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1"/>
  </bookViews>
  <sheets>
    <sheet name="GC" sheetId="1" r:id="rId1"/>
    <sheet name="Subs" sheetId="2" r:id="rId2"/>
    <sheet name="Electrical" sheetId="5" r:id="rId3"/>
    <sheet name="Plumbing" sheetId="3" r:id="rId4"/>
    <sheet name="GCcandidates" sheetId="4" r:id="rId5"/>
  </sheets>
  <definedNames>
    <definedName name="_xlnm._FilterDatabase" localSheetId="1" hidden="1">Subs!$A$1:$L$39</definedName>
  </definedNames>
  <calcPr calcId="145621"/>
</workbook>
</file>

<file path=xl/calcChain.xml><?xml version="1.0" encoding="utf-8"?>
<calcChain xmlns="http://schemas.openxmlformats.org/spreadsheetml/2006/main">
  <c r="H12" i="2" l="1"/>
  <c r="I12" i="2"/>
  <c r="I14" i="2" l="1"/>
  <c r="H14" i="2" l="1"/>
</calcChain>
</file>

<file path=xl/sharedStrings.xml><?xml version="1.0" encoding="utf-8"?>
<sst xmlns="http://schemas.openxmlformats.org/spreadsheetml/2006/main" count="459" uniqueCount="385">
  <si>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</si>
  <si>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</si>
  <si>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</si>
  <si>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</si>
  <si>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</si>
  <si>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</si>
  <si>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</si>
  <si>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</si>
  <si>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</si>
  <si>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</si>
  <si>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</si>
  <si>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</si>
  <si>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</si>
  <si>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</si>
  <si>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</si>
  <si>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</si>
  <si>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</si>
  <si>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</si>
  <si>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</si>
  <si>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</si>
  <si>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</si>
  <si>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</si>
  <si>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</si>
  <si>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</si>
  <si>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</si>
  <si>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</si>
  <si>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</si>
  <si>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</si>
  <si>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</si>
  <si>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</si>
  <si>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</si>
  <si>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</si>
  <si>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</si>
  <si>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</si>
  <si>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</si>
  <si>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</si>
  <si>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</si>
  <si>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</si>
  <si>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</si>
  <si>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</si>
  <si>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</si>
  <si>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</si>
  <si>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</si>
  <si>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</si>
  <si>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</si>
  <si>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</si>
  <si>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</si>
  <si>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</si>
  <si>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</si>
  <si>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</si>
  <si>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</si>
  <si>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</si>
  <si>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</si>
  <si>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</si>
  <si>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</si>
  <si>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</si>
  <si>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</si>
  <si>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</si>
  <si>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</si>
  <si>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</si>
  <si>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</si>
  <si>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</si>
  <si>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</si>
  <si>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</si>
  <si>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</si>
  <si>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</si>
  <si>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</si>
  <si>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</si>
  <si>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</si>
  <si>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</si>
  <si>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</si>
  <si>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</si>
  <si>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</si>
  <si>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</si>
  <si>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</si>
  <si>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</si>
  <si>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</si>
  <si>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</si>
  <si>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</si>
  <si>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</si>
  <si>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</si>
  <si>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</si>
  <si>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</si>
  <si>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</si>
  <si>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</si>
  <si>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</si>
  <si>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</si>
  <si>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</si>
  <si>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</si>
  <si>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</si>
  <si>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</si>
  <si>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</si>
  <si>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</si>
  <si>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</si>
  <si>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</si>
  <si>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</si>
  <si>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</si>
  <si>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</si>
  <si>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</si>
  <si>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</si>
  <si>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</si>
  <si>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</si>
  <si>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</si>
  <si>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</si>
  <si>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</si>
  <si>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</si>
  <si>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</si>
  <si>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</si>
  <si>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</si>
  <si>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</si>
  <si>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</si>
  <si>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</si>
  <si>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</si>
  <si>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</si>
  <si>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</si>
  <si>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</si>
  <si>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</si>
  <si>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</si>
  <si>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</si>
  <si>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</si>
  <si>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</si>
  <si>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</si>
  <si>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</si>
  <si>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</si>
  <si>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</si>
  <si>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</si>
  <si>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</si>
  <si>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</si>
  <si>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</si>
  <si>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</si>
  <si>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</si>
  <si>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</si>
  <si>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</si>
  <si>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</si>
  <si>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</si>
  <si>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</si>
  <si>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</si>
  <si>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</si>
  <si>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</si>
  <si>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</si>
  <si>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</si>
  <si>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</si>
  <si>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</si>
  <si>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</si>
  <si>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</si>
  <si>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</si>
  <si>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</si>
  <si>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</si>
  <si>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</si>
  <si>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</si>
  <si>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</si>
  <si>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</si>
  <si>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</si>
  <si>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</si>
  <si>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</si>
  <si>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</si>
  <si>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</si>
  <si>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</si>
  <si>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</si>
  <si>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</si>
  <si>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</si>
  <si>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</si>
  <si>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</si>
  <si>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</si>
  <si>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</si>
  <si>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</si>
  <si>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</si>
  <si>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</si>
  <si>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</si>
  <si>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</si>
  <si>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</si>
  <si>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</si>
  <si>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</si>
  <si>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</si>
  <si>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</si>
  <si>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</si>
  <si>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</si>
  <si>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</si>
  <si>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</si>
  <si>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</si>
  <si>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</si>
  <si>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</si>
  <si>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</si>
  <si>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</si>
  <si>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</si>
  <si>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</si>
  <si>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</si>
  <si>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</si>
  <si>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</si>
  <si>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</si>
  <si>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</si>
  <si>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</si>
  <si>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</si>
  <si>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</si>
  <si>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</si>
  <si>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</si>
  <si>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</si>
  <si>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</si>
  <si>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</si>
  <si>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</si>
  <si>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</si>
  <si>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</si>
  <si>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</si>
  <si>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</si>
  <si>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</si>
  <si>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</si>
  <si>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</si>
  <si>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</si>
  <si>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</si>
  <si>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</si>
  <si>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</si>
  <si>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</si>
  <si>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</si>
  <si>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</si>
  <si>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</si>
  <si>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</si>
  <si>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</si>
  <si>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</si>
  <si>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</si>
  <si>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 xml:space="preserve">Lourenco Consultants
5171 MacArthur Blvd., NW
Suite 100
Washington, DC 20016 </t>
  </si>
  <si>
    <t>Bob Gable</t>
  </si>
  <si>
    <t>GC notes</t>
  </si>
  <si>
    <t>Wilcox</t>
  </si>
  <si>
    <t>Steve</t>
  </si>
  <si>
    <t>crystal@wilcox-electric.com</t>
  </si>
  <si>
    <t>w: 202-546-1010
w: 301-583-8888
m: 202-664-4023</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</si>
  <si>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</si>
  <si>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</si>
  <si>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</si>
  <si>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</si>
  <si>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</si>
  <si>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</si>
  <si>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</si>
  <si>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</si>
  <si>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</si>
  <si>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</si>
  <si>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</si>
  <si>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</si>
  <si>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</si>
  <si>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</si>
  <si>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</si>
  <si>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</si>
  <si>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</si>
  <si>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</si>
  <si>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</si>
  <si>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</si>
  <si>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</si>
  <si>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</si>
  <si>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</si>
  <si>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</si>
  <si>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</si>
  <si>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</si>
  <si>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</si>
  <si>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</si>
  <si>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</si>
  <si>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</si>
  <si>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</si>
  <si>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</si>
  <si>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</si>
  <si>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</si>
  <si>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</si>
  <si>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</si>
  <si>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</si>
  <si>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</si>
  <si>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</si>
  <si>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</si>
  <si>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</si>
  <si>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</si>
  <si>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Ahmann</t>
  </si>
  <si>
    <t>Bob replied. $7000 to install combo boiler/dhw and $12000 for bathrooms.</t>
  </si>
  <si>
    <t>I said let's do Bosch. Asked when and how long it will take. I asked to talk about details. Bob called later and we talked about details. I will cc him when I email warmboard supplier.</t>
  </si>
  <si>
    <t>Rudy provided proposal. $14,900</t>
  </si>
  <si>
    <t>We reviewed proposal and my addendum, signed it, and I paid 50%. Rudy will rough out the electrical for the cement today, get the permit, and get started on the rough out for the new service location.</t>
  </si>
  <si>
    <t>Bob gave his recommendation after reading the manuals for the Bosch and Triangle Tube. He recommended Triangle Tube. I said ok. He will get started. Parts delivered in about a week. Install in one day.</t>
  </si>
  <si>
    <t>Oscar Flores</t>
  </si>
  <si>
    <t>1/4/16: Asked for and received signed relase form for CAD drawings. Shared CAD drawings and preliminary responses to questions about installation. Paid $500 design fee.
12/31/15: Began proposal process. Shared drawings pdf and gross estimates ($7.59 -Structural, $6.99 -Retrofit). Next steps: cad files ($200 fee if pdf), design ($500), and design questions.</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</si>
  <si>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
1/5: I emailed Eric to say I signed a contract with another electrician.</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</si>
  <si>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
1/5: I emailed Dave to say I signed a contract with another plumber.</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</si>
  <si>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
1/5: I received an email from Wilcox admin support saying they printed my plans. I responded that I have already signed a contract with another electrician. Admin responded with regrets.</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</si>
  <si>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
1/5: I told Merrick we went with another electrician. He responded, "kool no problem"</t>
  </si>
  <si>
    <t>Chenault</t>
  </si>
  <si>
    <t>Ozkal</t>
  </si>
  <si>
    <t>Tebessum</t>
  </si>
  <si>
    <t>jc@lourenconsult.com</t>
  </si>
  <si>
    <t>contact date</t>
  </si>
  <si>
    <t>Installed Triangle tube challenger $7000 ($2700 appliance).</t>
  </si>
  <si>
    <t>Receipt received. System not operating properly. Bob revisited bled the air out of system.</t>
  </si>
  <si>
    <t>System still not operating properly… too hot. Bob stopped by and installed outdoor reset control (via exterior thermostat).</t>
  </si>
  <si>
    <t>System still not operating properly… too cold. Bob will visit on Monday to "fine tune".</t>
  </si>
  <si>
    <t>Bob visited. He diagnoses the problem as the thermostat. We need one with zero residual voltage. We have one with some low residual voltage.</t>
  </si>
  <si>
    <t>Found Bosch unit. Better gpm for hot water. Name brand for parts and service. ZWB28-3. Asked for estimates related to boiler (remove existing, install new, servew new batrooms, in-floor radiant heating) and bathrooms. Asked to talk about details. 
Bosch Greenstar ZWB28-3A23, module IPM2 for two heating zones and mixing capability, optional concentric vent kit for horizontal direct vent</t>
  </si>
  <si>
    <t>Lemus</t>
  </si>
  <si>
    <t>Lemus Painting Construction</t>
  </si>
  <si>
    <t>Insullation, drywall, painting, flooring</t>
  </si>
  <si>
    <t>m: 240-464-0165</t>
  </si>
  <si>
    <t>2/18: Walked Rock through project. He was a bit overwhelmed. He can handle insulation, drywall, painting, flooring. Maybe tile.</t>
  </si>
  <si>
    <t>Zahmati</t>
  </si>
  <si>
    <t>Reza</t>
  </si>
  <si>
    <t>MRZ Interior Design / Construction LLC</t>
  </si>
  <si>
    <t>custom carpentry</t>
  </si>
  <si>
    <t>design.rezazahmati@gmail.com</t>
  </si>
  <si>
    <t>m: 202-370-7247</t>
  </si>
  <si>
    <t>2/29: Walked Reza through project. He wants to take some pictures and will submit a bid.</t>
  </si>
  <si>
    <t>Marios</t>
  </si>
  <si>
    <t>Rock, Rodolfo</t>
  </si>
  <si>
    <t>Demo …</t>
  </si>
  <si>
    <t>m: 443-447-4804</t>
  </si>
  <si>
    <t>Hugh</t>
  </si>
  <si>
    <t>Hughes</t>
  </si>
  <si>
    <t>Datum East, Inc.</t>
  </si>
  <si>
    <t>Surveyor, wall check</t>
  </si>
  <si>
    <t>datumeastinc@aol.com</t>
  </si>
  <si>
    <t>m: 703-505- 2482</t>
  </si>
  <si>
    <t>205 North Lincoln Avenue
Sterling, Virginia 20164
(703) 430 – 7238</t>
  </si>
  <si>
    <t>Josue</t>
  </si>
  <si>
    <t>m: 240-876-2592</t>
  </si>
  <si>
    <t>Asked for a bid to finish laying brick in chimney void. He said he would come over later today.</t>
  </si>
  <si>
    <t>Called in the am to discuss demo in ceiling of master bedroom and bathroom. He came later. Said he could do wednesday: 3 guys at $30/hour.</t>
  </si>
  <si>
    <t>Corado</t>
  </si>
  <si>
    <t>Hezam</t>
  </si>
  <si>
    <t>Hashem</t>
  </si>
  <si>
    <t>hashemhezam@yahoo.com</t>
  </si>
  <si>
    <t>m: 202-853-8150</t>
  </si>
  <si>
    <t>Plumber, subcontractor of Bob Gable. Started working/planning rough installation of plumbing for two master baths.</t>
  </si>
  <si>
    <t>Fine</t>
  </si>
  <si>
    <t>Carlos</t>
  </si>
  <si>
    <t>Carlos Fine Carpentry</t>
  </si>
  <si>
    <t>Roofing Repair and Installation, Painting, Powerwash</t>
  </si>
  <si>
    <t>m: 240-429-1122</t>
  </si>
  <si>
    <t>Roofer/framer subcontractor of Oscar Flores who built my addition!</t>
  </si>
  <si>
    <t>Builder</t>
  </si>
  <si>
    <t>m: 703-928-0292</t>
  </si>
  <si>
    <t>Tlaked to Ruben. Said he would come tomorrow, maybe around noon.</t>
  </si>
  <si>
    <t>Divi Harris</t>
  </si>
  <si>
    <t>Zepeda</t>
  </si>
  <si>
    <t>Edil</t>
  </si>
  <si>
    <t>Edil Construction LLC</t>
  </si>
  <si>
    <t>remodeling, roofing, decks, siding, painting</t>
  </si>
  <si>
    <t>edilmendezzepeda@gmail.com</t>
  </si>
  <si>
    <t>301-803-0766</t>
  </si>
  <si>
    <t xml:space="preserve">Oscar Flores: Edil painted for Oscar. </t>
  </si>
  <si>
    <t>MPC Construction</t>
  </si>
  <si>
    <t>remodeling, tile</t>
  </si>
  <si>
    <t>mpcconstruction@hotmail.com</t>
  </si>
  <si>
    <t>571-426-6633</t>
  </si>
  <si>
    <t>Raj</t>
  </si>
  <si>
    <t>Turicos</t>
  </si>
  <si>
    <t>Junior</t>
  </si>
  <si>
    <t>Paint</t>
  </si>
  <si>
    <t>703-587-6320</t>
  </si>
  <si>
    <t>7/5/16: He was referred to me by the MPC Construction painter who is too busy to bid on my job.</t>
  </si>
  <si>
    <t>MPC Construction painter</t>
  </si>
  <si>
    <t>Juarez</t>
  </si>
  <si>
    <t>Hernan</t>
  </si>
  <si>
    <t>Pereira</t>
  </si>
  <si>
    <t>Milton</t>
  </si>
  <si>
    <t>framing and finish</t>
  </si>
  <si>
    <t>hernan.juarez29@yahoo.com</t>
  </si>
  <si>
    <t>7/1/16: Spoke with Juarin on the phone. Told him about the project. He will come Wed at 5pm. Sounds like he could do a lot.
7/6/16: Showed up for appointment on time. Communicated well enough. Coming back on Friday with partner to measure for bid.
7/8/16: Hernan was late for 1pm walk through. I called and he asked to come later at 4pm. He came with Jose Grajeda, tile guy. They took a lot of measurements. Bid expected Sat.</t>
  </si>
  <si>
    <t>Grajeda</t>
  </si>
  <si>
    <t>Jose</t>
  </si>
  <si>
    <t>Marble and tile</t>
  </si>
  <si>
    <t>202-676-7128</t>
  </si>
  <si>
    <t>Jose Grajeda</t>
  </si>
  <si>
    <t>12819 Cristfield Rd
Silver Spring MD 20906</t>
  </si>
  <si>
    <t>Nova Foam</t>
  </si>
  <si>
    <t>info@NovaSprayFoam.com</t>
  </si>
  <si>
    <t>Spray Foam</t>
  </si>
  <si>
    <t>P.O. Box 895
Purcellville, VA, 20143</t>
  </si>
  <si>
    <t>raj</t>
  </si>
  <si>
    <t>7/1/16: I called. Guy called me back. I gave him my time frame. He said I was on his radar.
7/11/16: After not hearing from anyone, I called again. Guy is supposed to call me back.
7/28/16: It took a while before Jared McDonald did a site visit and provided an estimate, $7650. We will schedule after rough-in inspection.</t>
  </si>
  <si>
    <t>12/17: Filed my client information, "Notification of Intent To Use Third Party Inspection" and my building permit.
7/28: Problems with electrical permits inspected by DCRA. Hope to resolve Tuesday 8/2. Lori Fowler contact for third-party inspections at DCRA (202-442-8367). Inspector Reiss contact at DCRA Office of Director: 202-481-3384</t>
  </si>
  <si>
    <t>7/1/16: He gave his bid at $7800. Start Monday 7/11. Power-wash, scrape (?), one coat primer, two coats paint. He wants me to walk him through the interior scope of the project. I haven't seen his interior work.
7/5/16: Talked Edil down to $7000. He will send a contract by Saturday and start work on Monday.
7/9/16: Contract received. Need $4000 down payment. Work begins on Monday.
7/28: Painting looks about done. I asked what is left and asked for a bid for interior drywall, tile, and paint.</t>
  </si>
  <si>
    <t>7/1/16: I called and texted after I meet his painter working for chandler across the street. He is out of town 4july and will get back to me on Monday. I emailed him the scope. Sounds like he could do a lot.
7/7/16: No word from MPC. Sent email to check if interested. Quick response. Walkthrough scheduled for 11:30 7/8/16.
7/8/16: Milton showed up, a little late. Quick walk through. Forgot to as when he will send a bid.
7/28: I have asked a couple times for his bid and he has not responded.</t>
  </si>
  <si>
    <t>Rigo</t>
  </si>
  <si>
    <t>Multiservices Contractor</t>
  </si>
  <si>
    <t>framing and finish, etc</t>
  </si>
  <si>
    <t>240-432-9718</t>
  </si>
  <si>
    <t>zaldana604@gmail.com</t>
  </si>
  <si>
    <t>Zaldana</t>
  </si>
  <si>
    <t>7/13: He contacted me after Hernan Juarez was too busy to bid.
7/14: He came for a site visit.
7/18: He provided a bid, $18,650:
  drywall: $5750
  paint: $3700
  carpentry: $1700
  tile: $7500
7/25: He checked on when he could start.
7/28: I updated him. Delay until permit issue resolved 8/2. I will update him again after that.</t>
  </si>
  <si>
    <t>7/8/2016: Jose came with Hernan Juarez and measured the tile job. He offered his bid on the spot, but I said I couldn't say yes or no until I got another bid. He send bid next day: $3000 for third floor, $3000 master bath, $600 for sunroom. I said I liked the bid and we would start after inspection and spray foam.
7/26: Jose checked in. I told him delay with inspection.
7/28: I updated Jose. Another delay. Will update again next Tuesday 8/2.</t>
  </si>
  <si>
    <t>McDonald</t>
  </si>
  <si>
    <t>Jared</t>
  </si>
  <si>
    <t>w: 855-668-2362
m: 703-424-0550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</si>
</sst>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0"/>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xf numFmtId="14" fontId="0" fillId="0" borderId="0" xfId="0" applyNumberFormat="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18" Type="http://schemas.openxmlformats.org/officeDocument/2006/relationships/hyperlink" Target="mailto:edilmendezzepeda@gmail.com" TargetMode="External"/><Relationship Id="rId3" Type="http://schemas.openxmlformats.org/officeDocument/2006/relationships/hyperlink" Target="mailto:jimmygusky@aol.com" TargetMode="External"/><Relationship Id="rId21" Type="http://schemas.openxmlformats.org/officeDocument/2006/relationships/printerSettings" Target="../printerSettings/printerSettings2.bin"/><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hyperlink" Target="mailto:hashemhezam@yahoo.com" TargetMode="External"/><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20" Type="http://schemas.openxmlformats.org/officeDocument/2006/relationships/hyperlink" Target="mailto:zaldana604@gmail.com"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19" Type="http://schemas.openxmlformats.org/officeDocument/2006/relationships/hyperlink" Target="mailto:mpcconstruction@hotmail.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4"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221</v>
      </c>
    </row>
    <row r="2" spans="1:2" ht="60" x14ac:dyDescent="0.25">
      <c r="A2" s="23">
        <v>42368</v>
      </c>
      <c r="B2" s="24" t="s">
        <v>259</v>
      </c>
    </row>
    <row r="3" spans="1:2" ht="60" x14ac:dyDescent="0.25">
      <c r="A3" s="13">
        <v>42367</v>
      </c>
      <c r="B3" s="24" t="s">
        <v>237</v>
      </c>
    </row>
    <row r="4" spans="1:2" ht="30" x14ac:dyDescent="0.25">
      <c r="A4" s="13">
        <v>42365</v>
      </c>
      <c r="B4" s="24" t="s">
        <v>238</v>
      </c>
    </row>
    <row r="5" spans="1:2" x14ac:dyDescent="0.25">
      <c r="A5" s="13">
        <v>42365</v>
      </c>
      <c r="B5" s="24" t="s">
        <v>239</v>
      </c>
    </row>
    <row r="6" spans="1:2" ht="30" x14ac:dyDescent="0.25">
      <c r="A6" s="13">
        <v>42364</v>
      </c>
      <c r="B6" s="24" t="s">
        <v>240</v>
      </c>
    </row>
    <row r="7" spans="1:2" x14ac:dyDescent="0.25">
      <c r="A7" s="13">
        <v>42364</v>
      </c>
      <c r="B7" s="24" t="s">
        <v>241</v>
      </c>
    </row>
    <row r="8" spans="1:2" x14ac:dyDescent="0.25">
      <c r="A8" s="13">
        <v>42364</v>
      </c>
      <c r="B8" s="24" t="s">
        <v>242</v>
      </c>
    </row>
    <row r="9" spans="1:2" x14ac:dyDescent="0.25">
      <c r="A9" s="13">
        <v>42364</v>
      </c>
      <c r="B9" s="24" t="s">
        <v>243</v>
      </c>
    </row>
    <row r="10" spans="1:2" x14ac:dyDescent="0.25">
      <c r="A10" s="13">
        <v>42362</v>
      </c>
      <c r="B10" s="24" t="s">
        <v>244</v>
      </c>
    </row>
    <row r="11" spans="1:2" x14ac:dyDescent="0.25">
      <c r="A11" s="13">
        <v>42360</v>
      </c>
      <c r="B11" s="24" t="s">
        <v>245</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workbookViewId="0">
      <pane xSplit="4" ySplit="1" topLeftCell="E3" activePane="bottomRight" state="frozen"/>
      <selection pane="topRight" activeCell="D1" sqref="D1"/>
      <selection pane="bottomLeft" activeCell="A2" sqref="A2"/>
      <selection pane="bottomRight" activeCell="G5" sqref="G5"/>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2.14062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284</v>
      </c>
      <c r="I1" s="18" t="s">
        <v>73</v>
      </c>
      <c r="J1" s="5" t="s">
        <v>104</v>
      </c>
      <c r="K1" s="5" t="s">
        <v>70</v>
      </c>
      <c r="L1" s="5" t="s">
        <v>94</v>
      </c>
    </row>
    <row r="2" spans="1:12" ht="150" x14ac:dyDescent="0.25">
      <c r="A2">
        <v>1</v>
      </c>
      <c r="B2" s="5" t="s">
        <v>382</v>
      </c>
      <c r="C2" s="5" t="s">
        <v>383</v>
      </c>
      <c r="D2" s="5" t="s">
        <v>365</v>
      </c>
      <c r="E2" s="5" t="s">
        <v>367</v>
      </c>
      <c r="F2" s="5" t="s">
        <v>366</v>
      </c>
      <c r="G2" s="5" t="s">
        <v>384</v>
      </c>
      <c r="I2" s="18" t="s">
        <v>370</v>
      </c>
      <c r="J2" s="5" t="s">
        <v>368</v>
      </c>
      <c r="K2" s="5" t="s">
        <v>369</v>
      </c>
    </row>
    <row r="3" spans="1:12" ht="225" x14ac:dyDescent="0.25">
      <c r="A3">
        <v>1</v>
      </c>
      <c r="B3" s="5" t="s">
        <v>334</v>
      </c>
      <c r="C3" s="5" t="s">
        <v>335</v>
      </c>
      <c r="D3" s="5" t="s">
        <v>336</v>
      </c>
      <c r="E3" s="5" t="s">
        <v>337</v>
      </c>
      <c r="F3" s="7" t="s">
        <v>338</v>
      </c>
      <c r="G3" s="5" t="s">
        <v>339</v>
      </c>
      <c r="H3" s="25">
        <v>42552</v>
      </c>
      <c r="I3" s="18" t="s">
        <v>372</v>
      </c>
      <c r="J3" s="5" t="s">
        <v>364</v>
      </c>
      <c r="K3" s="5" t="s">
        <v>340</v>
      </c>
    </row>
    <row r="4" spans="1:12" ht="195" x14ac:dyDescent="0.25">
      <c r="A4">
        <v>1</v>
      </c>
      <c r="B4" s="5" t="s">
        <v>379</v>
      </c>
      <c r="C4" s="5" t="s">
        <v>374</v>
      </c>
      <c r="D4" s="5" t="s">
        <v>375</v>
      </c>
      <c r="E4" s="5" t="s">
        <v>376</v>
      </c>
      <c r="F4" s="7" t="s">
        <v>378</v>
      </c>
      <c r="G4" s="5" t="s">
        <v>377</v>
      </c>
      <c r="H4" s="25">
        <v>42564</v>
      </c>
      <c r="I4" s="18" t="s">
        <v>380</v>
      </c>
    </row>
    <row r="5" spans="1:12" ht="180" x14ac:dyDescent="0.25">
      <c r="A5">
        <v>1</v>
      </c>
      <c r="B5" s="5" t="s">
        <v>359</v>
      </c>
      <c r="C5" s="5" t="s">
        <v>360</v>
      </c>
      <c r="E5" s="5" t="s">
        <v>361</v>
      </c>
      <c r="G5" s="5" t="s">
        <v>362</v>
      </c>
      <c r="H5" s="25">
        <v>42559</v>
      </c>
      <c r="I5" s="18" t="s">
        <v>381</v>
      </c>
      <c r="K5" s="5" t="s">
        <v>363</v>
      </c>
    </row>
    <row r="6" spans="1:12" ht="150" x14ac:dyDescent="0.25">
      <c r="A6">
        <v>1</v>
      </c>
      <c r="B6" s="5" t="s">
        <v>281</v>
      </c>
      <c r="C6" s="5" t="s">
        <v>282</v>
      </c>
      <c r="D6" s="5" t="s">
        <v>214</v>
      </c>
      <c r="E6" s="5" t="s">
        <v>215</v>
      </c>
      <c r="F6" s="7" t="s">
        <v>216</v>
      </c>
      <c r="G6" s="5" t="s">
        <v>217</v>
      </c>
      <c r="I6" s="18" t="s">
        <v>371</v>
      </c>
      <c r="J6" s="5" t="s">
        <v>219</v>
      </c>
      <c r="K6" s="5" t="s">
        <v>101</v>
      </c>
    </row>
    <row r="7" spans="1:12" ht="30" x14ac:dyDescent="0.25">
      <c r="A7">
        <v>1</v>
      </c>
      <c r="B7" s="5" t="s">
        <v>280</v>
      </c>
      <c r="C7" s="5" t="s">
        <v>89</v>
      </c>
      <c r="D7" s="5" t="s">
        <v>214</v>
      </c>
      <c r="E7" s="5" t="s">
        <v>215</v>
      </c>
      <c r="F7" s="7" t="s">
        <v>283</v>
      </c>
      <c r="G7" s="5" t="s">
        <v>218</v>
      </c>
      <c r="K7" s="5" t="s">
        <v>101</v>
      </c>
    </row>
    <row r="8" spans="1:12" ht="45" x14ac:dyDescent="0.25">
      <c r="A8">
        <v>1</v>
      </c>
      <c r="B8" s="5" t="s">
        <v>296</v>
      </c>
      <c r="C8" s="5" t="s">
        <v>297</v>
      </c>
      <c r="D8" s="5" t="s">
        <v>298</v>
      </c>
      <c r="E8" s="5" t="s">
        <v>299</v>
      </c>
      <c r="F8" s="7" t="s">
        <v>300</v>
      </c>
      <c r="G8" s="5" t="s">
        <v>301</v>
      </c>
      <c r="H8" s="25">
        <v>42429</v>
      </c>
      <c r="I8" s="18" t="s">
        <v>302</v>
      </c>
      <c r="K8" s="5" t="s">
        <v>91</v>
      </c>
    </row>
    <row r="9" spans="1:12" ht="60" x14ac:dyDescent="0.25">
      <c r="A9">
        <v>1</v>
      </c>
      <c r="B9" s="5" t="s">
        <v>291</v>
      </c>
      <c r="C9" s="5" t="s">
        <v>304</v>
      </c>
      <c r="D9" s="5" t="s">
        <v>292</v>
      </c>
      <c r="E9" s="5" t="s">
        <v>293</v>
      </c>
      <c r="F9" s="7"/>
      <c r="G9" s="5" t="s">
        <v>294</v>
      </c>
      <c r="H9" s="25">
        <v>42418</v>
      </c>
      <c r="I9" s="18" t="s">
        <v>295</v>
      </c>
    </row>
    <row r="10" spans="1:12" ht="60" x14ac:dyDescent="0.25">
      <c r="A10">
        <v>1</v>
      </c>
      <c r="B10" s="5" t="s">
        <v>291</v>
      </c>
      <c r="C10" s="5" t="s">
        <v>303</v>
      </c>
      <c r="E10" s="5" t="s">
        <v>305</v>
      </c>
      <c r="F10" s="7"/>
      <c r="G10" s="5" t="s">
        <v>306</v>
      </c>
      <c r="H10" s="25">
        <v>42478</v>
      </c>
      <c r="I10" s="18" t="s">
        <v>317</v>
      </c>
    </row>
    <row r="11" spans="1:12" ht="45" x14ac:dyDescent="0.25">
      <c r="A11">
        <v>1</v>
      </c>
      <c r="B11" s="5" t="s">
        <v>307</v>
      </c>
      <c r="C11" s="5" t="s">
        <v>308</v>
      </c>
      <c r="D11" t="s">
        <v>309</v>
      </c>
      <c r="E11" s="5" t="s">
        <v>310</v>
      </c>
      <c r="F11" s="7" t="s">
        <v>311</v>
      </c>
      <c r="G11" s="26" t="s">
        <v>312</v>
      </c>
      <c r="H11" s="25">
        <v>42461</v>
      </c>
      <c r="J11" s="5" t="s">
        <v>313</v>
      </c>
    </row>
    <row r="12" spans="1:12" ht="60" x14ac:dyDescent="0.25">
      <c r="A12">
        <v>1</v>
      </c>
      <c r="B12" s="5" t="s">
        <v>196</v>
      </c>
      <c r="C12" s="5" t="s">
        <v>194</v>
      </c>
      <c r="D12" s="5" t="s">
        <v>195</v>
      </c>
      <c r="E12" s="5" t="s">
        <v>119</v>
      </c>
      <c r="F12" s="7"/>
      <c r="G12" s="5" t="s">
        <v>208</v>
      </c>
      <c r="H12" s="19">
        <f>Plumbing!$A$3</f>
        <v>42380</v>
      </c>
      <c r="I12" s="10" t="str">
        <f>(Plumbing!$B$3)</f>
        <v>Bob visited. He diagnoses the problem as the thermostat. We need one with zero residual voltage. We have one with some low residual voltage.</v>
      </c>
      <c r="J12" s="5" t="s">
        <v>198</v>
      </c>
      <c r="K12" s="5" t="s">
        <v>101</v>
      </c>
    </row>
    <row r="13" spans="1:12" ht="30" x14ac:dyDescent="0.25">
      <c r="A13">
        <v>1</v>
      </c>
      <c r="B13" s="5" t="s">
        <v>205</v>
      </c>
      <c r="C13" s="5" t="s">
        <v>206</v>
      </c>
      <c r="D13" s="5" t="s">
        <v>195</v>
      </c>
      <c r="E13" s="5" t="s">
        <v>119</v>
      </c>
      <c r="F13" s="7" t="s">
        <v>197</v>
      </c>
      <c r="G13" s="5" t="s">
        <v>207</v>
      </c>
      <c r="H13" s="19"/>
      <c r="I13" s="10"/>
    </row>
    <row r="14" spans="1:12" ht="90" x14ac:dyDescent="0.25">
      <c r="A14">
        <v>1</v>
      </c>
      <c r="B14" s="5" t="s">
        <v>231</v>
      </c>
      <c r="C14" s="5" t="s">
        <v>232</v>
      </c>
      <c r="D14" s="5" t="s">
        <v>233</v>
      </c>
      <c r="E14" s="5" t="s">
        <v>140</v>
      </c>
      <c r="F14" s="7" t="s">
        <v>234</v>
      </c>
      <c r="G14" s="5" t="s">
        <v>235</v>
      </c>
      <c r="H14" s="19">
        <f>Electrical!$A$7</f>
        <v>42367</v>
      </c>
      <c r="I14" s="10" t="str">
        <f>Electrical!$B$3</f>
        <v>We reviewed proposal and my addendum, signed it, and I paid 50%. Rudy will rough out the electrical for the cement today, get the permit, and get started on the rough out for the new service location.</v>
      </c>
      <c r="K14" s="5" t="s">
        <v>274</v>
      </c>
    </row>
    <row r="15" spans="1:12" ht="165" x14ac:dyDescent="0.25">
      <c r="A15">
        <v>1</v>
      </c>
      <c r="B15" s="5" t="s">
        <v>262</v>
      </c>
      <c r="C15" s="5" t="s">
        <v>263</v>
      </c>
      <c r="D15" s="5" t="s">
        <v>264</v>
      </c>
      <c r="E15" s="5" t="s">
        <v>265</v>
      </c>
      <c r="F15" s="7" t="s">
        <v>266</v>
      </c>
      <c r="G15" s="5" t="s">
        <v>267</v>
      </c>
      <c r="H15" s="19">
        <v>42373</v>
      </c>
      <c r="I15" s="10" t="s">
        <v>275</v>
      </c>
      <c r="K15" s="5" t="s">
        <v>268</v>
      </c>
    </row>
    <row r="16" spans="1:12" ht="225" x14ac:dyDescent="0.25">
      <c r="A16">
        <v>2</v>
      </c>
      <c r="B16" s="5" t="s">
        <v>354</v>
      </c>
      <c r="C16" s="5" t="s">
        <v>355</v>
      </c>
      <c r="D16" s="5" t="s">
        <v>341</v>
      </c>
      <c r="E16" s="5" t="s">
        <v>342</v>
      </c>
      <c r="F16" s="7" t="s">
        <v>343</v>
      </c>
      <c r="G16" s="5" t="s">
        <v>344</v>
      </c>
      <c r="H16" s="25">
        <v>42552</v>
      </c>
      <c r="I16" s="18" t="s">
        <v>373</v>
      </c>
    </row>
    <row r="17" spans="1:12" ht="195" x14ac:dyDescent="0.25">
      <c r="A17">
        <v>2</v>
      </c>
      <c r="B17" s="5" t="s">
        <v>352</v>
      </c>
      <c r="C17" s="5" t="s">
        <v>353</v>
      </c>
      <c r="E17" s="5" t="s">
        <v>356</v>
      </c>
      <c r="F17" s="5" t="s">
        <v>357</v>
      </c>
      <c r="G17" s="5" t="s">
        <v>16</v>
      </c>
      <c r="H17" s="25">
        <v>42552</v>
      </c>
      <c r="I17" s="18" t="s">
        <v>358</v>
      </c>
      <c r="K17" s="5" t="s">
        <v>345</v>
      </c>
    </row>
    <row r="18" spans="1:12" ht="45" x14ac:dyDescent="0.25">
      <c r="A18">
        <v>2</v>
      </c>
      <c r="B18" s="5" t="s">
        <v>346</v>
      </c>
      <c r="C18" s="5" t="s">
        <v>347</v>
      </c>
      <c r="E18" s="5" t="s">
        <v>348</v>
      </c>
      <c r="G18" s="5" t="s">
        <v>349</v>
      </c>
      <c r="H18" s="25">
        <v>42556</v>
      </c>
      <c r="I18" s="18" t="s">
        <v>350</v>
      </c>
      <c r="K18" s="5" t="s">
        <v>351</v>
      </c>
    </row>
    <row r="19" spans="1:12" ht="45" x14ac:dyDescent="0.25">
      <c r="A19">
        <v>2</v>
      </c>
      <c r="B19" s="5" t="s">
        <v>318</v>
      </c>
      <c r="C19" s="5" t="s">
        <v>314</v>
      </c>
      <c r="D19"/>
      <c r="E19" s="5" t="s">
        <v>134</v>
      </c>
      <c r="F19" s="7"/>
      <c r="G19" s="26" t="s">
        <v>315</v>
      </c>
      <c r="H19" s="25">
        <v>42478</v>
      </c>
      <c r="I19" s="18" t="s">
        <v>316</v>
      </c>
    </row>
    <row r="20" spans="1:12" ht="60" x14ac:dyDescent="0.25">
      <c r="A20">
        <v>2</v>
      </c>
      <c r="B20" s="5" t="s">
        <v>319</v>
      </c>
      <c r="C20" s="5" t="s">
        <v>320</v>
      </c>
      <c r="D20"/>
      <c r="E20" s="5" t="s">
        <v>152</v>
      </c>
      <c r="F20" s="7" t="s">
        <v>321</v>
      </c>
      <c r="G20" s="26" t="s">
        <v>322</v>
      </c>
      <c r="H20" s="25">
        <v>42478</v>
      </c>
      <c r="I20" s="18" t="s">
        <v>323</v>
      </c>
      <c r="K20" s="5" t="s">
        <v>220</v>
      </c>
    </row>
    <row r="21" spans="1:12" ht="60" x14ac:dyDescent="0.25">
      <c r="A21">
        <v>2</v>
      </c>
      <c r="B21" s="5" t="s">
        <v>324</v>
      </c>
      <c r="C21" s="5" t="s">
        <v>325</v>
      </c>
      <c r="D21" t="s">
        <v>326</v>
      </c>
      <c r="E21" s="5" t="s">
        <v>327</v>
      </c>
      <c r="F21" s="7"/>
      <c r="G21" s="26" t="s">
        <v>328</v>
      </c>
      <c r="H21" s="25">
        <v>42724</v>
      </c>
      <c r="I21" s="18" t="s">
        <v>329</v>
      </c>
      <c r="K21" s="5" t="s">
        <v>274</v>
      </c>
    </row>
    <row r="22" spans="1:12" ht="30" x14ac:dyDescent="0.25">
      <c r="A22">
        <v>2</v>
      </c>
      <c r="C22" s="5" t="s">
        <v>27</v>
      </c>
      <c r="D22"/>
      <c r="E22" s="5" t="s">
        <v>330</v>
      </c>
      <c r="F22" s="7"/>
      <c r="G22" s="26" t="s">
        <v>331</v>
      </c>
      <c r="H22" s="25">
        <v>42481</v>
      </c>
      <c r="I22" s="18" t="s">
        <v>332</v>
      </c>
      <c r="K22" s="5" t="s">
        <v>333</v>
      </c>
    </row>
    <row r="23" spans="1:12" ht="360" x14ac:dyDescent="0.25">
      <c r="A23">
        <v>2</v>
      </c>
      <c r="B23" s="5" t="s">
        <v>138</v>
      </c>
      <c r="C23" s="5" t="s">
        <v>139</v>
      </c>
      <c r="D23" s="5" t="s">
        <v>130</v>
      </c>
      <c r="E23" s="5" t="s">
        <v>140</v>
      </c>
      <c r="F23" s="7" t="s">
        <v>143</v>
      </c>
      <c r="G23" s="5" t="s">
        <v>141</v>
      </c>
      <c r="I23" s="21" t="s">
        <v>279</v>
      </c>
      <c r="K23" s="5" t="s">
        <v>101</v>
      </c>
    </row>
    <row r="24" spans="1:12" ht="270" x14ac:dyDescent="0.25">
      <c r="A24">
        <v>2</v>
      </c>
      <c r="B24" s="5" t="s">
        <v>222</v>
      </c>
      <c r="C24" s="5" t="s">
        <v>223</v>
      </c>
      <c r="D24" s="5" t="s">
        <v>150</v>
      </c>
      <c r="E24" s="5" t="s">
        <v>140</v>
      </c>
      <c r="F24" s="7" t="s">
        <v>224</v>
      </c>
      <c r="G24" s="5" t="s">
        <v>225</v>
      </c>
      <c r="I24" s="21" t="s">
        <v>278</v>
      </c>
      <c r="J24" s="5" t="s">
        <v>160</v>
      </c>
      <c r="K24" s="5" t="s">
        <v>185</v>
      </c>
    </row>
    <row r="25" spans="1:12" ht="210" x14ac:dyDescent="0.25">
      <c r="A25">
        <v>2</v>
      </c>
      <c r="B25" s="5" t="s">
        <v>210</v>
      </c>
      <c r="C25" s="5" t="s">
        <v>211</v>
      </c>
      <c r="E25" s="5" t="s">
        <v>140</v>
      </c>
      <c r="F25" s="7" t="s">
        <v>212</v>
      </c>
      <c r="G25" s="5" t="s">
        <v>213</v>
      </c>
      <c r="I25" s="21" t="s">
        <v>276</v>
      </c>
      <c r="K25" s="5" t="s">
        <v>91</v>
      </c>
    </row>
    <row r="26" spans="1:12" ht="360" x14ac:dyDescent="0.25">
      <c r="A26">
        <v>3</v>
      </c>
      <c r="B26" s="5" t="s">
        <v>181</v>
      </c>
      <c r="C26" s="5" t="s">
        <v>182</v>
      </c>
      <c r="D26" s="5" t="s">
        <v>151</v>
      </c>
      <c r="E26" s="5" t="s">
        <v>152</v>
      </c>
      <c r="F26" s="7" t="s">
        <v>153</v>
      </c>
      <c r="G26" s="5" t="s">
        <v>209</v>
      </c>
      <c r="I26" s="21" t="s">
        <v>277</v>
      </c>
      <c r="J26" s="5" t="s">
        <v>159</v>
      </c>
      <c r="K26" s="5" t="s">
        <v>183</v>
      </c>
    </row>
    <row r="27" spans="1:12" ht="135" x14ac:dyDescent="0.25">
      <c r="A27">
        <v>3</v>
      </c>
      <c r="B27" s="5" t="s">
        <v>199</v>
      </c>
      <c r="C27" s="5" t="s">
        <v>200</v>
      </c>
      <c r="D27" s="5" t="s">
        <v>179</v>
      </c>
      <c r="E27" s="5" t="s">
        <v>203</v>
      </c>
      <c r="F27" s="7" t="s">
        <v>202</v>
      </c>
      <c r="G27" s="5" t="s">
        <v>201</v>
      </c>
      <c r="I27" s="20" t="s">
        <v>204</v>
      </c>
      <c r="J27" s="5" t="s">
        <v>187</v>
      </c>
      <c r="K27" s="5" t="s">
        <v>186</v>
      </c>
    </row>
    <row r="28" spans="1:12" ht="45" x14ac:dyDescent="0.25">
      <c r="A28">
        <v>3</v>
      </c>
      <c r="B28" s="5" t="s">
        <v>131</v>
      </c>
      <c r="C28" s="5" t="s">
        <v>132</v>
      </c>
      <c r="D28" s="5" t="s">
        <v>133</v>
      </c>
      <c r="E28" s="5" t="s">
        <v>134</v>
      </c>
      <c r="F28" s="7" t="s">
        <v>135</v>
      </c>
      <c r="G28" s="5" t="s">
        <v>136</v>
      </c>
      <c r="J28" s="5" t="s">
        <v>137</v>
      </c>
      <c r="K28" s="5" t="s">
        <v>101</v>
      </c>
    </row>
    <row r="29" spans="1:12" ht="255" x14ac:dyDescent="0.25">
      <c r="A29">
        <v>10</v>
      </c>
      <c r="B29" s="5" t="s">
        <v>124</v>
      </c>
      <c r="C29" s="5" t="s">
        <v>125</v>
      </c>
      <c r="D29" s="5" t="s">
        <v>126</v>
      </c>
      <c r="E29" s="5" t="s">
        <v>127</v>
      </c>
      <c r="F29" s="7" t="s">
        <v>128</v>
      </c>
      <c r="G29" s="5" t="s">
        <v>129</v>
      </c>
      <c r="I29" s="21" t="s">
        <v>142</v>
      </c>
      <c r="K29" s="5" t="s">
        <v>91</v>
      </c>
    </row>
    <row r="31" spans="1:12" ht="105" x14ac:dyDescent="0.25">
      <c r="B31" s="5" t="s">
        <v>88</v>
      </c>
      <c r="C31" s="5" t="s">
        <v>89</v>
      </c>
      <c r="D31" s="5" t="s">
        <v>96</v>
      </c>
      <c r="E31" s="5" t="s">
        <v>93</v>
      </c>
      <c r="F31" s="7" t="s">
        <v>97</v>
      </c>
      <c r="G31" s="5" t="s">
        <v>106</v>
      </c>
      <c r="I31" s="21" t="s">
        <v>107</v>
      </c>
      <c r="J31" s="5" t="s">
        <v>90</v>
      </c>
      <c r="K31" s="5" t="s">
        <v>91</v>
      </c>
      <c r="L31" s="5" t="s">
        <v>95</v>
      </c>
    </row>
    <row r="32" spans="1:12" ht="210" x14ac:dyDescent="0.25">
      <c r="B32" s="5" t="s">
        <v>108</v>
      </c>
      <c r="C32" s="5" t="s">
        <v>109</v>
      </c>
      <c r="D32" s="5" t="s">
        <v>112</v>
      </c>
      <c r="E32" s="5" t="s">
        <v>102</v>
      </c>
      <c r="F32" s="7" t="s">
        <v>110</v>
      </c>
      <c r="G32" s="5" t="s">
        <v>111</v>
      </c>
      <c r="I32" s="21" t="s">
        <v>122</v>
      </c>
      <c r="J32" s="5" t="s">
        <v>113</v>
      </c>
      <c r="K32" s="5" t="s">
        <v>101</v>
      </c>
    </row>
    <row r="33" spans="2:11" ht="60" x14ac:dyDescent="0.25">
      <c r="B33" s="5" t="s">
        <v>98</v>
      </c>
      <c r="C33" s="5" t="s">
        <v>99</v>
      </c>
      <c r="D33" s="5" t="s">
        <v>112</v>
      </c>
      <c r="E33" s="5" t="s">
        <v>102</v>
      </c>
      <c r="F33" s="7" t="s">
        <v>100</v>
      </c>
      <c r="G33" s="5" t="s">
        <v>120</v>
      </c>
      <c r="I33" s="18" t="s">
        <v>105</v>
      </c>
      <c r="J33" s="5" t="s">
        <v>114</v>
      </c>
      <c r="K33" s="5" t="s">
        <v>101</v>
      </c>
    </row>
    <row r="34" spans="2:11" ht="120" x14ac:dyDescent="0.25">
      <c r="B34" s="5" t="s">
        <v>115</v>
      </c>
      <c r="C34" s="5" t="s">
        <v>116</v>
      </c>
      <c r="E34" s="5" t="s">
        <v>119</v>
      </c>
      <c r="F34" s="7" t="s">
        <v>121</v>
      </c>
      <c r="G34" s="5" t="s">
        <v>117</v>
      </c>
      <c r="I34" s="21" t="s">
        <v>123</v>
      </c>
      <c r="K34" s="5" t="s">
        <v>118</v>
      </c>
    </row>
    <row r="35" spans="2:11" ht="75" x14ac:dyDescent="0.25">
      <c r="D35" s="5" t="s">
        <v>154</v>
      </c>
      <c r="E35" s="5" t="s">
        <v>155</v>
      </c>
      <c r="F35" s="7" t="s">
        <v>156</v>
      </c>
      <c r="G35" s="5" t="s">
        <v>172</v>
      </c>
      <c r="I35" s="21" t="s">
        <v>193</v>
      </c>
      <c r="J35" s="5" t="s">
        <v>157</v>
      </c>
      <c r="K35" s="5" t="s">
        <v>192</v>
      </c>
    </row>
    <row r="36" spans="2:11" ht="75" x14ac:dyDescent="0.25">
      <c r="B36" s="5" t="s">
        <v>166</v>
      </c>
      <c r="C36" s="5" t="s">
        <v>167</v>
      </c>
      <c r="D36" s="5" t="s">
        <v>168</v>
      </c>
      <c r="E36" s="5" t="s">
        <v>169</v>
      </c>
      <c r="F36" s="7" t="s">
        <v>170</v>
      </c>
      <c r="G36" s="5" t="s">
        <v>171</v>
      </c>
      <c r="I36" s="21" t="s">
        <v>191</v>
      </c>
      <c r="K36" s="5" t="s">
        <v>173</v>
      </c>
    </row>
    <row r="37" spans="2:11" ht="75" x14ac:dyDescent="0.25">
      <c r="D37" s="5" t="s">
        <v>174</v>
      </c>
      <c r="E37" s="5" t="s">
        <v>119</v>
      </c>
      <c r="F37" s="7"/>
      <c r="G37" s="5" t="s">
        <v>175</v>
      </c>
      <c r="I37" s="21" t="s">
        <v>190</v>
      </c>
      <c r="J37" s="5" t="s">
        <v>188</v>
      </c>
      <c r="K37" s="5" t="s">
        <v>189</v>
      </c>
    </row>
    <row r="38" spans="2:11" ht="30" x14ac:dyDescent="0.25">
      <c r="B38" s="5" t="s">
        <v>176</v>
      </c>
      <c r="C38" s="5" t="s">
        <v>177</v>
      </c>
      <c r="D38" s="5" t="s">
        <v>178</v>
      </c>
      <c r="F38" s="7"/>
      <c r="G38" s="5" t="s">
        <v>180</v>
      </c>
      <c r="I38" s="22"/>
    </row>
    <row r="39" spans="2:11" ht="45" x14ac:dyDescent="0.25">
      <c r="B39" s="5" t="s">
        <v>161</v>
      </c>
      <c r="C39" s="5" t="s">
        <v>162</v>
      </c>
      <c r="D39" s="5" t="s">
        <v>163</v>
      </c>
      <c r="E39" s="5" t="s">
        <v>140</v>
      </c>
      <c r="F39" s="7" t="s">
        <v>165</v>
      </c>
      <c r="G39" s="5" t="s">
        <v>164</v>
      </c>
      <c r="I39" s="20" t="s">
        <v>184</v>
      </c>
      <c r="K39" s="5" t="s">
        <v>158</v>
      </c>
    </row>
    <row r="40" spans="2:11" ht="30" x14ac:dyDescent="0.25">
      <c r="B40" s="5" t="s">
        <v>226</v>
      </c>
      <c r="C40" s="5" t="s">
        <v>227</v>
      </c>
      <c r="E40" s="5" t="s">
        <v>228</v>
      </c>
      <c r="G40" s="5" t="s">
        <v>229</v>
      </c>
      <c r="K40" s="5" t="s">
        <v>230</v>
      </c>
    </row>
  </sheetData>
  <autoFilter ref="A1:L39">
    <sortState ref="A2:L40">
      <sortCondition ref="A1:A39"/>
    </sortState>
  </autoFilter>
  <hyperlinks>
    <hyperlink ref="F31" r:id="rId1" display="edyleonel2013@gmail.com"/>
    <hyperlink ref="F32" r:id="rId2"/>
    <hyperlink ref="F33" r:id="rId3"/>
    <hyperlink ref="F34" r:id="rId4"/>
    <hyperlink ref="F29" r:id="rId5"/>
    <hyperlink ref="F28" r:id="rId6"/>
    <hyperlink ref="F23" r:id="rId7" display="merrickbes@gmail.com"/>
    <hyperlink ref="F26" r:id="rId8"/>
    <hyperlink ref="F35" r:id="rId9"/>
    <hyperlink ref="F39" r:id="rId10"/>
    <hyperlink ref="F36" r:id="rId11"/>
    <hyperlink ref="F27" r:id="rId12" display="sales@rbincorporated.com"/>
    <hyperlink ref="F25" r:id="rId13"/>
    <hyperlink ref="F6" r:id="rId14"/>
    <hyperlink ref="F24" r:id="rId15"/>
    <hyperlink ref="F14" r:id="rId16"/>
    <hyperlink ref="F20" r:id="rId17"/>
    <hyperlink ref="F3" r:id="rId18"/>
    <hyperlink ref="F16" r:id="rId19"/>
    <hyperlink ref="F4" r:id="rId20"/>
  </hyperlinks>
  <pageMargins left="0.7" right="0.7" top="0.75" bottom="0.75" header="0.3" footer="0.3"/>
  <pageSetup orientation="portrait" verticalDpi="0"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236</v>
      </c>
    </row>
    <row r="3" spans="1:2" ht="30" x14ac:dyDescent="0.25">
      <c r="A3" s="17">
        <v>42374</v>
      </c>
      <c r="B3" s="16" t="s">
        <v>272</v>
      </c>
    </row>
    <row r="4" spans="1:2" x14ac:dyDescent="0.25">
      <c r="A4" s="17">
        <v>42373</v>
      </c>
      <c r="B4" s="16" t="s">
        <v>271</v>
      </c>
    </row>
    <row r="5" spans="1:2" ht="30" x14ac:dyDescent="0.25">
      <c r="A5" s="17">
        <v>42368</v>
      </c>
      <c r="B5" s="16" t="s">
        <v>261</v>
      </c>
    </row>
    <row r="6" spans="1:2" x14ac:dyDescent="0.25">
      <c r="A6" s="17">
        <v>42367</v>
      </c>
      <c r="B6" s="16" t="s">
        <v>260</v>
      </c>
    </row>
    <row r="7" spans="1:2" ht="30" x14ac:dyDescent="0.25">
      <c r="A7" s="17">
        <v>42367</v>
      </c>
      <c r="B7" s="16"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2" workbookViewId="0">
      <selection activeCell="B12" sqref="B12"/>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220</v>
      </c>
    </row>
    <row r="3" spans="1:2" ht="30" x14ac:dyDescent="0.25">
      <c r="A3" s="17">
        <v>42380</v>
      </c>
      <c r="B3" s="16" t="s">
        <v>289</v>
      </c>
    </row>
    <row r="4" spans="1:2" x14ac:dyDescent="0.25">
      <c r="A4" s="17">
        <v>42379</v>
      </c>
      <c r="B4" s="16" t="s">
        <v>288</v>
      </c>
    </row>
    <row r="5" spans="1:2" ht="30" x14ac:dyDescent="0.25">
      <c r="A5" s="17">
        <v>42378</v>
      </c>
      <c r="B5" s="16" t="s">
        <v>287</v>
      </c>
    </row>
    <row r="6" spans="1:2" x14ac:dyDescent="0.25">
      <c r="A6" s="17">
        <v>42377</v>
      </c>
      <c r="B6" s="16" t="s">
        <v>286</v>
      </c>
    </row>
    <row r="7" spans="1:2" x14ac:dyDescent="0.25">
      <c r="A7" s="17">
        <v>42376</v>
      </c>
      <c r="B7" s="16" t="s">
        <v>285</v>
      </c>
    </row>
    <row r="8" spans="1:2" ht="30" x14ac:dyDescent="0.25">
      <c r="A8" s="17">
        <v>42373</v>
      </c>
      <c r="B8" s="16" t="s">
        <v>273</v>
      </c>
    </row>
    <row r="9" spans="1:2" ht="30" x14ac:dyDescent="0.25">
      <c r="A9" s="17">
        <v>42372</v>
      </c>
      <c r="B9" s="16" t="s">
        <v>270</v>
      </c>
    </row>
    <row r="10" spans="1:2" x14ac:dyDescent="0.25">
      <c r="A10" s="17">
        <v>42372</v>
      </c>
      <c r="B10" s="16" t="s">
        <v>269</v>
      </c>
    </row>
    <row r="11" spans="1:2" ht="75" x14ac:dyDescent="0.25">
      <c r="A11" s="17">
        <v>42370</v>
      </c>
      <c r="B11" s="16" t="s">
        <v>290</v>
      </c>
    </row>
    <row r="12" spans="1:2" ht="30" x14ac:dyDescent="0.25">
      <c r="A12" s="17">
        <v>42368</v>
      </c>
      <c r="B12" s="16" t="s">
        <v>257</v>
      </c>
    </row>
    <row r="13" spans="1:2" x14ac:dyDescent="0.25">
      <c r="A13" s="17">
        <v>42368</v>
      </c>
      <c r="B13" s="16" t="s">
        <v>258</v>
      </c>
    </row>
    <row r="14" spans="1:2" ht="60" x14ac:dyDescent="0.25">
      <c r="A14" s="17">
        <v>42367</v>
      </c>
      <c r="B14" s="16" t="s">
        <v>256</v>
      </c>
    </row>
    <row r="15" spans="1:2" ht="30" x14ac:dyDescent="0.25">
      <c r="A15" s="17">
        <v>42365</v>
      </c>
      <c r="B15" s="16" t="s">
        <v>247</v>
      </c>
    </row>
    <row r="16" spans="1:2" x14ac:dyDescent="0.25">
      <c r="A16" s="17">
        <v>42361</v>
      </c>
      <c r="B16" s="16" t="s">
        <v>248</v>
      </c>
    </row>
    <row r="17" spans="1:2" x14ac:dyDescent="0.25">
      <c r="A17" s="17">
        <v>42356</v>
      </c>
      <c r="B17" s="16" t="s">
        <v>249</v>
      </c>
    </row>
    <row r="18" spans="1:2" ht="30" x14ac:dyDescent="0.25">
      <c r="A18" s="17">
        <v>42355</v>
      </c>
      <c r="B18" s="16" t="s">
        <v>250</v>
      </c>
    </row>
    <row r="19" spans="1:2" ht="30" x14ac:dyDescent="0.25">
      <c r="A19" s="17">
        <v>42354</v>
      </c>
      <c r="B19" s="16" t="s">
        <v>251</v>
      </c>
    </row>
    <row r="20" spans="1:2" ht="30" x14ac:dyDescent="0.25">
      <c r="A20" s="17">
        <v>42353</v>
      </c>
      <c r="B20" s="16" t="s">
        <v>252</v>
      </c>
    </row>
    <row r="21" spans="1:2" ht="30" x14ac:dyDescent="0.25">
      <c r="A21" s="17">
        <v>42349</v>
      </c>
      <c r="B21" s="16" t="s">
        <v>253</v>
      </c>
    </row>
    <row r="22" spans="1:2" x14ac:dyDescent="0.25">
      <c r="A22" s="17">
        <v>42348</v>
      </c>
      <c r="B22" s="16" t="s">
        <v>254</v>
      </c>
    </row>
    <row r="23" spans="1:2" ht="30" x14ac:dyDescent="0.25">
      <c r="A23" s="17">
        <v>42347</v>
      </c>
      <c r="B23" s="16" t="s">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2016-07-28T16:17:34Z</dcterms:modified>
</cp:coreProperties>
</file>