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240" yWindow="30" windowWidth="17295" windowHeight="8190" firstSheet="6" activeTab="10"/>
  </bookViews>
  <sheets>
    <sheet name="Sheet1" sheetId="1" r:id="rId1"/>
    <sheet name="Sheet2" sheetId="2" r:id="rId2"/>
    <sheet name="Sheet3" sheetId="3" r:id="rId3"/>
    <sheet name="chapters" sheetId="4" r:id="rId4"/>
    <sheet name="Sheet5" sheetId="5" r:id="rId5"/>
    <sheet name="characters" sheetId="6" r:id="rId6"/>
    <sheet name="characters in chapter" sheetId="10" r:id="rId7"/>
    <sheet name="POVs" sheetId="7" r:id="rId8"/>
    <sheet name="places in chapters" sheetId="8" r:id="rId9"/>
    <sheet name="references" sheetId="9" r:id="rId10"/>
    <sheet name="nodes" sheetId="11" r:id="rId11"/>
    <sheet name="links" sheetId="12" r:id="rId12"/>
    <sheet name="Sheet9" sheetId="13" r:id="rId13"/>
    <sheet name="Sheet10" sheetId="14" r:id="rId14"/>
  </sheets>
  <definedNames>
    <definedName name="_xlnm._FilterDatabase" localSheetId="11" hidden="1">links!$A$1:$L$345</definedName>
    <definedName name="_xlnm._FilterDatabase" localSheetId="10" hidden="1">nodes!$B$136:$C$857</definedName>
    <definedName name="_xlnm._FilterDatabase" localSheetId="8" hidden="1">'places in chapters'!$D$2:$N$374</definedName>
    <definedName name="_xlnm._FilterDatabase" localSheetId="7" hidden="1">POVs!$A$1:$B$48</definedName>
    <definedName name="_xlnm._FilterDatabase" localSheetId="9" hidden="1">references!$A$1:$Q$3827</definedName>
    <definedName name="_xlnm._FilterDatabase" localSheetId="12" hidden="1">Sheet9!$J$2:$M$361</definedName>
  </definedNames>
  <calcPr calcId="125725"/>
  <fileRecoveryPr repairLoad="1"/>
</workbook>
</file>

<file path=xl/calcChain.xml><?xml version="1.0" encoding="utf-8"?>
<calcChain xmlns="http://schemas.openxmlformats.org/spreadsheetml/2006/main">
  <c r="D163" i="11"/>
  <c r="I254" i="8"/>
  <c r="I253"/>
  <c r="D144" i="11"/>
  <c r="I229" i="8"/>
  <c r="I230"/>
  <c r="I205"/>
  <c r="D194" i="11"/>
  <c r="I204" i="8"/>
  <c r="D179" i="11"/>
  <c r="I374" i="8"/>
  <c r="I373"/>
  <c r="I372"/>
  <c r="I371"/>
  <c r="I370"/>
  <c r="I369"/>
  <c r="I368"/>
  <c r="I367"/>
  <c r="I366"/>
  <c r="I365"/>
  <c r="I364"/>
  <c r="I363"/>
  <c r="I362"/>
  <c r="I361"/>
  <c r="I360"/>
  <c r="I359"/>
  <c r="I358"/>
  <c r="I357"/>
  <c r="I356"/>
  <c r="I355"/>
  <c r="I354"/>
  <c r="I353"/>
  <c r="I352"/>
  <c r="I351"/>
  <c r="I350"/>
  <c r="I349"/>
  <c r="I348"/>
  <c r="I347"/>
  <c r="I346"/>
  <c r="I345"/>
  <c r="I344"/>
  <c r="I343"/>
  <c r="I342"/>
  <c r="I341"/>
  <c r="I340"/>
  <c r="I339"/>
  <c r="I338"/>
  <c r="I337"/>
  <c r="I336"/>
  <c r="I335"/>
  <c r="I334"/>
  <c r="I333"/>
  <c r="I332"/>
  <c r="I331"/>
  <c r="I330"/>
  <c r="I329"/>
  <c r="I328"/>
  <c r="I327"/>
  <c r="I326"/>
  <c r="I325"/>
  <c r="I324"/>
  <c r="I323"/>
  <c r="I322"/>
  <c r="I321"/>
  <c r="I320"/>
  <c r="I319"/>
  <c r="I318"/>
  <c r="I317"/>
  <c r="I316"/>
  <c r="I315"/>
  <c r="I314"/>
  <c r="I313"/>
  <c r="I312"/>
  <c r="I311"/>
  <c r="I310"/>
  <c r="I309"/>
  <c r="I308"/>
  <c r="I307"/>
  <c r="I306"/>
  <c r="I305"/>
  <c r="I304"/>
  <c r="I303"/>
  <c r="I302"/>
  <c r="I301"/>
  <c r="I300"/>
  <c r="I299"/>
  <c r="I298"/>
  <c r="I297"/>
  <c r="I296"/>
  <c r="I295"/>
  <c r="I294"/>
  <c r="I293"/>
  <c r="I292"/>
  <c r="I291"/>
  <c r="I290"/>
  <c r="I289"/>
  <c r="I288"/>
  <c r="I287"/>
  <c r="I286"/>
  <c r="I285"/>
  <c r="I284"/>
  <c r="I283"/>
  <c r="I282"/>
  <c r="I281"/>
  <c r="I280"/>
  <c r="I279"/>
  <c r="I278"/>
  <c r="I277"/>
  <c r="I276"/>
  <c r="I275"/>
  <c r="I274"/>
  <c r="I273"/>
  <c r="I272"/>
  <c r="I271"/>
  <c r="I270"/>
  <c r="I269"/>
  <c r="I268"/>
  <c r="I267"/>
  <c r="I266"/>
  <c r="I265"/>
  <c r="I264"/>
  <c r="I263"/>
  <c r="I262"/>
  <c r="I261"/>
  <c r="I260"/>
  <c r="I259"/>
  <c r="I258"/>
  <c r="I257"/>
  <c r="I256"/>
  <c r="I255"/>
  <c r="I252"/>
  <c r="I251"/>
  <c r="I250"/>
  <c r="I249"/>
  <c r="I248"/>
  <c r="I247"/>
  <c r="I246"/>
  <c r="I245"/>
  <c r="I244"/>
  <c r="I243"/>
  <c r="I242"/>
  <c r="I241"/>
  <c r="I240"/>
  <c r="I239"/>
  <c r="I238"/>
  <c r="I237"/>
  <c r="I236"/>
  <c r="I235"/>
  <c r="I234"/>
  <c r="I233"/>
  <c r="I232"/>
  <c r="I231"/>
  <c r="I228"/>
  <c r="I227"/>
  <c r="I226"/>
  <c r="I225"/>
  <c r="I224"/>
  <c r="I223"/>
  <c r="I222"/>
  <c r="I221"/>
  <c r="I220"/>
  <c r="I219"/>
  <c r="I218"/>
  <c r="I217"/>
  <c r="I216"/>
  <c r="I215"/>
  <c r="I214"/>
  <c r="I213"/>
  <c r="I212"/>
  <c r="I211"/>
  <c r="I210"/>
  <c r="I209"/>
  <c r="I208"/>
  <c r="I207"/>
  <c r="I206"/>
  <c r="I203"/>
  <c r="I202"/>
  <c r="I201"/>
  <c r="I200"/>
  <c r="I199"/>
  <c r="I198"/>
  <c r="I197"/>
  <c r="I196"/>
  <c r="I195"/>
  <c r="I194"/>
  <c r="I193"/>
  <c r="I192"/>
  <c r="I191"/>
  <c r="I190"/>
  <c r="I189"/>
  <c r="I188"/>
  <c r="I187"/>
  <c r="I186"/>
  <c r="I185"/>
  <c r="I184"/>
  <c r="I183"/>
  <c r="I182"/>
  <c r="I181"/>
  <c r="I180"/>
  <c r="I179"/>
  <c r="I178"/>
  <c r="I177"/>
  <c r="I176"/>
  <c r="I175"/>
  <c r="I174"/>
  <c r="I173"/>
  <c r="I172"/>
  <c r="I171"/>
  <c r="I170"/>
  <c r="I169"/>
  <c r="I168"/>
  <c r="I167"/>
  <c r="I166"/>
  <c r="I165"/>
  <c r="I164"/>
  <c r="I163"/>
  <c r="I162"/>
  <c r="I161"/>
  <c r="I160"/>
  <c r="I159"/>
  <c r="I158"/>
  <c r="I157"/>
  <c r="I156"/>
  <c r="I155"/>
  <c r="I154"/>
  <c r="I153"/>
  <c r="I152"/>
  <c r="I151"/>
  <c r="I150"/>
  <c r="I149"/>
  <c r="I148"/>
  <c r="I147"/>
  <c r="I146"/>
  <c r="I145"/>
  <c r="I144"/>
  <c r="I143"/>
  <c r="I142"/>
  <c r="I141"/>
  <c r="I140"/>
  <c r="I139"/>
  <c r="I138"/>
  <c r="I137"/>
  <c r="I136"/>
  <c r="I135"/>
  <c r="I134"/>
  <c r="I133"/>
  <c r="I132"/>
  <c r="I131"/>
  <c r="I130"/>
  <c r="I129"/>
  <c r="I128"/>
  <c r="I127"/>
  <c r="I126"/>
  <c r="I125"/>
  <c r="I124"/>
  <c r="I123"/>
  <c r="I122"/>
  <c r="I121"/>
  <c r="I120"/>
  <c r="I119"/>
  <c r="I118"/>
  <c r="I117"/>
  <c r="I116"/>
  <c r="I115"/>
  <c r="I114"/>
  <c r="I113"/>
  <c r="I112"/>
  <c r="I111"/>
  <c r="I110"/>
  <c r="I109"/>
  <c r="I108"/>
  <c r="I107"/>
  <c r="I106"/>
  <c r="I105"/>
  <c r="I104"/>
  <c r="I103"/>
  <c r="I102"/>
  <c r="I101"/>
  <c r="I100"/>
  <c r="I99"/>
  <c r="I98"/>
  <c r="I97"/>
  <c r="I96"/>
  <c r="I95"/>
  <c r="I94"/>
  <c r="I93"/>
  <c r="I92"/>
  <c r="I91"/>
  <c r="I90"/>
  <c r="I89"/>
  <c r="I88"/>
  <c r="I87"/>
  <c r="I86"/>
  <c r="I85"/>
  <c r="I84"/>
  <c r="I83"/>
  <c r="I82"/>
  <c r="I81"/>
  <c r="I80"/>
  <c r="I79"/>
  <c r="I78"/>
  <c r="I77"/>
  <c r="I76"/>
  <c r="I75"/>
  <c r="I74"/>
  <c r="I73"/>
  <c r="I72"/>
  <c r="I71"/>
  <c r="I70"/>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I9"/>
  <c r="I8"/>
  <c r="I7"/>
  <c r="I6"/>
  <c r="I5"/>
  <c r="I4"/>
  <c r="I3"/>
  <c r="I2"/>
  <c r="D270" i="11"/>
  <c r="D269"/>
  <c r="D272"/>
  <c r="D271"/>
  <c r="K349" i="4"/>
  <c r="J349"/>
  <c r="K348"/>
  <c r="J348"/>
  <c r="K347"/>
  <c r="J347"/>
  <c r="K346"/>
  <c r="J346"/>
  <c r="K345"/>
  <c r="J345"/>
  <c r="K344"/>
  <c r="J344"/>
  <c r="K343"/>
  <c r="J343"/>
  <c r="K342"/>
  <c r="J342"/>
  <c r="K341"/>
  <c r="J341"/>
  <c r="K340"/>
  <c r="J340"/>
  <c r="K339"/>
  <c r="J339"/>
  <c r="K338"/>
  <c r="J338"/>
  <c r="K337"/>
  <c r="J337"/>
  <c r="K336"/>
  <c r="J336"/>
  <c r="K335"/>
  <c r="J335"/>
  <c r="K334"/>
  <c r="J334"/>
  <c r="K333"/>
  <c r="J333"/>
  <c r="K332"/>
  <c r="J332"/>
  <c r="K331"/>
  <c r="J331"/>
  <c r="K330"/>
  <c r="J330"/>
  <c r="K329"/>
  <c r="J329"/>
  <c r="K328"/>
  <c r="J328"/>
  <c r="K327"/>
  <c r="J327"/>
  <c r="K326"/>
  <c r="J326"/>
  <c r="K325"/>
  <c r="J325"/>
  <c r="K324"/>
  <c r="J324"/>
  <c r="K323"/>
  <c r="J323"/>
  <c r="K322"/>
  <c r="J322"/>
  <c r="K321"/>
  <c r="J321"/>
  <c r="K320"/>
  <c r="J320"/>
  <c r="K319"/>
  <c r="J319"/>
  <c r="K318"/>
  <c r="J318"/>
  <c r="K317"/>
  <c r="J317"/>
  <c r="K316"/>
  <c r="J316"/>
  <c r="K315"/>
  <c r="J315"/>
  <c r="K314"/>
  <c r="J314"/>
  <c r="K313"/>
  <c r="J313"/>
  <c r="K312"/>
  <c r="J312"/>
  <c r="K311"/>
  <c r="J311"/>
  <c r="K310"/>
  <c r="J310"/>
  <c r="K309"/>
  <c r="J309"/>
  <c r="K308"/>
  <c r="J308"/>
  <c r="K307"/>
  <c r="J307"/>
  <c r="K306"/>
  <c r="J306"/>
  <c r="K305"/>
  <c r="J305"/>
  <c r="K304"/>
  <c r="J304"/>
  <c r="K303"/>
  <c r="J303"/>
  <c r="K302"/>
  <c r="J302"/>
  <c r="K301"/>
  <c r="J301"/>
  <c r="K300"/>
  <c r="J300"/>
  <c r="K299"/>
  <c r="J299"/>
  <c r="K298"/>
  <c r="J298"/>
  <c r="K297"/>
  <c r="J297"/>
  <c r="K296"/>
  <c r="J296"/>
  <c r="K295"/>
  <c r="J295"/>
  <c r="K294"/>
  <c r="J294"/>
  <c r="K293"/>
  <c r="J293"/>
  <c r="K292"/>
  <c r="J292"/>
  <c r="K291"/>
  <c r="J291"/>
  <c r="K290"/>
  <c r="J290"/>
  <c r="K289"/>
  <c r="J289"/>
  <c r="K288"/>
  <c r="J288"/>
  <c r="K287"/>
  <c r="J287"/>
  <c r="K286"/>
  <c r="J286"/>
  <c r="K285"/>
  <c r="J285"/>
  <c r="K284"/>
  <c r="J284"/>
  <c r="K283"/>
  <c r="J283"/>
  <c r="K282"/>
  <c r="J282"/>
  <c r="K281"/>
  <c r="J281"/>
  <c r="K280"/>
  <c r="J280"/>
  <c r="K279"/>
  <c r="J279"/>
  <c r="K278"/>
  <c r="J278"/>
  <c r="K277"/>
  <c r="J277"/>
  <c r="K275"/>
  <c r="J275"/>
  <c r="K274"/>
  <c r="J274"/>
  <c r="K273"/>
  <c r="J273"/>
  <c r="K272"/>
  <c r="J272"/>
  <c r="K271"/>
  <c r="J271"/>
  <c r="K270"/>
  <c r="J270"/>
  <c r="K269"/>
  <c r="J269"/>
  <c r="K268"/>
  <c r="J268"/>
  <c r="K267"/>
  <c r="J267"/>
  <c r="K266"/>
  <c r="J266"/>
  <c r="K265"/>
  <c r="J265"/>
  <c r="K264"/>
  <c r="J264"/>
  <c r="K263"/>
  <c r="J263"/>
  <c r="K262"/>
  <c r="J262"/>
  <c r="K261"/>
  <c r="J261"/>
  <c r="K260"/>
  <c r="J260"/>
  <c r="K259"/>
  <c r="J259"/>
  <c r="K258"/>
  <c r="J258"/>
  <c r="K257"/>
  <c r="J257"/>
  <c r="K256"/>
  <c r="J256"/>
  <c r="K255"/>
  <c r="J255"/>
  <c r="K254"/>
  <c r="J254"/>
  <c r="K253"/>
  <c r="J253"/>
  <c r="K252"/>
  <c r="J252"/>
  <c r="K251"/>
  <c r="J251"/>
  <c r="K250"/>
  <c r="J250"/>
  <c r="K249"/>
  <c r="J249"/>
  <c r="K248"/>
  <c r="J248"/>
  <c r="K247"/>
  <c r="J247"/>
  <c r="K246"/>
  <c r="J246"/>
  <c r="K245"/>
  <c r="J245"/>
  <c r="K244"/>
  <c r="J244"/>
  <c r="K243"/>
  <c r="J243"/>
  <c r="K242"/>
  <c r="J242"/>
  <c r="K241"/>
  <c r="J241"/>
  <c r="K240"/>
  <c r="J240"/>
  <c r="K239"/>
  <c r="J239"/>
  <c r="K238"/>
  <c r="J238"/>
  <c r="K237"/>
  <c r="J237"/>
  <c r="K236"/>
  <c r="J236"/>
  <c r="K235"/>
  <c r="J235"/>
  <c r="K234"/>
  <c r="J234"/>
  <c r="K233"/>
  <c r="J233"/>
  <c r="K232"/>
  <c r="J232"/>
  <c r="K231"/>
  <c r="J231"/>
  <c r="K230"/>
  <c r="J230"/>
  <c r="K228"/>
  <c r="J228"/>
  <c r="K227"/>
  <c r="J227"/>
  <c r="K226"/>
  <c r="J226"/>
  <c r="K225"/>
  <c r="J225"/>
  <c r="K224"/>
  <c r="J224"/>
  <c r="K223"/>
  <c r="J223"/>
  <c r="K222"/>
  <c r="J222"/>
  <c r="K221"/>
  <c r="J221"/>
  <c r="K220"/>
  <c r="J220"/>
  <c r="K219"/>
  <c r="J219"/>
  <c r="K218"/>
  <c r="J218"/>
  <c r="K217"/>
  <c r="J217"/>
  <c r="K216"/>
  <c r="J216"/>
  <c r="K215"/>
  <c r="J215"/>
  <c r="K214"/>
  <c r="J214"/>
  <c r="K213"/>
  <c r="J213"/>
  <c r="K212"/>
  <c r="J212"/>
  <c r="K211"/>
  <c r="J211"/>
  <c r="K210"/>
  <c r="J210"/>
  <c r="K209"/>
  <c r="J209"/>
  <c r="K208"/>
  <c r="J208"/>
  <c r="K207"/>
  <c r="J207"/>
  <c r="K206"/>
  <c r="J206"/>
  <c r="K205"/>
  <c r="J205"/>
  <c r="K204"/>
  <c r="J204"/>
  <c r="K203"/>
  <c r="J203"/>
  <c r="K202"/>
  <c r="J202"/>
  <c r="K201"/>
  <c r="J201"/>
  <c r="K200"/>
  <c r="J200"/>
  <c r="K199"/>
  <c r="J199"/>
  <c r="K198"/>
  <c r="J198"/>
  <c r="K197"/>
  <c r="J197"/>
  <c r="K196"/>
  <c r="J196"/>
  <c r="K195"/>
  <c r="J195"/>
  <c r="K194"/>
  <c r="J194"/>
  <c r="K193"/>
  <c r="J193"/>
  <c r="K192"/>
  <c r="J192"/>
  <c r="K191"/>
  <c r="J191"/>
  <c r="K190"/>
  <c r="J190"/>
  <c r="K189"/>
  <c r="J189"/>
  <c r="K188"/>
  <c r="J188"/>
  <c r="K187"/>
  <c r="J187"/>
  <c r="K186"/>
  <c r="J186"/>
  <c r="K185"/>
  <c r="J185"/>
  <c r="K184"/>
  <c r="J184"/>
  <c r="K183"/>
  <c r="J183"/>
  <c r="K182"/>
  <c r="J182"/>
  <c r="K181"/>
  <c r="J181"/>
  <c r="K180"/>
  <c r="J180"/>
  <c r="K179"/>
  <c r="J179"/>
  <c r="K178"/>
  <c r="J178"/>
  <c r="K177"/>
  <c r="J177"/>
  <c r="K176"/>
  <c r="J176"/>
  <c r="K175"/>
  <c r="J175"/>
  <c r="K174"/>
  <c r="J174"/>
  <c r="K173"/>
  <c r="J173"/>
  <c r="K172"/>
  <c r="J172"/>
  <c r="K171"/>
  <c r="J171"/>
  <c r="K170"/>
  <c r="J170"/>
  <c r="K169"/>
  <c r="J169"/>
  <c r="K168"/>
  <c r="J168"/>
  <c r="K167"/>
  <c r="J167"/>
  <c r="K166"/>
  <c r="J166"/>
  <c r="K165"/>
  <c r="J165"/>
  <c r="K164"/>
  <c r="J164"/>
  <c r="K163"/>
  <c r="J163"/>
  <c r="K162"/>
  <c r="J162"/>
  <c r="K161"/>
  <c r="J161"/>
  <c r="K160"/>
  <c r="J160"/>
  <c r="K159"/>
  <c r="J159"/>
  <c r="K158"/>
  <c r="J158"/>
  <c r="K157"/>
  <c r="J157"/>
  <c r="K156"/>
  <c r="J156"/>
  <c r="K155"/>
  <c r="J155"/>
  <c r="K154"/>
  <c r="J154"/>
  <c r="K153"/>
  <c r="J153"/>
  <c r="K152"/>
  <c r="J152"/>
  <c r="K151"/>
  <c r="J151"/>
  <c r="K150"/>
  <c r="J150"/>
  <c r="K149"/>
  <c r="J149"/>
  <c r="K148"/>
  <c r="J148"/>
  <c r="K147"/>
  <c r="J147"/>
  <c r="K145"/>
  <c r="J145"/>
  <c r="K144"/>
  <c r="J144"/>
  <c r="K143"/>
  <c r="J143"/>
  <c r="K142"/>
  <c r="J142"/>
  <c r="K141"/>
  <c r="J141"/>
  <c r="K140"/>
  <c r="J140"/>
  <c r="K139"/>
  <c r="J139"/>
  <c r="K138"/>
  <c r="J138"/>
  <c r="K137"/>
  <c r="J137"/>
  <c r="K136"/>
  <c r="J136"/>
  <c r="K135"/>
  <c r="J135"/>
  <c r="K134"/>
  <c r="J134"/>
  <c r="K133"/>
  <c r="J133"/>
  <c r="K132"/>
  <c r="J132"/>
  <c r="K131"/>
  <c r="J131"/>
  <c r="K130"/>
  <c r="J130"/>
  <c r="K129"/>
  <c r="J129"/>
  <c r="K128"/>
  <c r="J128"/>
  <c r="K127"/>
  <c r="J127"/>
  <c r="K126"/>
  <c r="J126"/>
  <c r="K125"/>
  <c r="J125"/>
  <c r="K124"/>
  <c r="J124"/>
  <c r="K123"/>
  <c r="J123"/>
  <c r="K122"/>
  <c r="J122"/>
  <c r="K121"/>
  <c r="J121"/>
  <c r="K120"/>
  <c r="J120"/>
  <c r="K119"/>
  <c r="J119"/>
  <c r="K118"/>
  <c r="J118"/>
  <c r="K117"/>
  <c r="J117"/>
  <c r="K116"/>
  <c r="J116"/>
  <c r="K115"/>
  <c r="J115"/>
  <c r="K114"/>
  <c r="J114"/>
  <c r="K113"/>
  <c r="J113"/>
  <c r="K112"/>
  <c r="J112"/>
  <c r="K111"/>
  <c r="J111"/>
  <c r="K110"/>
  <c r="J110"/>
  <c r="K109"/>
  <c r="J109"/>
  <c r="K108"/>
  <c r="J108"/>
  <c r="K107"/>
  <c r="J107"/>
  <c r="K106"/>
  <c r="J106"/>
  <c r="K105"/>
  <c r="J105"/>
  <c r="K104"/>
  <c r="J104"/>
  <c r="K103"/>
  <c r="J103"/>
  <c r="K102"/>
  <c r="J102"/>
  <c r="K101"/>
  <c r="J101"/>
  <c r="K100"/>
  <c r="J100"/>
  <c r="K99"/>
  <c r="J99"/>
  <c r="K98"/>
  <c r="J98"/>
  <c r="K97"/>
  <c r="J97"/>
  <c r="K96"/>
  <c r="J96"/>
  <c r="K95"/>
  <c r="J95"/>
  <c r="K94"/>
  <c r="J94"/>
  <c r="K93"/>
  <c r="J93"/>
  <c r="K92"/>
  <c r="J92"/>
  <c r="K91"/>
  <c r="J91"/>
  <c r="K90"/>
  <c r="J90"/>
  <c r="K89"/>
  <c r="J89"/>
  <c r="K88"/>
  <c r="J88"/>
  <c r="K87"/>
  <c r="J87"/>
  <c r="K86"/>
  <c r="J86"/>
  <c r="K85"/>
  <c r="J85"/>
  <c r="K84"/>
  <c r="J84"/>
  <c r="K83"/>
  <c r="J83"/>
  <c r="K82"/>
  <c r="J82"/>
  <c r="K81"/>
  <c r="J81"/>
  <c r="K80"/>
  <c r="J80"/>
  <c r="K79"/>
  <c r="J79"/>
  <c r="K78"/>
  <c r="J78"/>
  <c r="K77"/>
  <c r="J77"/>
  <c r="K76"/>
  <c r="J76"/>
  <c r="K74"/>
  <c r="J74"/>
  <c r="K73"/>
  <c r="J73"/>
  <c r="K72"/>
  <c r="J72"/>
  <c r="K71"/>
  <c r="J71"/>
  <c r="K70"/>
  <c r="J70"/>
  <c r="K69"/>
  <c r="J69"/>
  <c r="K68"/>
  <c r="J68"/>
  <c r="K67"/>
  <c r="J67"/>
  <c r="K66"/>
  <c r="J66"/>
  <c r="K65"/>
  <c r="J65"/>
  <c r="K64"/>
  <c r="J64"/>
  <c r="K63"/>
  <c r="J63"/>
  <c r="K62"/>
  <c r="J62"/>
  <c r="K61"/>
  <c r="J61"/>
  <c r="K60"/>
  <c r="J60"/>
  <c r="K59"/>
  <c r="J59"/>
  <c r="K58"/>
  <c r="J58"/>
  <c r="K57"/>
  <c r="J57"/>
  <c r="K56"/>
  <c r="J56"/>
  <c r="K55"/>
  <c r="J55"/>
  <c r="K54"/>
  <c r="J54"/>
  <c r="K53"/>
  <c r="J53"/>
  <c r="K52"/>
  <c r="J52"/>
  <c r="K51"/>
  <c r="J51"/>
  <c r="K50"/>
  <c r="J50"/>
  <c r="K49"/>
  <c r="J49"/>
  <c r="K48"/>
  <c r="J48"/>
  <c r="K47"/>
  <c r="J47"/>
  <c r="K46"/>
  <c r="J46"/>
  <c r="K45"/>
  <c r="J45"/>
  <c r="K44"/>
  <c r="J44"/>
  <c r="K43"/>
  <c r="J43"/>
  <c r="K42"/>
  <c r="J42"/>
  <c r="K41"/>
  <c r="J41"/>
  <c r="K40"/>
  <c r="J40"/>
  <c r="K39"/>
  <c r="J39"/>
  <c r="K38"/>
  <c r="J38"/>
  <c r="K37"/>
  <c r="J37"/>
  <c r="K36"/>
  <c r="J36"/>
  <c r="K35"/>
  <c r="J35"/>
  <c r="K34"/>
  <c r="J34"/>
  <c r="K33"/>
  <c r="J33"/>
  <c r="K32"/>
  <c r="J32"/>
  <c r="K31"/>
  <c r="J31"/>
  <c r="K30"/>
  <c r="J30"/>
  <c r="K29"/>
  <c r="J29"/>
  <c r="K28"/>
  <c r="J28"/>
  <c r="K27"/>
  <c r="J27"/>
  <c r="K26"/>
  <c r="J26"/>
  <c r="K25"/>
  <c r="J25"/>
  <c r="K24"/>
  <c r="J24"/>
  <c r="K23"/>
  <c r="J23"/>
  <c r="K22"/>
  <c r="J22"/>
  <c r="K21"/>
  <c r="J21"/>
  <c r="K20"/>
  <c r="J20"/>
  <c r="K19"/>
  <c r="J19"/>
  <c r="K18"/>
  <c r="J18"/>
  <c r="K17"/>
  <c r="J17"/>
  <c r="K16"/>
  <c r="J16"/>
  <c r="K15"/>
  <c r="J15"/>
  <c r="K14"/>
  <c r="J14"/>
  <c r="K13"/>
  <c r="J13"/>
  <c r="K12"/>
  <c r="J12"/>
  <c r="K11"/>
  <c r="J11"/>
  <c r="K10"/>
  <c r="J10"/>
  <c r="K9"/>
  <c r="J9"/>
  <c r="K8"/>
  <c r="J8"/>
  <c r="K7"/>
  <c r="J7"/>
  <c r="K6"/>
  <c r="J6"/>
  <c r="K5"/>
  <c r="J5"/>
  <c r="K4"/>
  <c r="J4"/>
  <c r="K3"/>
  <c r="J3"/>
  <c r="K2"/>
  <c r="J2"/>
  <c r="D227" i="11"/>
  <c r="D216"/>
  <c r="D161"/>
  <c r="C268"/>
  <c r="D268" s="1"/>
  <c r="C267"/>
  <c r="D267" s="1"/>
  <c r="C266"/>
  <c r="D266" s="1"/>
  <c r="C265"/>
  <c r="D265" s="1"/>
  <c r="C264"/>
  <c r="D264" s="1"/>
  <c r="C263"/>
  <c r="D263" s="1"/>
  <c r="C262"/>
  <c r="D262" s="1"/>
  <c r="C261"/>
  <c r="D261" s="1"/>
  <c r="C260"/>
  <c r="D260" s="1"/>
  <c r="C259"/>
  <c r="D259" s="1"/>
  <c r="C258"/>
  <c r="D258" s="1"/>
  <c r="C257"/>
  <c r="D257" s="1"/>
  <c r="C256"/>
  <c r="D256" s="1"/>
  <c r="C255"/>
  <c r="D255" s="1"/>
  <c r="C254"/>
  <c r="D254" s="1"/>
  <c r="C253"/>
  <c r="D253" s="1"/>
  <c r="C252"/>
  <c r="D252" s="1"/>
  <c r="C251"/>
  <c r="D251" s="1"/>
  <c r="C250"/>
  <c r="D250" s="1"/>
  <c r="C249"/>
  <c r="D249" s="1"/>
  <c r="C248"/>
  <c r="D248" s="1"/>
  <c r="C247"/>
  <c r="D247" s="1"/>
  <c r="C246"/>
  <c r="D246" s="1"/>
  <c r="C245"/>
  <c r="D245" s="1"/>
  <c r="C244"/>
  <c r="D244" s="1"/>
  <c r="C243"/>
  <c r="D243" s="1"/>
  <c r="C242"/>
  <c r="D242" s="1"/>
  <c r="C241"/>
  <c r="D241" s="1"/>
  <c r="C240"/>
  <c r="D240" s="1"/>
  <c r="C239"/>
  <c r="D239" s="1"/>
  <c r="C238"/>
  <c r="D238" s="1"/>
  <c r="C237"/>
  <c r="D237" s="1"/>
  <c r="C236"/>
  <c r="D236" s="1"/>
  <c r="C235"/>
  <c r="D235" s="1"/>
  <c r="C234"/>
  <c r="D234" s="1"/>
  <c r="C233"/>
  <c r="D233" s="1"/>
  <c r="C232"/>
  <c r="D232" s="1"/>
  <c r="C231"/>
  <c r="D231" s="1"/>
  <c r="C230"/>
  <c r="D230" s="1"/>
  <c r="C229"/>
  <c r="D229" s="1"/>
  <c r="C228"/>
  <c r="D228" s="1"/>
  <c r="C226"/>
  <c r="D226" s="1"/>
  <c r="C225"/>
  <c r="D225" s="1"/>
  <c r="C224"/>
  <c r="D224" s="1"/>
  <c r="C223"/>
  <c r="D223" s="1"/>
  <c r="C222"/>
  <c r="D222" s="1"/>
  <c r="C221"/>
  <c r="D221" s="1"/>
  <c r="C220"/>
  <c r="D220" s="1"/>
  <c r="C219"/>
  <c r="D219" s="1"/>
  <c r="C218"/>
  <c r="D218" s="1"/>
  <c r="C217"/>
  <c r="D217" s="1"/>
  <c r="C215"/>
  <c r="D215" s="1"/>
  <c r="C214"/>
  <c r="D214" s="1"/>
  <c r="C213"/>
  <c r="D213" s="1"/>
  <c r="C212"/>
  <c r="D212" s="1"/>
  <c r="C211"/>
  <c r="D211" s="1"/>
  <c r="C210"/>
  <c r="D210" s="1"/>
  <c r="C209"/>
  <c r="D209" s="1"/>
  <c r="C208"/>
  <c r="D208" s="1"/>
  <c r="C207"/>
  <c r="D207" s="1"/>
  <c r="C206"/>
  <c r="D206" s="1"/>
  <c r="C205"/>
  <c r="D205" s="1"/>
  <c r="C204"/>
  <c r="D204" s="1"/>
  <c r="C203"/>
  <c r="D203" s="1"/>
  <c r="C202"/>
  <c r="D202" s="1"/>
  <c r="C201"/>
  <c r="D201" s="1"/>
  <c r="C200"/>
  <c r="D200" s="1"/>
  <c r="C199"/>
  <c r="D199" s="1"/>
  <c r="C198"/>
  <c r="D198" s="1"/>
  <c r="C197"/>
  <c r="D197" s="1"/>
  <c r="C196"/>
  <c r="D196" s="1"/>
  <c r="C195"/>
  <c r="D195" s="1"/>
  <c r="C193"/>
  <c r="D193" s="1"/>
  <c r="C192"/>
  <c r="D192" s="1"/>
  <c r="C191"/>
  <c r="D191" s="1"/>
  <c r="C190"/>
  <c r="D190" s="1"/>
  <c r="C189"/>
  <c r="D189" s="1"/>
  <c r="C188"/>
  <c r="D188" s="1"/>
  <c r="C187"/>
  <c r="D187" s="1"/>
  <c r="C186"/>
  <c r="D186" s="1"/>
  <c r="C185"/>
  <c r="D185" s="1"/>
  <c r="C184"/>
  <c r="D184" s="1"/>
  <c r="C183"/>
  <c r="D183" s="1"/>
  <c r="C182"/>
  <c r="D182" s="1"/>
  <c r="C181"/>
  <c r="D181" s="1"/>
  <c r="C180"/>
  <c r="D180" s="1"/>
  <c r="C178"/>
  <c r="D178" s="1"/>
  <c r="C177"/>
  <c r="D177" s="1"/>
  <c r="C176"/>
  <c r="D176" s="1"/>
  <c r="C175"/>
  <c r="D175" s="1"/>
  <c r="C174"/>
  <c r="D174" s="1"/>
  <c r="C173"/>
  <c r="D173" s="1"/>
  <c r="C172"/>
  <c r="D172" s="1"/>
  <c r="C171"/>
  <c r="D171" s="1"/>
  <c r="C170"/>
  <c r="D170" s="1"/>
  <c r="C169"/>
  <c r="D169" s="1"/>
  <c r="C168"/>
  <c r="D168" s="1"/>
  <c r="C167"/>
  <c r="D167" s="1"/>
  <c r="C166"/>
  <c r="D166" s="1"/>
  <c r="C165"/>
  <c r="D165" s="1"/>
  <c r="C164"/>
  <c r="D164" s="1"/>
  <c r="C162"/>
  <c r="D162" s="1"/>
  <c r="C160"/>
  <c r="D160" s="1"/>
  <c r="C159"/>
  <c r="D159" s="1"/>
  <c r="C158"/>
  <c r="D158" s="1"/>
  <c r="C157"/>
  <c r="D157" s="1"/>
  <c r="C156"/>
  <c r="D156" s="1"/>
  <c r="C155"/>
  <c r="D155" s="1"/>
  <c r="C154"/>
  <c r="D154" s="1"/>
  <c r="C153"/>
  <c r="D153" s="1"/>
  <c r="D152"/>
  <c r="C151"/>
  <c r="D151" s="1"/>
  <c r="C150"/>
  <c r="D150" s="1"/>
  <c r="C149"/>
  <c r="D149" s="1"/>
  <c r="C148"/>
  <c r="D148" s="1"/>
  <c r="C147"/>
  <c r="D147" s="1"/>
  <c r="C146"/>
  <c r="D146" s="1"/>
  <c r="C145"/>
  <c r="D145" s="1"/>
  <c r="C143"/>
  <c r="D143" s="1"/>
  <c r="C142"/>
  <c r="D142" s="1"/>
  <c r="C141"/>
  <c r="D141" s="1"/>
  <c r="C140"/>
  <c r="D140" s="1"/>
  <c r="C139"/>
  <c r="D139" s="1"/>
  <c r="C138"/>
  <c r="D138" s="1"/>
  <c r="C137"/>
  <c r="D137" s="1"/>
  <c r="C136"/>
  <c r="D136" s="1"/>
  <c r="C135"/>
  <c r="D135" s="1"/>
  <c r="G361" i="14"/>
  <c r="F361"/>
  <c r="G360"/>
  <c r="F360"/>
  <c r="G359"/>
  <c r="F359"/>
  <c r="G358"/>
  <c r="F358"/>
  <c r="G357"/>
  <c r="F357"/>
  <c r="G356"/>
  <c r="F356"/>
  <c r="G355"/>
  <c r="F355"/>
  <c r="G354"/>
  <c r="F354"/>
  <c r="G353"/>
  <c r="F353"/>
  <c r="G352"/>
  <c r="F352"/>
  <c r="G351"/>
  <c r="F351"/>
  <c r="G350"/>
  <c r="F350"/>
  <c r="G349"/>
  <c r="F349"/>
  <c r="G348"/>
  <c r="F348"/>
  <c r="G347"/>
  <c r="F347"/>
  <c r="G346"/>
  <c r="F346"/>
  <c r="G345"/>
  <c r="F345"/>
  <c r="G344"/>
  <c r="F344"/>
  <c r="G343"/>
  <c r="F343"/>
  <c r="G342"/>
  <c r="F342"/>
  <c r="G341"/>
  <c r="F341"/>
  <c r="G340"/>
  <c r="F340"/>
  <c r="G339"/>
  <c r="F339"/>
  <c r="G338"/>
  <c r="F338"/>
  <c r="G337"/>
  <c r="F337"/>
  <c r="G336"/>
  <c r="F336"/>
  <c r="G335"/>
  <c r="F335"/>
  <c r="G334"/>
  <c r="F334"/>
  <c r="G333"/>
  <c r="F333"/>
  <c r="G332"/>
  <c r="F332"/>
  <c r="G331"/>
  <c r="F331"/>
  <c r="G330"/>
  <c r="F330"/>
  <c r="G329"/>
  <c r="F329"/>
  <c r="G328"/>
  <c r="F328"/>
  <c r="G327"/>
  <c r="F327"/>
  <c r="G326"/>
  <c r="F326"/>
  <c r="G325"/>
  <c r="F325"/>
  <c r="G324"/>
  <c r="F324"/>
  <c r="G323"/>
  <c r="F323"/>
  <c r="G322"/>
  <c r="F322"/>
  <c r="G321"/>
  <c r="F321"/>
  <c r="G320"/>
  <c r="F320"/>
  <c r="G319"/>
  <c r="F319"/>
  <c r="G318"/>
  <c r="F318"/>
  <c r="G317"/>
  <c r="F317"/>
  <c r="G316"/>
  <c r="F316"/>
  <c r="G315"/>
  <c r="F315"/>
  <c r="G314"/>
  <c r="F314"/>
  <c r="G313"/>
  <c r="F313"/>
  <c r="G312"/>
  <c r="F312"/>
  <c r="G311"/>
  <c r="F311"/>
  <c r="G310"/>
  <c r="F310"/>
  <c r="G309"/>
  <c r="F309"/>
  <c r="G308"/>
  <c r="F308"/>
  <c r="G307"/>
  <c r="F307"/>
  <c r="G306"/>
  <c r="F306"/>
  <c r="G305"/>
  <c r="F305"/>
  <c r="G304"/>
  <c r="F304"/>
  <c r="G303"/>
  <c r="F303"/>
  <c r="G302"/>
  <c r="F302"/>
  <c r="G301"/>
  <c r="F301"/>
  <c r="G300"/>
  <c r="F300"/>
  <c r="G299"/>
  <c r="F299"/>
  <c r="G298"/>
  <c r="F298"/>
  <c r="G297"/>
  <c r="F297"/>
  <c r="G296"/>
  <c r="F296"/>
  <c r="G295"/>
  <c r="F295"/>
  <c r="G294"/>
  <c r="F294"/>
  <c r="G293"/>
  <c r="F293"/>
  <c r="G292"/>
  <c r="F292"/>
  <c r="G291"/>
  <c r="F291"/>
  <c r="G290"/>
  <c r="F290"/>
  <c r="G289"/>
  <c r="F289"/>
  <c r="G288"/>
  <c r="F288"/>
  <c r="G287"/>
  <c r="F287"/>
  <c r="G286"/>
  <c r="F286"/>
  <c r="G285"/>
  <c r="F285"/>
  <c r="G284"/>
  <c r="F284"/>
  <c r="G283"/>
  <c r="F283"/>
  <c r="G282"/>
  <c r="F282"/>
  <c r="G281"/>
  <c r="F281"/>
  <c r="G280"/>
  <c r="F280"/>
  <c r="G279"/>
  <c r="F279"/>
  <c r="G278"/>
  <c r="F278"/>
  <c r="G277"/>
  <c r="F277"/>
  <c r="G276"/>
  <c r="F276"/>
  <c r="G275"/>
  <c r="F275"/>
  <c r="G274"/>
  <c r="F274"/>
  <c r="G273"/>
  <c r="F273"/>
  <c r="G272"/>
  <c r="F272"/>
  <c r="G271"/>
  <c r="F271"/>
  <c r="G270"/>
  <c r="F270"/>
  <c r="G269"/>
  <c r="F269"/>
  <c r="G268"/>
  <c r="F268"/>
  <c r="G267"/>
  <c r="F267"/>
  <c r="G266"/>
  <c r="F266"/>
  <c r="G265"/>
  <c r="F265"/>
  <c r="G264"/>
  <c r="F264"/>
  <c r="G263"/>
  <c r="F263"/>
  <c r="G262"/>
  <c r="F262"/>
  <c r="G261"/>
  <c r="F261"/>
  <c r="G260"/>
  <c r="F260"/>
  <c r="G259"/>
  <c r="F259"/>
  <c r="G258"/>
  <c r="F258"/>
  <c r="G257"/>
  <c r="F257"/>
  <c r="G256"/>
  <c r="F256"/>
  <c r="G255"/>
  <c r="F255"/>
  <c r="G254"/>
  <c r="F254"/>
  <c r="G253"/>
  <c r="F253"/>
  <c r="G252"/>
  <c r="F252"/>
  <c r="G251"/>
  <c r="F251"/>
  <c r="G250"/>
  <c r="F250"/>
  <c r="G249"/>
  <c r="F249"/>
  <c r="G248"/>
  <c r="F248"/>
  <c r="G247"/>
  <c r="F247"/>
  <c r="G246"/>
  <c r="F246"/>
  <c r="G245"/>
  <c r="F245"/>
  <c r="G244"/>
  <c r="F244"/>
  <c r="G243"/>
  <c r="F243"/>
  <c r="G242"/>
  <c r="F242"/>
  <c r="G241"/>
  <c r="F241"/>
  <c r="G240"/>
  <c r="F240"/>
  <c r="G239"/>
  <c r="F239"/>
  <c r="G238"/>
  <c r="F238"/>
  <c r="G237"/>
  <c r="F237"/>
  <c r="G236"/>
  <c r="F236"/>
  <c r="G235"/>
  <c r="F235"/>
  <c r="G234"/>
  <c r="F234"/>
  <c r="G233"/>
  <c r="F233"/>
  <c r="G232"/>
  <c r="F232"/>
  <c r="G231"/>
  <c r="F231"/>
  <c r="G230"/>
  <c r="F230"/>
  <c r="G229"/>
  <c r="F229"/>
  <c r="G228"/>
  <c r="F228"/>
  <c r="G227"/>
  <c r="F227"/>
  <c r="G226"/>
  <c r="F226"/>
  <c r="G225"/>
  <c r="F225"/>
  <c r="G224"/>
  <c r="F224"/>
  <c r="G223"/>
  <c r="F223"/>
  <c r="G222"/>
  <c r="F222"/>
  <c r="G221"/>
  <c r="F221"/>
  <c r="G220"/>
  <c r="F220"/>
  <c r="G219"/>
  <c r="F219"/>
  <c r="G218"/>
  <c r="F218"/>
  <c r="G217"/>
  <c r="F217"/>
  <c r="G216"/>
  <c r="F216"/>
  <c r="G215"/>
  <c r="F215"/>
  <c r="G214"/>
  <c r="F214"/>
  <c r="G213"/>
  <c r="F213"/>
  <c r="G212"/>
  <c r="F212"/>
  <c r="G211"/>
  <c r="F211"/>
  <c r="G210"/>
  <c r="F210"/>
  <c r="G209"/>
  <c r="F209"/>
  <c r="G208"/>
  <c r="F208"/>
  <c r="G207"/>
  <c r="F207"/>
  <c r="G206"/>
  <c r="F206"/>
  <c r="G205"/>
  <c r="F205"/>
  <c r="G204"/>
  <c r="F204"/>
  <c r="G203"/>
  <c r="F203"/>
  <c r="G202"/>
  <c r="F202"/>
  <c r="G201"/>
  <c r="F201"/>
  <c r="G200"/>
  <c r="F200"/>
  <c r="G199"/>
  <c r="F199"/>
  <c r="G198"/>
  <c r="F198"/>
  <c r="G197"/>
  <c r="F197"/>
  <c r="G196"/>
  <c r="F196"/>
  <c r="G195"/>
  <c r="F195"/>
  <c r="G194"/>
  <c r="F194"/>
  <c r="G193"/>
  <c r="F193"/>
  <c r="G192"/>
  <c r="F192"/>
  <c r="G191"/>
  <c r="F191"/>
  <c r="G190"/>
  <c r="F190"/>
  <c r="G189"/>
  <c r="F189"/>
  <c r="G188"/>
  <c r="F188"/>
  <c r="G187"/>
  <c r="F187"/>
  <c r="G186"/>
  <c r="F186"/>
  <c r="G185"/>
  <c r="F185"/>
  <c r="G184"/>
  <c r="F184"/>
  <c r="G183"/>
  <c r="F183"/>
  <c r="G182"/>
  <c r="F182"/>
  <c r="G181"/>
  <c r="F181"/>
  <c r="G180"/>
  <c r="F180"/>
  <c r="G179"/>
  <c r="F179"/>
  <c r="G178"/>
  <c r="F178"/>
  <c r="G177"/>
  <c r="F177"/>
  <c r="G176"/>
  <c r="F176"/>
  <c r="G175"/>
  <c r="F175"/>
  <c r="G174"/>
  <c r="F174"/>
  <c r="G173"/>
  <c r="F173"/>
  <c r="G172"/>
  <c r="F172"/>
  <c r="G171"/>
  <c r="F171"/>
  <c r="G170"/>
  <c r="F170"/>
  <c r="G169"/>
  <c r="F169"/>
  <c r="G168"/>
  <c r="F168"/>
  <c r="G167"/>
  <c r="F167"/>
  <c r="G166"/>
  <c r="F166"/>
  <c r="G165"/>
  <c r="F165"/>
  <c r="G164"/>
  <c r="F164"/>
  <c r="G163"/>
  <c r="F163"/>
  <c r="G162"/>
  <c r="F162"/>
  <c r="G161"/>
  <c r="F161"/>
  <c r="G160"/>
  <c r="F160"/>
  <c r="G159"/>
  <c r="F159"/>
  <c r="G158"/>
  <c r="F158"/>
  <c r="G157"/>
  <c r="F157"/>
  <c r="G156"/>
  <c r="F156"/>
  <c r="G155"/>
  <c r="F155"/>
  <c r="G154"/>
  <c r="F154"/>
  <c r="G153"/>
  <c r="F153"/>
  <c r="G152"/>
  <c r="F152"/>
  <c r="G151"/>
  <c r="F151"/>
  <c r="G150"/>
  <c r="F150"/>
  <c r="G149"/>
  <c r="F149"/>
  <c r="G148"/>
  <c r="F148"/>
  <c r="G147"/>
  <c r="F147"/>
  <c r="G146"/>
  <c r="F146"/>
  <c r="G145"/>
  <c r="F145"/>
  <c r="G144"/>
  <c r="F144"/>
  <c r="G143"/>
  <c r="F143"/>
  <c r="G142"/>
  <c r="F142"/>
  <c r="G141"/>
  <c r="F141"/>
  <c r="G140"/>
  <c r="F140"/>
  <c r="G139"/>
  <c r="F139"/>
  <c r="G138"/>
  <c r="F138"/>
  <c r="G137"/>
  <c r="F137"/>
  <c r="G136"/>
  <c r="F136"/>
  <c r="G135"/>
  <c r="F135"/>
  <c r="G134"/>
  <c r="F134"/>
  <c r="G133"/>
  <c r="F133"/>
  <c r="G132"/>
  <c r="F132"/>
  <c r="G131"/>
  <c r="F131"/>
  <c r="G130"/>
  <c r="F130"/>
  <c r="G129"/>
  <c r="F129"/>
  <c r="G128"/>
  <c r="F128"/>
  <c r="G127"/>
  <c r="F127"/>
  <c r="G126"/>
  <c r="F126"/>
  <c r="G125"/>
  <c r="F125"/>
  <c r="G124"/>
  <c r="F124"/>
  <c r="G123"/>
  <c r="F123"/>
  <c r="G122"/>
  <c r="F122"/>
  <c r="G121"/>
  <c r="F121"/>
  <c r="G120"/>
  <c r="F120"/>
  <c r="G119"/>
  <c r="F119"/>
  <c r="G118"/>
  <c r="F118"/>
  <c r="G117"/>
  <c r="F117"/>
  <c r="G116"/>
  <c r="F116"/>
  <c r="G115"/>
  <c r="F115"/>
  <c r="G114"/>
  <c r="F114"/>
  <c r="G113"/>
  <c r="F113"/>
  <c r="G112"/>
  <c r="F112"/>
  <c r="G111"/>
  <c r="F111"/>
  <c r="G110"/>
  <c r="F110"/>
  <c r="G109"/>
  <c r="F109"/>
  <c r="G108"/>
  <c r="F108"/>
  <c r="G107"/>
  <c r="F107"/>
  <c r="G106"/>
  <c r="F106"/>
  <c r="G105"/>
  <c r="F105"/>
  <c r="G104"/>
  <c r="F104"/>
  <c r="G103"/>
  <c r="F103"/>
  <c r="G102"/>
  <c r="F102"/>
  <c r="G101"/>
  <c r="F101"/>
  <c r="G100"/>
  <c r="F100"/>
  <c r="G99"/>
  <c r="F99"/>
  <c r="G98"/>
  <c r="F98"/>
  <c r="G97"/>
  <c r="F97"/>
  <c r="G96"/>
  <c r="F96"/>
  <c r="G95"/>
  <c r="F95"/>
  <c r="G94"/>
  <c r="F94"/>
  <c r="G93"/>
  <c r="F93"/>
  <c r="G92"/>
  <c r="F92"/>
  <c r="G91"/>
  <c r="F91"/>
  <c r="G90"/>
  <c r="F90"/>
  <c r="G89"/>
  <c r="F89"/>
  <c r="G88"/>
  <c r="F88"/>
  <c r="G87"/>
  <c r="F87"/>
  <c r="G86"/>
  <c r="F86"/>
  <c r="G85"/>
  <c r="F85"/>
  <c r="G84"/>
  <c r="F84"/>
  <c r="G83"/>
  <c r="F83"/>
  <c r="G82"/>
  <c r="F82"/>
  <c r="G81"/>
  <c r="F81"/>
  <c r="G80"/>
  <c r="F80"/>
  <c r="G79"/>
  <c r="F79"/>
  <c r="G78"/>
  <c r="F78"/>
  <c r="G77"/>
  <c r="F77"/>
  <c r="G76"/>
  <c r="F76"/>
  <c r="G75"/>
  <c r="F75"/>
  <c r="G74"/>
  <c r="F74"/>
  <c r="G73"/>
  <c r="F73"/>
  <c r="G72"/>
  <c r="F72"/>
  <c r="G71"/>
  <c r="F71"/>
  <c r="G70"/>
  <c r="F70"/>
  <c r="G69"/>
  <c r="F69"/>
  <c r="G68"/>
  <c r="F68"/>
  <c r="G67"/>
  <c r="F67"/>
  <c r="G66"/>
  <c r="F66"/>
  <c r="G65"/>
  <c r="F65"/>
  <c r="G64"/>
  <c r="F64"/>
  <c r="G63"/>
  <c r="F63"/>
  <c r="G62"/>
  <c r="F62"/>
  <c r="G61"/>
  <c r="F61"/>
  <c r="G60"/>
  <c r="F60"/>
  <c r="G59"/>
  <c r="F59"/>
  <c r="G58"/>
  <c r="F58"/>
  <c r="G57"/>
  <c r="F57"/>
  <c r="G56"/>
  <c r="F56"/>
  <c r="G55"/>
  <c r="F55"/>
  <c r="G54"/>
  <c r="F54"/>
  <c r="G53"/>
  <c r="F53"/>
  <c r="G52"/>
  <c r="F52"/>
  <c r="G51"/>
  <c r="F51"/>
  <c r="G50"/>
  <c r="F50"/>
  <c r="G49"/>
  <c r="F49"/>
  <c r="G48"/>
  <c r="F48"/>
  <c r="G47"/>
  <c r="F47"/>
  <c r="G46"/>
  <c r="F46"/>
  <c r="G45"/>
  <c r="F45"/>
  <c r="G44"/>
  <c r="F44"/>
  <c r="G43"/>
  <c r="F43"/>
  <c r="G42"/>
  <c r="F42"/>
  <c r="G41"/>
  <c r="F41"/>
  <c r="G40"/>
  <c r="F40"/>
  <c r="G39"/>
  <c r="F39"/>
  <c r="G38"/>
  <c r="F38"/>
  <c r="G37"/>
  <c r="F37"/>
  <c r="G36"/>
  <c r="F36"/>
  <c r="G35"/>
  <c r="F35"/>
  <c r="G34"/>
  <c r="F34"/>
  <c r="G33"/>
  <c r="F33"/>
  <c r="G32"/>
  <c r="F32"/>
  <c r="G31"/>
  <c r="F31"/>
  <c r="G30"/>
  <c r="F30"/>
  <c r="G29"/>
  <c r="F29"/>
  <c r="G28"/>
  <c r="F28"/>
  <c r="G27"/>
  <c r="F27"/>
  <c r="G26"/>
  <c r="F26"/>
  <c r="G25"/>
  <c r="F25"/>
  <c r="G24"/>
  <c r="F24"/>
  <c r="G23"/>
  <c r="F23"/>
  <c r="G22"/>
  <c r="F22"/>
  <c r="G21"/>
  <c r="F21"/>
  <c r="G20"/>
  <c r="F20"/>
  <c r="G19"/>
  <c r="F19"/>
  <c r="G18"/>
  <c r="F18"/>
  <c r="G17"/>
  <c r="F17"/>
  <c r="G16"/>
  <c r="F16"/>
  <c r="G15"/>
  <c r="F15"/>
  <c r="G14"/>
  <c r="F14"/>
  <c r="G13"/>
  <c r="F13"/>
  <c r="G12"/>
  <c r="F12"/>
  <c r="G11"/>
  <c r="F11"/>
  <c r="G10"/>
  <c r="F10"/>
  <c r="G9"/>
  <c r="F9"/>
  <c r="G8"/>
  <c r="F8"/>
  <c r="G7"/>
  <c r="F7"/>
  <c r="G6"/>
  <c r="F6"/>
  <c r="G5"/>
  <c r="F5"/>
  <c r="G4"/>
  <c r="F4"/>
  <c r="G3"/>
  <c r="F3"/>
  <c r="G2"/>
  <c r="F2"/>
  <c r="F1"/>
  <c r="E361" i="12"/>
  <c r="E360"/>
  <c r="E359"/>
  <c r="E358"/>
  <c r="E357"/>
  <c r="E356"/>
  <c r="E355"/>
  <c r="E354"/>
  <c r="E353"/>
  <c r="E352"/>
  <c r="E351"/>
  <c r="E350"/>
  <c r="E349"/>
  <c r="E348"/>
  <c r="E347"/>
  <c r="E346"/>
  <c r="E345"/>
  <c r="E344"/>
  <c r="E343"/>
  <c r="E342"/>
  <c r="E341"/>
  <c r="E340"/>
  <c r="E339"/>
  <c r="E338"/>
  <c r="E337"/>
  <c r="E336"/>
  <c r="E335"/>
  <c r="E334"/>
  <c r="E333"/>
  <c r="E332"/>
  <c r="E331"/>
  <c r="E330"/>
  <c r="E329"/>
  <c r="E328"/>
  <c r="E327"/>
  <c r="E326"/>
  <c r="E325"/>
  <c r="E324"/>
  <c r="E323"/>
  <c r="E322"/>
  <c r="E321"/>
  <c r="E320"/>
  <c r="E319"/>
  <c r="E318"/>
  <c r="E317"/>
  <c r="E316"/>
  <c r="E315"/>
  <c r="E314"/>
  <c r="E313"/>
  <c r="E312"/>
  <c r="E311"/>
  <c r="E310"/>
  <c r="E309"/>
  <c r="E308"/>
  <c r="E307"/>
  <c r="E306"/>
  <c r="E305"/>
  <c r="E304"/>
  <c r="E303"/>
  <c r="E302"/>
  <c r="E301"/>
  <c r="E300"/>
  <c r="E299"/>
  <c r="E298"/>
  <c r="E297"/>
  <c r="E296"/>
  <c r="E295"/>
  <c r="E294"/>
  <c r="E293"/>
  <c r="E292"/>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 r="E133" i="11"/>
  <c r="G133" s="1"/>
  <c r="E132"/>
  <c r="G132" s="1"/>
  <c r="E131"/>
  <c r="G131" s="1"/>
  <c r="E130"/>
  <c r="G130" s="1"/>
  <c r="E129"/>
  <c r="G129" s="1"/>
  <c r="E128"/>
  <c r="G128" s="1"/>
  <c r="E127"/>
  <c r="G127" s="1"/>
  <c r="E126"/>
  <c r="G126" s="1"/>
  <c r="E125"/>
  <c r="G125" s="1"/>
  <c r="E124"/>
  <c r="G124" s="1"/>
  <c r="E123"/>
  <c r="G123" s="1"/>
  <c r="E122"/>
  <c r="G122" s="1"/>
  <c r="E121"/>
  <c r="G121" s="1"/>
  <c r="E120"/>
  <c r="G120" s="1"/>
  <c r="E119"/>
  <c r="G119" s="1"/>
  <c r="E118"/>
  <c r="G118" s="1"/>
  <c r="E117"/>
  <c r="G117" s="1"/>
  <c r="E116"/>
  <c r="G116" s="1"/>
  <c r="E115"/>
  <c r="G115" s="1"/>
  <c r="E114"/>
  <c r="G114" s="1"/>
  <c r="E113"/>
  <c r="G113" s="1"/>
  <c r="E112"/>
  <c r="G112" s="1"/>
  <c r="E111"/>
  <c r="G111" s="1"/>
  <c r="E110"/>
  <c r="G110" s="1"/>
  <c r="E109"/>
  <c r="G109" s="1"/>
  <c r="E108"/>
  <c r="G108" s="1"/>
  <c r="E107"/>
  <c r="G107" s="1"/>
  <c r="E106"/>
  <c r="G106" s="1"/>
  <c r="E105"/>
  <c r="G105" s="1"/>
  <c r="E104"/>
  <c r="G104" s="1"/>
  <c r="E103"/>
  <c r="G103" s="1"/>
  <c r="E102"/>
  <c r="G102" s="1"/>
  <c r="E101"/>
  <c r="G101" s="1"/>
  <c r="E100"/>
  <c r="G100" s="1"/>
  <c r="E99"/>
  <c r="G99" s="1"/>
  <c r="E98"/>
  <c r="G98" s="1"/>
  <c r="E97"/>
  <c r="G97" s="1"/>
  <c r="E96"/>
  <c r="G96" s="1"/>
  <c r="E95"/>
  <c r="G95" s="1"/>
  <c r="E94"/>
  <c r="G94" s="1"/>
  <c r="E93"/>
  <c r="G93" s="1"/>
  <c r="E92"/>
  <c r="G92" s="1"/>
  <c r="E91"/>
  <c r="G91" s="1"/>
  <c r="E90"/>
  <c r="G90" s="1"/>
  <c r="E89"/>
  <c r="G89" s="1"/>
  <c r="E88"/>
  <c r="G88" s="1"/>
  <c r="E87"/>
  <c r="G87" s="1"/>
  <c r="E86"/>
  <c r="G86" s="1"/>
  <c r="E85"/>
  <c r="G85" s="1"/>
  <c r="E84"/>
  <c r="G84" s="1"/>
  <c r="E83"/>
  <c r="G83" s="1"/>
  <c r="E82"/>
  <c r="G82" s="1"/>
  <c r="E81"/>
  <c r="G81" s="1"/>
  <c r="E80"/>
  <c r="G80" s="1"/>
  <c r="E79"/>
  <c r="G79" s="1"/>
  <c r="E78"/>
  <c r="G78" s="1"/>
  <c r="E77"/>
  <c r="G77" s="1"/>
  <c r="E76"/>
  <c r="G76" s="1"/>
  <c r="E75"/>
  <c r="G75" s="1"/>
  <c r="E74"/>
  <c r="G74" s="1"/>
  <c r="E73"/>
  <c r="G73" s="1"/>
  <c r="E72"/>
  <c r="G72" s="1"/>
  <c r="E71"/>
  <c r="G71" s="1"/>
  <c r="E70"/>
  <c r="G70" s="1"/>
  <c r="E69"/>
  <c r="G69" s="1"/>
  <c r="E68"/>
  <c r="G68" s="1"/>
  <c r="E67"/>
  <c r="G67" s="1"/>
  <c r="E66"/>
  <c r="G66" s="1"/>
  <c r="E65"/>
  <c r="G65" s="1"/>
  <c r="E64"/>
  <c r="G64" s="1"/>
  <c r="E63"/>
  <c r="G63" s="1"/>
  <c r="E62"/>
  <c r="G62" s="1"/>
  <c r="E61"/>
  <c r="G61" s="1"/>
  <c r="E60"/>
  <c r="G60" s="1"/>
  <c r="E59"/>
  <c r="G59" s="1"/>
  <c r="E58"/>
  <c r="G58" s="1"/>
  <c r="E57"/>
  <c r="G57" s="1"/>
  <c r="E56"/>
  <c r="G56" s="1"/>
  <c r="E55"/>
  <c r="G55" s="1"/>
  <c r="E54"/>
  <c r="G54" s="1"/>
  <c r="E53"/>
  <c r="G53" s="1"/>
  <c r="E52"/>
  <c r="G52" s="1"/>
  <c r="E51"/>
  <c r="G51" s="1"/>
  <c r="E50"/>
  <c r="G50" s="1"/>
  <c r="E49"/>
  <c r="G49" s="1"/>
  <c r="E48"/>
  <c r="G48" s="1"/>
  <c r="E47"/>
  <c r="G47" s="1"/>
  <c r="E46"/>
  <c r="G46" s="1"/>
  <c r="E45"/>
  <c r="G45" s="1"/>
  <c r="E44"/>
  <c r="G44" s="1"/>
  <c r="E43"/>
  <c r="G43" s="1"/>
  <c r="E42"/>
  <c r="G42" s="1"/>
  <c r="E41"/>
  <c r="G41" s="1"/>
  <c r="E40"/>
  <c r="G40" s="1"/>
  <c r="E39"/>
  <c r="G39" s="1"/>
  <c r="E38"/>
  <c r="G38" s="1"/>
  <c r="E37"/>
  <c r="G37" s="1"/>
  <c r="E36"/>
  <c r="G36" s="1"/>
  <c r="E35"/>
  <c r="G35" s="1"/>
  <c r="E34"/>
  <c r="G34" s="1"/>
  <c r="E33"/>
  <c r="G33" s="1"/>
  <c r="E32"/>
  <c r="G32" s="1"/>
  <c r="E31"/>
  <c r="G31" s="1"/>
  <c r="E30"/>
  <c r="G30" s="1"/>
  <c r="E29"/>
  <c r="G29" s="1"/>
  <c r="E28"/>
  <c r="G28" s="1"/>
  <c r="E27"/>
  <c r="G27" s="1"/>
  <c r="E26"/>
  <c r="G26" s="1"/>
  <c r="E25"/>
  <c r="G25" s="1"/>
  <c r="E24"/>
  <c r="G24" s="1"/>
  <c r="E23"/>
  <c r="G23" s="1"/>
  <c r="E22"/>
  <c r="G22" s="1"/>
  <c r="E21"/>
  <c r="G21" s="1"/>
  <c r="E20"/>
  <c r="G20" s="1"/>
  <c r="E19"/>
  <c r="G19" s="1"/>
  <c r="E18"/>
  <c r="G18" s="1"/>
  <c r="E17"/>
  <c r="G17" s="1"/>
  <c r="E16"/>
  <c r="G16" s="1"/>
  <c r="E15"/>
  <c r="G15" s="1"/>
  <c r="E14"/>
  <c r="G14" s="1"/>
  <c r="E13"/>
  <c r="G13" s="1"/>
  <c r="E12"/>
  <c r="G12" s="1"/>
  <c r="E11"/>
  <c r="G11" s="1"/>
  <c r="E10"/>
  <c r="G10" s="1"/>
  <c r="E9"/>
  <c r="G9" s="1"/>
  <c r="E8"/>
  <c r="G8" s="1"/>
  <c r="E7"/>
  <c r="G7" s="1"/>
  <c r="E6"/>
  <c r="G6" s="1"/>
  <c r="E5"/>
  <c r="G5" s="1"/>
  <c r="E4"/>
  <c r="G4" s="1"/>
  <c r="E3"/>
  <c r="G3" s="1"/>
  <c r="E2"/>
  <c r="G2" s="1"/>
  <c r="G1"/>
  <c r="M2" i="4" l="1"/>
  <c r="M4"/>
  <c r="M6"/>
  <c r="M8"/>
  <c r="M10"/>
  <c r="M12"/>
  <c r="M14"/>
  <c r="M16"/>
  <c r="M18"/>
  <c r="M20"/>
  <c r="M22"/>
  <c r="M24"/>
  <c r="M26"/>
  <c r="M28"/>
  <c r="M30"/>
  <c r="M32"/>
  <c r="M34"/>
  <c r="M36"/>
  <c r="M38"/>
  <c r="M40"/>
  <c r="M42"/>
  <c r="M44"/>
  <c r="M46"/>
  <c r="M48"/>
  <c r="M50"/>
  <c r="M52"/>
  <c r="M54"/>
  <c r="M56"/>
  <c r="M58"/>
  <c r="M60"/>
  <c r="M62"/>
  <c r="M64"/>
  <c r="M66"/>
  <c r="M68"/>
  <c r="M70"/>
  <c r="M72"/>
  <c r="M74"/>
  <c r="M77"/>
  <c r="M79"/>
  <c r="M81"/>
  <c r="M83"/>
  <c r="M85"/>
  <c r="M87"/>
  <c r="M89"/>
  <c r="M91"/>
  <c r="M93"/>
  <c r="M95"/>
  <c r="M97"/>
  <c r="M99"/>
  <c r="M101"/>
  <c r="M103"/>
  <c r="M105"/>
  <c r="M107"/>
  <c r="M109"/>
  <c r="M111"/>
  <c r="M113"/>
  <c r="M115"/>
  <c r="M117"/>
  <c r="M119"/>
  <c r="M121"/>
  <c r="M123"/>
  <c r="M125"/>
  <c r="M127"/>
  <c r="M129"/>
  <c r="M131"/>
  <c r="M133"/>
  <c r="M135"/>
  <c r="M137"/>
  <c r="M139"/>
  <c r="M141"/>
  <c r="M143"/>
  <c r="M145"/>
  <c r="M148"/>
  <c r="M150"/>
  <c r="M152"/>
  <c r="M154"/>
  <c r="M156"/>
  <c r="M158"/>
  <c r="M160"/>
  <c r="M162"/>
  <c r="M164"/>
  <c r="M166"/>
  <c r="M168"/>
  <c r="M170"/>
  <c r="M172"/>
  <c r="M174"/>
  <c r="M176"/>
  <c r="M178"/>
  <c r="M180"/>
  <c r="M182"/>
  <c r="M184"/>
  <c r="M186"/>
  <c r="M188"/>
  <c r="M190"/>
  <c r="M192"/>
  <c r="M194"/>
  <c r="M196"/>
  <c r="M198"/>
  <c r="M200"/>
  <c r="M202"/>
  <c r="M204"/>
  <c r="M206"/>
  <c r="M208"/>
  <c r="M210"/>
  <c r="M212"/>
  <c r="M214"/>
  <c r="M216"/>
  <c r="M218"/>
  <c r="M220"/>
  <c r="M222"/>
  <c r="M224"/>
  <c r="M226"/>
  <c r="M228"/>
  <c r="M231"/>
  <c r="M233"/>
  <c r="M235"/>
  <c r="M237"/>
  <c r="M239"/>
  <c r="M241"/>
  <c r="M243"/>
  <c r="M245"/>
  <c r="M247"/>
  <c r="M249"/>
  <c r="M251"/>
  <c r="M253"/>
  <c r="M255"/>
  <c r="M257"/>
  <c r="M259"/>
  <c r="M261"/>
  <c r="M263"/>
  <c r="M265"/>
  <c r="M267"/>
  <c r="M269"/>
  <c r="M271"/>
  <c r="M273"/>
  <c r="M275"/>
  <c r="M278"/>
  <c r="M280"/>
  <c r="M282"/>
  <c r="M284"/>
  <c r="M286"/>
  <c r="M288"/>
  <c r="M290"/>
  <c r="M292"/>
  <c r="M294"/>
  <c r="M296"/>
  <c r="M298"/>
  <c r="M300"/>
  <c r="M302"/>
  <c r="M304"/>
  <c r="M306"/>
  <c r="M308"/>
  <c r="M310"/>
  <c r="M312"/>
  <c r="M314"/>
  <c r="M316"/>
  <c r="M318"/>
  <c r="M320"/>
  <c r="M322"/>
  <c r="M324"/>
  <c r="M326"/>
  <c r="M328"/>
  <c r="M330"/>
  <c r="M332"/>
  <c r="M334"/>
  <c r="M336"/>
  <c r="M338"/>
  <c r="M340"/>
  <c r="M342"/>
  <c r="M344"/>
  <c r="M346"/>
  <c r="M348"/>
  <c r="M3"/>
  <c r="M7"/>
  <c r="M13"/>
  <c r="M17"/>
  <c r="M21"/>
  <c r="M23"/>
  <c r="M27"/>
  <c r="M29"/>
  <c r="M33"/>
  <c r="M39"/>
  <c r="M41"/>
  <c r="M45"/>
  <c r="M49"/>
  <c r="M53"/>
  <c r="M57"/>
  <c r="M61"/>
  <c r="M76"/>
  <c r="M80"/>
  <c r="M82"/>
  <c r="M84"/>
  <c r="M88"/>
  <c r="M90"/>
  <c r="M94"/>
  <c r="M96"/>
  <c r="M100"/>
  <c r="M104"/>
  <c r="M108"/>
  <c r="M112"/>
  <c r="M118"/>
  <c r="M122"/>
  <c r="M126"/>
  <c r="M134"/>
  <c r="M138"/>
  <c r="M140"/>
  <c r="M142"/>
  <c r="M147"/>
  <c r="M149"/>
  <c r="M151"/>
  <c r="M153"/>
  <c r="M155"/>
  <c r="M157"/>
  <c r="M159"/>
  <c r="M161"/>
  <c r="M163"/>
  <c r="M165"/>
  <c r="M167"/>
  <c r="M169"/>
  <c r="M171"/>
  <c r="M173"/>
  <c r="M175"/>
  <c r="M177"/>
  <c r="M179"/>
  <c r="M181"/>
  <c r="M183"/>
  <c r="M185"/>
  <c r="M187"/>
  <c r="M189"/>
  <c r="M191"/>
  <c r="M193"/>
  <c r="M195"/>
  <c r="M197"/>
  <c r="M199"/>
  <c r="M201"/>
  <c r="M203"/>
  <c r="M205"/>
  <c r="M207"/>
  <c r="M209"/>
  <c r="M211"/>
  <c r="M213"/>
  <c r="M215"/>
  <c r="M217"/>
  <c r="M219"/>
  <c r="M221"/>
  <c r="M223"/>
  <c r="M225"/>
  <c r="M227"/>
  <c r="M230"/>
  <c r="M232"/>
  <c r="M234"/>
  <c r="M236"/>
  <c r="M238"/>
  <c r="M240"/>
  <c r="M242"/>
  <c r="M244"/>
  <c r="M246"/>
  <c r="M248"/>
  <c r="M250"/>
  <c r="M252"/>
  <c r="M254"/>
  <c r="M256"/>
  <c r="M258"/>
  <c r="M260"/>
  <c r="M262"/>
  <c r="M264"/>
  <c r="M266"/>
  <c r="M268"/>
  <c r="M270"/>
  <c r="M272"/>
  <c r="M274"/>
  <c r="M277"/>
  <c r="M279"/>
  <c r="M281"/>
  <c r="M283"/>
  <c r="M285"/>
  <c r="M287"/>
  <c r="M289"/>
  <c r="M291"/>
  <c r="M293"/>
  <c r="M295"/>
  <c r="M297"/>
  <c r="M299"/>
  <c r="M301"/>
  <c r="M303"/>
  <c r="M305"/>
  <c r="M307"/>
  <c r="M309"/>
  <c r="M311"/>
  <c r="M313"/>
  <c r="M315"/>
  <c r="M317"/>
  <c r="M319"/>
  <c r="M321"/>
  <c r="M323"/>
  <c r="M325"/>
  <c r="M327"/>
  <c r="M329"/>
  <c r="M331"/>
  <c r="M333"/>
  <c r="M335"/>
  <c r="M337"/>
  <c r="M339"/>
  <c r="M341"/>
  <c r="M343"/>
  <c r="M345"/>
  <c r="M347"/>
  <c r="M349"/>
  <c r="M5"/>
  <c r="M9"/>
  <c r="M11"/>
  <c r="M15"/>
  <c r="M19"/>
  <c r="M25"/>
  <c r="M31"/>
  <c r="M35"/>
  <c r="M37"/>
  <c r="M43"/>
  <c r="M47"/>
  <c r="M51"/>
  <c r="M55"/>
  <c r="M59"/>
  <c r="M63"/>
  <c r="M65"/>
  <c r="M67"/>
  <c r="M69"/>
  <c r="M71"/>
  <c r="M73"/>
  <c r="M78"/>
  <c r="M86"/>
  <c r="M92"/>
  <c r="M98"/>
  <c r="M102"/>
  <c r="M106"/>
  <c r="M110"/>
  <c r="M114"/>
  <c r="M116"/>
  <c r="M120"/>
  <c r="M124"/>
  <c r="M128"/>
  <c r="M130"/>
  <c r="M132"/>
  <c r="M136"/>
  <c r="M144"/>
  <c r="B507" i="1" l="1"/>
  <c r="D507"/>
  <c r="G507" s="1"/>
  <c r="E507"/>
  <c r="F507"/>
  <c r="H507"/>
  <c r="I507"/>
  <c r="J507"/>
  <c r="L507"/>
  <c r="M507"/>
  <c r="B508"/>
  <c r="C508" s="1"/>
  <c r="D508"/>
  <c r="G508" s="1"/>
  <c r="E508"/>
  <c r="F508" s="1"/>
  <c r="B509"/>
  <c r="D509"/>
  <c r="G509" s="1"/>
  <c r="E509"/>
  <c r="B510"/>
  <c r="D510"/>
  <c r="G510" s="1"/>
  <c r="E510"/>
  <c r="B511"/>
  <c r="D511"/>
  <c r="G511" s="1"/>
  <c r="E511"/>
  <c r="F511" s="1"/>
  <c r="B512"/>
  <c r="D512"/>
  <c r="G512" s="1"/>
  <c r="E512"/>
  <c r="B513"/>
  <c r="D513"/>
  <c r="G513" s="1"/>
  <c r="E513"/>
  <c r="F513" s="1"/>
  <c r="B514"/>
  <c r="D514"/>
  <c r="G514" s="1"/>
  <c r="E514"/>
  <c r="B515"/>
  <c r="D515"/>
  <c r="G515" s="1"/>
  <c r="E515"/>
  <c r="F515" s="1"/>
  <c r="B516"/>
  <c r="D516"/>
  <c r="G516" s="1"/>
  <c r="E516"/>
  <c r="F516" s="1"/>
  <c r="B517"/>
  <c r="D517"/>
  <c r="G517" s="1"/>
  <c r="E517"/>
  <c r="F517"/>
  <c r="H517"/>
  <c r="I517"/>
  <c r="J517"/>
  <c r="L517"/>
  <c r="M517"/>
  <c r="B518"/>
  <c r="D518"/>
  <c r="G518" s="1"/>
  <c r="E518"/>
  <c r="H518"/>
  <c r="I518"/>
  <c r="L518"/>
  <c r="M518"/>
  <c r="B519"/>
  <c r="D519"/>
  <c r="G519" s="1"/>
  <c r="E519"/>
  <c r="B520"/>
  <c r="D520"/>
  <c r="G520" s="1"/>
  <c r="E520"/>
  <c r="H520"/>
  <c r="I520"/>
  <c r="L520"/>
  <c r="M520"/>
  <c r="B521"/>
  <c r="D521"/>
  <c r="G521" s="1"/>
  <c r="E521"/>
  <c r="B522"/>
  <c r="D522"/>
  <c r="G522" s="1"/>
  <c r="E522"/>
  <c r="H522"/>
  <c r="I522"/>
  <c r="L522"/>
  <c r="M522"/>
  <c r="B523"/>
  <c r="D523"/>
  <c r="G523" s="1"/>
  <c r="E523"/>
  <c r="B524"/>
  <c r="D524"/>
  <c r="G524" s="1"/>
  <c r="E524"/>
  <c r="B525"/>
  <c r="D525"/>
  <c r="G525" s="1"/>
  <c r="E525"/>
  <c r="B526"/>
  <c r="D526"/>
  <c r="E526" s="1"/>
  <c r="B527"/>
  <c r="D527"/>
  <c r="E527" s="1"/>
  <c r="H527"/>
  <c r="L527"/>
  <c r="B528"/>
  <c r="D528"/>
  <c r="E528" s="1"/>
  <c r="H528"/>
  <c r="L528"/>
  <c r="B529"/>
  <c r="D529"/>
  <c r="E529" s="1"/>
  <c r="B530"/>
  <c r="D530"/>
  <c r="E530" s="1"/>
  <c r="B531"/>
  <c r="D531"/>
  <c r="E531" s="1"/>
  <c r="B532"/>
  <c r="D532"/>
  <c r="E532" s="1"/>
  <c r="H532"/>
  <c r="L532"/>
  <c r="B533"/>
  <c r="D533"/>
  <c r="E533" s="1"/>
  <c r="H533"/>
  <c r="L533"/>
  <c r="B534"/>
  <c r="D534"/>
  <c r="E534" s="1"/>
  <c r="B535"/>
  <c r="D535"/>
  <c r="E535" s="1"/>
  <c r="H535"/>
  <c r="L535"/>
  <c r="B536"/>
  <c r="D536"/>
  <c r="E536" s="1"/>
  <c r="B537"/>
  <c r="D537"/>
  <c r="E537" s="1"/>
  <c r="B538"/>
  <c r="D538"/>
  <c r="E538" s="1"/>
  <c r="B539"/>
  <c r="D539"/>
  <c r="E539" s="1"/>
  <c r="B540"/>
  <c r="D540"/>
  <c r="E540" s="1"/>
  <c r="H540"/>
  <c r="L540"/>
  <c r="G506"/>
  <c r="D506"/>
  <c r="D505"/>
  <c r="E505" s="1"/>
  <c r="G504"/>
  <c r="D504"/>
  <c r="D503"/>
  <c r="E503" s="1"/>
  <c r="G502"/>
  <c r="D502"/>
  <c r="D501"/>
  <c r="E501" s="1"/>
  <c r="G500"/>
  <c r="D500"/>
  <c r="D499"/>
  <c r="E499" s="1"/>
  <c r="D498"/>
  <c r="L498" s="1"/>
  <c r="D497"/>
  <c r="E497" s="1"/>
  <c r="D496"/>
  <c r="G496" s="1"/>
  <c r="D495"/>
  <c r="E495" s="1"/>
  <c r="D494"/>
  <c r="G494" s="1"/>
  <c r="D493"/>
  <c r="E493" s="1"/>
  <c r="D492"/>
  <c r="G492" s="1"/>
  <c r="D491"/>
  <c r="E491" s="1"/>
  <c r="D490"/>
  <c r="G490" s="1"/>
  <c r="D489"/>
  <c r="E489" s="1"/>
  <c r="D488"/>
  <c r="G488" s="1"/>
  <c r="D487"/>
  <c r="J487" s="1"/>
  <c r="D486"/>
  <c r="G486" s="1"/>
  <c r="D485"/>
  <c r="E485" s="1"/>
  <c r="D484"/>
  <c r="G484" s="1"/>
  <c r="D483"/>
  <c r="E483" s="1"/>
  <c r="D482"/>
  <c r="G482" s="1"/>
  <c r="D481"/>
  <c r="E481" s="1"/>
  <c r="D480"/>
  <c r="G480" s="1"/>
  <c r="D479"/>
  <c r="E479" s="1"/>
  <c r="D478"/>
  <c r="G478" s="1"/>
  <c r="D477"/>
  <c r="E477" s="1"/>
  <c r="J476"/>
  <c r="G476"/>
  <c r="F476"/>
  <c r="D476"/>
  <c r="L476" s="1"/>
  <c r="M475"/>
  <c r="I475"/>
  <c r="E475"/>
  <c r="D475"/>
  <c r="J475" s="1"/>
  <c r="J474"/>
  <c r="G474"/>
  <c r="D474"/>
  <c r="L474" s="1"/>
  <c r="M473"/>
  <c r="E473"/>
  <c r="D473"/>
  <c r="H473" s="1"/>
  <c r="D472"/>
  <c r="G472" s="1"/>
  <c r="D471"/>
  <c r="D470"/>
  <c r="G470" s="1"/>
  <c r="D469"/>
  <c r="E469" s="1"/>
  <c r="D468"/>
  <c r="G468" s="1"/>
  <c r="D467"/>
  <c r="D466"/>
  <c r="D465"/>
  <c r="D464"/>
  <c r="G464" s="1"/>
  <c r="H463"/>
  <c r="D463"/>
  <c r="J463" s="1"/>
  <c r="G462"/>
  <c r="D462"/>
  <c r="D461"/>
  <c r="D460"/>
  <c r="E459"/>
  <c r="D459"/>
  <c r="D458"/>
  <c r="D457"/>
  <c r="D456"/>
  <c r="G456" s="1"/>
  <c r="D455"/>
  <c r="E455" s="1"/>
  <c r="F455" s="1"/>
  <c r="D454"/>
  <c r="G454" s="1"/>
  <c r="D453"/>
  <c r="D452"/>
  <c r="J451"/>
  <c r="H451"/>
  <c r="E451"/>
  <c r="D451"/>
  <c r="L451" s="1"/>
  <c r="D450"/>
  <c r="D449"/>
  <c r="D448"/>
  <c r="G448" s="1"/>
  <c r="H448" s="1"/>
  <c r="D447"/>
  <c r="E447" s="1"/>
  <c r="F447" s="1"/>
  <c r="D446"/>
  <c r="G446" s="1"/>
  <c r="D445"/>
  <c r="D444"/>
  <c r="D443"/>
  <c r="E443" s="1"/>
  <c r="D442"/>
  <c r="D441"/>
  <c r="D440"/>
  <c r="G440" s="1"/>
  <c r="M439"/>
  <c r="H439"/>
  <c r="F439"/>
  <c r="D439"/>
  <c r="J439" s="1"/>
  <c r="L438"/>
  <c r="G438"/>
  <c r="D438"/>
  <c r="K438" s="1"/>
  <c r="D437"/>
  <c r="J437" s="1"/>
  <c r="D436"/>
  <c r="L436" s="1"/>
  <c r="D435"/>
  <c r="E435" s="1"/>
  <c r="D434"/>
  <c r="D433"/>
  <c r="D432"/>
  <c r="G432" s="1"/>
  <c r="E431"/>
  <c r="F431" s="1"/>
  <c r="D431"/>
  <c r="D430"/>
  <c r="G430" s="1"/>
  <c r="D429"/>
  <c r="D428"/>
  <c r="D427"/>
  <c r="E427" s="1"/>
  <c r="D426"/>
  <c r="D425"/>
  <c r="I425" s="1"/>
  <c r="D424"/>
  <c r="G424" s="1"/>
  <c r="D423"/>
  <c r="E423" s="1"/>
  <c r="F423" s="1"/>
  <c r="D422"/>
  <c r="G422" s="1"/>
  <c r="D421"/>
  <c r="D420"/>
  <c r="D419"/>
  <c r="E419" s="1"/>
  <c r="D418"/>
  <c r="D417"/>
  <c r="G416"/>
  <c r="H416" s="1"/>
  <c r="D416"/>
  <c r="D415"/>
  <c r="E415" s="1"/>
  <c r="F415" s="1"/>
  <c r="L414"/>
  <c r="D414"/>
  <c r="K414" s="1"/>
  <c r="D413"/>
  <c r="D412"/>
  <c r="D411"/>
  <c r="E411" s="1"/>
  <c r="D410"/>
  <c r="D409"/>
  <c r="D408"/>
  <c r="G408" s="1"/>
  <c r="E407"/>
  <c r="F407" s="1"/>
  <c r="D407"/>
  <c r="D406"/>
  <c r="G406" s="1"/>
  <c r="G405"/>
  <c r="D405"/>
  <c r="E405" s="1"/>
  <c r="F405" s="1"/>
  <c r="G404"/>
  <c r="E404"/>
  <c r="D404"/>
  <c r="M403"/>
  <c r="K403"/>
  <c r="J403"/>
  <c r="G403"/>
  <c r="F403"/>
  <c r="E403"/>
  <c r="D403"/>
  <c r="L403" s="1"/>
  <c r="I402"/>
  <c r="G402"/>
  <c r="D402"/>
  <c r="K402" s="1"/>
  <c r="M401"/>
  <c r="K401"/>
  <c r="G401"/>
  <c r="F401"/>
  <c r="D401"/>
  <c r="L401" s="1"/>
  <c r="M400"/>
  <c r="I400"/>
  <c r="D400"/>
  <c r="K400" s="1"/>
  <c r="G399"/>
  <c r="D399"/>
  <c r="E399" s="1"/>
  <c r="D398"/>
  <c r="E398" s="1"/>
  <c r="D397"/>
  <c r="E397" s="1"/>
  <c r="F397" s="1"/>
  <c r="D396"/>
  <c r="E396" s="1"/>
  <c r="G395"/>
  <c r="D395"/>
  <c r="E395" s="1"/>
  <c r="D394"/>
  <c r="E394" s="1"/>
  <c r="D393"/>
  <c r="E393" s="1"/>
  <c r="F393" s="1"/>
  <c r="D392"/>
  <c r="E392" s="1"/>
  <c r="G391"/>
  <c r="D391"/>
  <c r="E391" s="1"/>
  <c r="D390"/>
  <c r="E390" s="1"/>
  <c r="D389"/>
  <c r="E389" s="1"/>
  <c r="F389" s="1"/>
  <c r="D388"/>
  <c r="E388" s="1"/>
  <c r="G387"/>
  <c r="E387"/>
  <c r="F387" s="1"/>
  <c r="K387" s="1"/>
  <c r="D387"/>
  <c r="D386"/>
  <c r="E386" s="1"/>
  <c r="G385"/>
  <c r="D385"/>
  <c r="E385" s="1"/>
  <c r="F385" s="1"/>
  <c r="K385" s="1"/>
  <c r="D384"/>
  <c r="E384" s="1"/>
  <c r="D383"/>
  <c r="E383" s="1"/>
  <c r="F383" s="1"/>
  <c r="K383" s="1"/>
  <c r="E382"/>
  <c r="D382"/>
  <c r="D381"/>
  <c r="E381" s="1"/>
  <c r="F381" s="1"/>
  <c r="K381" s="1"/>
  <c r="D380"/>
  <c r="E380" s="1"/>
  <c r="G379"/>
  <c r="E379"/>
  <c r="F379" s="1"/>
  <c r="K379" s="1"/>
  <c r="D379"/>
  <c r="D378"/>
  <c r="E378" s="1"/>
  <c r="G377"/>
  <c r="D377"/>
  <c r="E377" s="1"/>
  <c r="F377" s="1"/>
  <c r="K377" s="1"/>
  <c r="D376"/>
  <c r="E376" s="1"/>
  <c r="D375"/>
  <c r="E375" s="1"/>
  <c r="F375" s="1"/>
  <c r="K375" s="1"/>
  <c r="E374"/>
  <c r="D374"/>
  <c r="D373"/>
  <c r="E373" s="1"/>
  <c r="F373" s="1"/>
  <c r="K373" s="1"/>
  <c r="D372"/>
  <c r="E372" s="1"/>
  <c r="G371"/>
  <c r="D371"/>
  <c r="M370"/>
  <c r="D370"/>
  <c r="E370" s="1"/>
  <c r="G369"/>
  <c r="D369"/>
  <c r="E369" s="1"/>
  <c r="D368"/>
  <c r="E368" s="1"/>
  <c r="D367"/>
  <c r="E367" s="1"/>
  <c r="E366"/>
  <c r="D366"/>
  <c r="D365"/>
  <c r="E365" s="1"/>
  <c r="D364"/>
  <c r="E364" s="1"/>
  <c r="G363"/>
  <c r="E363"/>
  <c r="D363"/>
  <c r="D362"/>
  <c r="E362" s="1"/>
  <c r="G361"/>
  <c r="D361"/>
  <c r="E361" s="1"/>
  <c r="D360"/>
  <c r="E360" s="1"/>
  <c r="D359"/>
  <c r="E359" s="1"/>
  <c r="E358"/>
  <c r="D358"/>
  <c r="D357"/>
  <c r="E357" s="1"/>
  <c r="D356"/>
  <c r="E356" s="1"/>
  <c r="G355"/>
  <c r="E355"/>
  <c r="D355"/>
  <c r="D354"/>
  <c r="E354" s="1"/>
  <c r="G353"/>
  <c r="D353"/>
  <c r="E353" s="1"/>
  <c r="D352"/>
  <c r="E352" s="1"/>
  <c r="D351"/>
  <c r="E351" s="1"/>
  <c r="E350"/>
  <c r="D350"/>
  <c r="D349"/>
  <c r="E349" s="1"/>
  <c r="D348"/>
  <c r="E348" s="1"/>
  <c r="G347"/>
  <c r="E347"/>
  <c r="D347"/>
  <c r="D346"/>
  <c r="E346" s="1"/>
  <c r="G345"/>
  <c r="D345"/>
  <c r="E345" s="1"/>
  <c r="D344"/>
  <c r="E344" s="1"/>
  <c r="D343"/>
  <c r="E343" s="1"/>
  <c r="E342"/>
  <c r="D342"/>
  <c r="D341"/>
  <c r="E341" s="1"/>
  <c r="D340"/>
  <c r="E340" s="1"/>
  <c r="M339"/>
  <c r="K339"/>
  <c r="G339"/>
  <c r="F339"/>
  <c r="D339"/>
  <c r="L339" s="1"/>
  <c r="G338"/>
  <c r="E338"/>
  <c r="D338"/>
  <c r="D337"/>
  <c r="E337" s="1"/>
  <c r="D336"/>
  <c r="E336" s="1"/>
  <c r="G335"/>
  <c r="D335"/>
  <c r="E335" s="1"/>
  <c r="G334"/>
  <c r="E334"/>
  <c r="D334"/>
  <c r="D333"/>
  <c r="E333" s="1"/>
  <c r="D332"/>
  <c r="E332" s="1"/>
  <c r="G331"/>
  <c r="D331"/>
  <c r="E331" s="1"/>
  <c r="G330"/>
  <c r="E330"/>
  <c r="D330"/>
  <c r="D329"/>
  <c r="E329" s="1"/>
  <c r="D328"/>
  <c r="E328" s="1"/>
  <c r="G327"/>
  <c r="D327"/>
  <c r="E327" s="1"/>
  <c r="G326"/>
  <c r="E326"/>
  <c r="D326"/>
  <c r="D325"/>
  <c r="E325" s="1"/>
  <c r="D324"/>
  <c r="E324" s="1"/>
  <c r="G323"/>
  <c r="D323"/>
  <c r="E323" s="1"/>
  <c r="G322"/>
  <c r="E322"/>
  <c r="D322"/>
  <c r="D321"/>
  <c r="E321" s="1"/>
  <c r="D320"/>
  <c r="E320" s="1"/>
  <c r="G319"/>
  <c r="D319"/>
  <c r="E319" s="1"/>
  <c r="G318"/>
  <c r="E318"/>
  <c r="D318"/>
  <c r="D317"/>
  <c r="E317" s="1"/>
  <c r="D316"/>
  <c r="E316" s="1"/>
  <c r="G315"/>
  <c r="D315"/>
  <c r="E315" s="1"/>
  <c r="G314"/>
  <c r="E314"/>
  <c r="D314"/>
  <c r="D313"/>
  <c r="E313" s="1"/>
  <c r="D312"/>
  <c r="E312" s="1"/>
  <c r="G311"/>
  <c r="D311"/>
  <c r="E311" s="1"/>
  <c r="G310"/>
  <c r="E310"/>
  <c r="D310"/>
  <c r="D309"/>
  <c r="E309" s="1"/>
  <c r="I308"/>
  <c r="G308"/>
  <c r="D308"/>
  <c r="J308" s="1"/>
  <c r="M307"/>
  <c r="K307"/>
  <c r="G307"/>
  <c r="F307"/>
  <c r="D307"/>
  <c r="L307" s="1"/>
  <c r="D306"/>
  <c r="J306" s="1"/>
  <c r="D305"/>
  <c r="L305" s="1"/>
  <c r="D304"/>
  <c r="E304" s="1"/>
  <c r="G303"/>
  <c r="D303"/>
  <c r="E303" s="1"/>
  <c r="G302"/>
  <c r="E302"/>
  <c r="D302"/>
  <c r="D301"/>
  <c r="E301" s="1"/>
  <c r="D300"/>
  <c r="E300" s="1"/>
  <c r="G299"/>
  <c r="D299"/>
  <c r="E299" s="1"/>
  <c r="G298"/>
  <c r="E298"/>
  <c r="D298"/>
  <c r="D297"/>
  <c r="E297" s="1"/>
  <c r="D296"/>
  <c r="E296" s="1"/>
  <c r="G295"/>
  <c r="D295"/>
  <c r="E295" s="1"/>
  <c r="G294"/>
  <c r="E294"/>
  <c r="D294"/>
  <c r="D293"/>
  <c r="E293" s="1"/>
  <c r="D292"/>
  <c r="E292" s="1"/>
  <c r="G291"/>
  <c r="D291"/>
  <c r="E291" s="1"/>
  <c r="G290"/>
  <c r="E290"/>
  <c r="D290"/>
  <c r="D289"/>
  <c r="E289" s="1"/>
  <c r="D288"/>
  <c r="E288" s="1"/>
  <c r="G287"/>
  <c r="D287"/>
  <c r="E287" s="1"/>
  <c r="G286"/>
  <c r="E286"/>
  <c r="D286"/>
  <c r="D285"/>
  <c r="E285" s="1"/>
  <c r="D284"/>
  <c r="E284" s="1"/>
  <c r="G283"/>
  <c r="D283"/>
  <c r="E283" s="1"/>
  <c r="G282"/>
  <c r="E282"/>
  <c r="D282"/>
  <c r="D281"/>
  <c r="E281" s="1"/>
  <c r="I280"/>
  <c r="G280"/>
  <c r="D280"/>
  <c r="J280" s="1"/>
  <c r="G279"/>
  <c r="E279"/>
  <c r="D279"/>
  <c r="D278"/>
  <c r="E278" s="1"/>
  <c r="D277"/>
  <c r="E277" s="1"/>
  <c r="G276"/>
  <c r="D276"/>
  <c r="E276" s="1"/>
  <c r="G275"/>
  <c r="E275"/>
  <c r="D275"/>
  <c r="D274"/>
  <c r="E274" s="1"/>
  <c r="D273"/>
  <c r="E273" s="1"/>
  <c r="G272"/>
  <c r="E272"/>
  <c r="D272"/>
  <c r="G271"/>
  <c r="E271"/>
  <c r="D271"/>
  <c r="D270"/>
  <c r="E270" s="1"/>
  <c r="D269"/>
  <c r="E269" s="1"/>
  <c r="G268"/>
  <c r="E268"/>
  <c r="D268"/>
  <c r="G267"/>
  <c r="E267"/>
  <c r="D267"/>
  <c r="D266"/>
  <c r="E266" s="1"/>
  <c r="D265"/>
  <c r="E265" s="1"/>
  <c r="G264"/>
  <c r="E264"/>
  <c r="D264"/>
  <c r="G263"/>
  <c r="E263"/>
  <c r="D263"/>
  <c r="D262"/>
  <c r="E262" s="1"/>
  <c r="D261"/>
  <c r="E261" s="1"/>
  <c r="G260"/>
  <c r="E260"/>
  <c r="D260"/>
  <c r="G259"/>
  <c r="E259"/>
  <c r="D259"/>
  <c r="D258"/>
  <c r="E258" s="1"/>
  <c r="D257"/>
  <c r="E257" s="1"/>
  <c r="G256"/>
  <c r="D256"/>
  <c r="E256" s="1"/>
  <c r="G255"/>
  <c r="E255"/>
  <c r="D255"/>
  <c r="I254"/>
  <c r="D254"/>
  <c r="J254" s="1"/>
  <c r="G253"/>
  <c r="D253"/>
  <c r="E253" s="1"/>
  <c r="G252"/>
  <c r="E252"/>
  <c r="D252"/>
  <c r="D251"/>
  <c r="E251" s="1"/>
  <c r="D250"/>
  <c r="E250" s="1"/>
  <c r="G249"/>
  <c r="D249"/>
  <c r="E249" s="1"/>
  <c r="G248"/>
  <c r="E248"/>
  <c r="D248"/>
  <c r="D247"/>
  <c r="E247" s="1"/>
  <c r="D246"/>
  <c r="E246" s="1"/>
  <c r="G245"/>
  <c r="D245"/>
  <c r="E245" s="1"/>
  <c r="G244"/>
  <c r="E244"/>
  <c r="D244"/>
  <c r="D243"/>
  <c r="E243" s="1"/>
  <c r="D242"/>
  <c r="E242" s="1"/>
  <c r="G241"/>
  <c r="D241"/>
  <c r="E241" s="1"/>
  <c r="G240"/>
  <c r="E240"/>
  <c r="D240"/>
  <c r="D239"/>
  <c r="E239" s="1"/>
  <c r="D238"/>
  <c r="E238" s="1"/>
  <c r="G237"/>
  <c r="D237"/>
  <c r="E237" s="1"/>
  <c r="G236"/>
  <c r="E236"/>
  <c r="D236"/>
  <c r="D235"/>
  <c r="E235" s="1"/>
  <c r="D234"/>
  <c r="E234" s="1"/>
  <c r="G233"/>
  <c r="D233"/>
  <c r="E233" s="1"/>
  <c r="G232"/>
  <c r="E232"/>
  <c r="D232"/>
  <c r="D231"/>
  <c r="E231" s="1"/>
  <c r="D230"/>
  <c r="E230" s="1"/>
  <c r="G229"/>
  <c r="D229"/>
  <c r="E229" s="1"/>
  <c r="D228"/>
  <c r="J228" s="1"/>
  <c r="D227"/>
  <c r="L227" s="1"/>
  <c r="I226"/>
  <c r="G226"/>
  <c r="D226"/>
  <c r="J226" s="1"/>
  <c r="M225"/>
  <c r="K225"/>
  <c r="G225"/>
  <c r="F225"/>
  <c r="D225"/>
  <c r="L225" s="1"/>
  <c r="G224"/>
  <c r="E224"/>
  <c r="D224"/>
  <c r="D223"/>
  <c r="E223" s="1"/>
  <c r="D222"/>
  <c r="E222" s="1"/>
  <c r="G221"/>
  <c r="D221"/>
  <c r="E221" s="1"/>
  <c r="G220"/>
  <c r="E220"/>
  <c r="D220"/>
  <c r="D219"/>
  <c r="E219" s="1"/>
  <c r="D218"/>
  <c r="E218" s="1"/>
  <c r="G217"/>
  <c r="D217"/>
  <c r="E217" s="1"/>
  <c r="G216"/>
  <c r="E216"/>
  <c r="D216"/>
  <c r="D215"/>
  <c r="E215" s="1"/>
  <c r="D214"/>
  <c r="E214" s="1"/>
  <c r="G213"/>
  <c r="D213"/>
  <c r="E213" s="1"/>
  <c r="G212"/>
  <c r="E212"/>
  <c r="D212"/>
  <c r="D211"/>
  <c r="E211" s="1"/>
  <c r="D210"/>
  <c r="E210" s="1"/>
  <c r="G209"/>
  <c r="D209"/>
  <c r="E209" s="1"/>
  <c r="G208"/>
  <c r="E208"/>
  <c r="D208"/>
  <c r="D207"/>
  <c r="E207" s="1"/>
  <c r="D206"/>
  <c r="E206" s="1"/>
  <c r="G205"/>
  <c r="D205"/>
  <c r="E205" s="1"/>
  <c r="G204"/>
  <c r="E204"/>
  <c r="D204"/>
  <c r="D203"/>
  <c r="E203" s="1"/>
  <c r="D202"/>
  <c r="E202" s="1"/>
  <c r="G201"/>
  <c r="D201"/>
  <c r="E201" s="1"/>
  <c r="G200"/>
  <c r="E200"/>
  <c r="D200"/>
  <c r="D199"/>
  <c r="E199" s="1"/>
  <c r="D198"/>
  <c r="E198" s="1"/>
  <c r="G197"/>
  <c r="E197"/>
  <c r="D197"/>
  <c r="D196"/>
  <c r="J196" s="1"/>
  <c r="D195"/>
  <c r="E195" s="1"/>
  <c r="G194"/>
  <c r="E194"/>
  <c r="D194"/>
  <c r="G193"/>
  <c r="E193"/>
  <c r="D193"/>
  <c r="D192"/>
  <c r="E192" s="1"/>
  <c r="D191"/>
  <c r="E191" s="1"/>
  <c r="G190"/>
  <c r="E190"/>
  <c r="D190"/>
  <c r="G189"/>
  <c r="E189"/>
  <c r="D189"/>
  <c r="D188"/>
  <c r="E188" s="1"/>
  <c r="D187"/>
  <c r="E187" s="1"/>
  <c r="G186"/>
  <c r="E186"/>
  <c r="D186"/>
  <c r="G185"/>
  <c r="E185"/>
  <c r="D185"/>
  <c r="D184"/>
  <c r="E184" s="1"/>
  <c r="D183"/>
  <c r="E183" s="1"/>
  <c r="G182"/>
  <c r="E182"/>
  <c r="D182"/>
  <c r="G181"/>
  <c r="E181"/>
  <c r="D181"/>
  <c r="D180"/>
  <c r="E180" s="1"/>
  <c r="D179"/>
  <c r="E179" s="1"/>
  <c r="D178"/>
  <c r="D177"/>
  <c r="E177" s="1"/>
  <c r="D176"/>
  <c r="D175"/>
  <c r="E175" s="1"/>
  <c r="D174"/>
  <c r="D173"/>
  <c r="E173" s="1"/>
  <c r="D172"/>
  <c r="D171"/>
  <c r="E171" s="1"/>
  <c r="D170"/>
  <c r="D169"/>
  <c r="E169" s="1"/>
  <c r="D168"/>
  <c r="D167"/>
  <c r="E167" s="1"/>
  <c r="D166"/>
  <c r="D165"/>
  <c r="L165" s="1"/>
  <c r="D164"/>
  <c r="D163"/>
  <c r="E163" s="1"/>
  <c r="D162"/>
  <c r="D161"/>
  <c r="E161" s="1"/>
  <c r="D160"/>
  <c r="D159"/>
  <c r="E159" s="1"/>
  <c r="D158"/>
  <c r="D157"/>
  <c r="E157" s="1"/>
  <c r="D156"/>
  <c r="D155"/>
  <c r="E155" s="1"/>
  <c r="D154"/>
  <c r="D153"/>
  <c r="E153" s="1"/>
  <c r="D152"/>
  <c r="D151"/>
  <c r="E151" s="1"/>
  <c r="D150"/>
  <c r="D149"/>
  <c r="E149" s="1"/>
  <c r="D148"/>
  <c r="D147"/>
  <c r="E147" s="1"/>
  <c r="D146"/>
  <c r="D145"/>
  <c r="E145" s="1"/>
  <c r="D144"/>
  <c r="D143"/>
  <c r="E143" s="1"/>
  <c r="E142"/>
  <c r="D142"/>
  <c r="D141"/>
  <c r="G141" s="1"/>
  <c r="D140"/>
  <c r="D139"/>
  <c r="G139" s="1"/>
  <c r="E138"/>
  <c r="D138"/>
  <c r="D137"/>
  <c r="G137" s="1"/>
  <c r="D136"/>
  <c r="G135"/>
  <c r="D135"/>
  <c r="I134"/>
  <c r="D134"/>
  <c r="M134" s="1"/>
  <c r="D133"/>
  <c r="L133" s="1"/>
  <c r="H132"/>
  <c r="D132"/>
  <c r="M132" s="1"/>
  <c r="J131"/>
  <c r="D131"/>
  <c r="L131" s="1"/>
  <c r="E130"/>
  <c r="D130"/>
  <c r="D129"/>
  <c r="G129" s="1"/>
  <c r="D128"/>
  <c r="G127"/>
  <c r="D127"/>
  <c r="D126"/>
  <c r="E126" s="1"/>
  <c r="G125"/>
  <c r="D125"/>
  <c r="D124"/>
  <c r="G123"/>
  <c r="D123"/>
  <c r="I122"/>
  <c r="E122"/>
  <c r="D122"/>
  <c r="H122" s="1"/>
  <c r="D121"/>
  <c r="G121" s="1"/>
  <c r="D120"/>
  <c r="G119"/>
  <c r="D119"/>
  <c r="D118"/>
  <c r="E118" s="1"/>
  <c r="G117"/>
  <c r="D117"/>
  <c r="D116"/>
  <c r="G115"/>
  <c r="D115"/>
  <c r="D114"/>
  <c r="E114" s="1"/>
  <c r="G113"/>
  <c r="D113"/>
  <c r="D112"/>
  <c r="J111"/>
  <c r="D111"/>
  <c r="L111" s="1"/>
  <c r="E110"/>
  <c r="D110"/>
  <c r="D109"/>
  <c r="G109" s="1"/>
  <c r="D108"/>
  <c r="G107"/>
  <c r="D107"/>
  <c r="D106"/>
  <c r="E106" s="1"/>
  <c r="G105"/>
  <c r="D105"/>
  <c r="D104"/>
  <c r="E104" s="1"/>
  <c r="D103"/>
  <c r="D102"/>
  <c r="G101"/>
  <c r="D101"/>
  <c r="D100"/>
  <c r="L100" s="1"/>
  <c r="D99"/>
  <c r="K99" s="1"/>
  <c r="L98"/>
  <c r="F98"/>
  <c r="D98"/>
  <c r="J98" s="1"/>
  <c r="K97"/>
  <c r="H97"/>
  <c r="F97"/>
  <c r="D97"/>
  <c r="L97" s="1"/>
  <c r="D96"/>
  <c r="E96" s="1"/>
  <c r="D95"/>
  <c r="D94"/>
  <c r="G93"/>
  <c r="D93"/>
  <c r="D92"/>
  <c r="E92" s="1"/>
  <c r="F92" s="1"/>
  <c r="G91"/>
  <c r="D91"/>
  <c r="D90"/>
  <c r="D89"/>
  <c r="E88"/>
  <c r="D88"/>
  <c r="D87"/>
  <c r="D86"/>
  <c r="H85"/>
  <c r="G85"/>
  <c r="D85"/>
  <c r="D84"/>
  <c r="E84" s="1"/>
  <c r="F84" s="1"/>
  <c r="G83"/>
  <c r="D83"/>
  <c r="D82"/>
  <c r="D81"/>
  <c r="H80"/>
  <c r="E80"/>
  <c r="D80"/>
  <c r="L80" s="1"/>
  <c r="D79"/>
  <c r="D78"/>
  <c r="H77"/>
  <c r="G77"/>
  <c r="D77"/>
  <c r="D76"/>
  <c r="E76" s="1"/>
  <c r="F76" s="1"/>
  <c r="G75"/>
  <c r="D75"/>
  <c r="D74"/>
  <c r="D73"/>
  <c r="E72"/>
  <c r="D72"/>
  <c r="D71"/>
  <c r="D70"/>
  <c r="D69"/>
  <c r="G69" s="1"/>
  <c r="E68"/>
  <c r="F68" s="1"/>
  <c r="D68"/>
  <c r="D67"/>
  <c r="G67" s="1"/>
  <c r="D66"/>
  <c r="D65"/>
  <c r="D64"/>
  <c r="E64" s="1"/>
  <c r="D63"/>
  <c r="D62"/>
  <c r="H61"/>
  <c r="D61"/>
  <c r="K61" s="1"/>
  <c r="E60"/>
  <c r="F60" s="1"/>
  <c r="D60"/>
  <c r="D59"/>
  <c r="G59" s="1"/>
  <c r="D58"/>
  <c r="D57"/>
  <c r="D56"/>
  <c r="E56" s="1"/>
  <c r="D55"/>
  <c r="D54"/>
  <c r="D53"/>
  <c r="G53" s="1"/>
  <c r="E52"/>
  <c r="F52" s="1"/>
  <c r="D52"/>
  <c r="D51"/>
  <c r="G51" s="1"/>
  <c r="D50"/>
  <c r="D49"/>
  <c r="D48"/>
  <c r="E48" s="1"/>
  <c r="D47"/>
  <c r="D46"/>
  <c r="G45"/>
  <c r="D45"/>
  <c r="D44"/>
  <c r="E44" s="1"/>
  <c r="F44" s="1"/>
  <c r="G43"/>
  <c r="D43"/>
  <c r="D42"/>
  <c r="J42" s="1"/>
  <c r="D41"/>
  <c r="L41" s="1"/>
  <c r="H40"/>
  <c r="E40"/>
  <c r="D40"/>
  <c r="L40" s="1"/>
  <c r="D39"/>
  <c r="H39" s="1"/>
  <c r="D38"/>
  <c r="H37"/>
  <c r="G37"/>
  <c r="D37"/>
  <c r="D36"/>
  <c r="E36" s="1"/>
  <c r="F36" s="1"/>
  <c r="G35"/>
  <c r="D35"/>
  <c r="D34"/>
  <c r="D33"/>
  <c r="E32"/>
  <c r="D32"/>
  <c r="D31"/>
  <c r="D30"/>
  <c r="D29"/>
  <c r="G29" s="1"/>
  <c r="M28"/>
  <c r="L28"/>
  <c r="H28"/>
  <c r="F28"/>
  <c r="E28"/>
  <c r="D28"/>
  <c r="J28" s="1"/>
  <c r="D27"/>
  <c r="G27" s="1"/>
  <c r="D26"/>
  <c r="D25"/>
  <c r="D24"/>
  <c r="E24" s="1"/>
  <c r="D23"/>
  <c r="D22"/>
  <c r="G21"/>
  <c r="D21"/>
  <c r="D20"/>
  <c r="E20" s="1"/>
  <c r="F20" s="1"/>
  <c r="G19"/>
  <c r="D19"/>
  <c r="D18"/>
  <c r="D17"/>
  <c r="D16"/>
  <c r="L16" s="1"/>
  <c r="D15"/>
  <c r="E15" s="1"/>
  <c r="G14"/>
  <c r="E14"/>
  <c r="F14" s="1"/>
  <c r="K14" s="1"/>
  <c r="D14"/>
  <c r="E13"/>
  <c r="D13"/>
  <c r="G13" s="1"/>
  <c r="D12"/>
  <c r="E12" s="1"/>
  <c r="F12" s="1"/>
  <c r="K12" s="1"/>
  <c r="G11"/>
  <c r="D11"/>
  <c r="E11" s="1"/>
  <c r="G10"/>
  <c r="E10"/>
  <c r="F10" s="1"/>
  <c r="K10" s="1"/>
  <c r="D10"/>
  <c r="E9"/>
  <c r="D9"/>
  <c r="G9" s="1"/>
  <c r="D8"/>
  <c r="E8" s="1"/>
  <c r="F8" s="1"/>
  <c r="K8" s="1"/>
  <c r="G7"/>
  <c r="D7"/>
  <c r="E7" s="1"/>
  <c r="G6"/>
  <c r="E6"/>
  <c r="F6" s="1"/>
  <c r="K6" s="1"/>
  <c r="D6"/>
  <c r="D4"/>
  <c r="L4" s="1"/>
  <c r="D3"/>
  <c r="L3" s="1"/>
  <c r="M2"/>
  <c r="I2"/>
  <c r="G2"/>
  <c r="E2"/>
  <c r="D2"/>
  <c r="L2" s="1"/>
  <c r="G5"/>
  <c r="E5"/>
  <c r="D5"/>
  <c r="B5"/>
  <c r="C474"/>
  <c r="C475" s="1"/>
  <c r="C306"/>
  <c r="C307" s="1"/>
  <c r="C308" s="1"/>
  <c r="C226"/>
  <c r="C227" s="1"/>
  <c r="C132"/>
  <c r="C98"/>
  <c r="C99" s="1"/>
  <c r="C40"/>
  <c r="C3"/>
  <c r="C2"/>
  <c r="B506"/>
  <c r="B505"/>
  <c r="B504"/>
  <c r="B503"/>
  <c r="B502"/>
  <c r="B501"/>
  <c r="B500"/>
  <c r="B499"/>
  <c r="B498"/>
  <c r="B497"/>
  <c r="B496"/>
  <c r="B495"/>
  <c r="B494"/>
  <c r="B493"/>
  <c r="B492"/>
  <c r="B491"/>
  <c r="B490"/>
  <c r="B489"/>
  <c r="B488"/>
  <c r="B487"/>
  <c r="B486"/>
  <c r="B485"/>
  <c r="B484"/>
  <c r="B483"/>
  <c r="B482"/>
  <c r="B481"/>
  <c r="B480"/>
  <c r="B479"/>
  <c r="B478"/>
  <c r="B477"/>
  <c r="B476"/>
  <c r="B475"/>
  <c r="B474"/>
  <c r="B473"/>
  <c r="B472"/>
  <c r="B471"/>
  <c r="B470"/>
  <c r="B469"/>
  <c r="B468"/>
  <c r="B467"/>
  <c r="B466"/>
  <c r="B465"/>
  <c r="B464"/>
  <c r="B463"/>
  <c r="B462"/>
  <c r="B461"/>
  <c r="B460"/>
  <c r="B459"/>
  <c r="B458"/>
  <c r="B457"/>
  <c r="B456"/>
  <c r="B455"/>
  <c r="B454"/>
  <c r="B453"/>
  <c r="B452"/>
  <c r="B451"/>
  <c r="B450"/>
  <c r="B449"/>
  <c r="B448"/>
  <c r="B447"/>
  <c r="B446"/>
  <c r="B445"/>
  <c r="B444"/>
  <c r="B443"/>
  <c r="B442"/>
  <c r="B441"/>
  <c r="B440"/>
  <c r="B439"/>
  <c r="B438"/>
  <c r="B437"/>
  <c r="C437" s="1"/>
  <c r="C438" s="1"/>
  <c r="C439" s="1"/>
  <c r="C440" s="1"/>
  <c r="C441" s="1"/>
  <c r="C442" s="1"/>
  <c r="C443" s="1"/>
  <c r="C444" s="1"/>
  <c r="C445" s="1"/>
  <c r="C446" s="1"/>
  <c r="C447" s="1"/>
  <c r="C448" s="1"/>
  <c r="C449" s="1"/>
  <c r="C450" s="1"/>
  <c r="C451" s="1"/>
  <c r="C452" s="1"/>
  <c r="C453" s="1"/>
  <c r="C454" s="1"/>
  <c r="C455" s="1"/>
  <c r="C456" s="1"/>
  <c r="C457" s="1"/>
  <c r="C458" s="1"/>
  <c r="C459" s="1"/>
  <c r="C460" s="1"/>
  <c r="C461" s="1"/>
  <c r="C462" s="1"/>
  <c r="C463" s="1"/>
  <c r="C464" s="1"/>
  <c r="C465" s="1"/>
  <c r="C466" s="1"/>
  <c r="C467" s="1"/>
  <c r="C468" s="1"/>
  <c r="C469" s="1"/>
  <c r="C470" s="1"/>
  <c r="C471" s="1"/>
  <c r="C472" s="1"/>
  <c r="C473" s="1"/>
  <c r="B436"/>
  <c r="B435"/>
  <c r="B434"/>
  <c r="B433"/>
  <c r="B432"/>
  <c r="B431"/>
  <c r="B430"/>
  <c r="B429"/>
  <c r="B428"/>
  <c r="B427"/>
  <c r="B426"/>
  <c r="B425"/>
  <c r="B424"/>
  <c r="B423"/>
  <c r="B422"/>
  <c r="B421"/>
  <c r="B420"/>
  <c r="B419"/>
  <c r="B418"/>
  <c r="B417"/>
  <c r="B416"/>
  <c r="B415"/>
  <c r="B414"/>
  <c r="B413"/>
  <c r="B412"/>
  <c r="B411"/>
  <c r="B410"/>
  <c r="B409"/>
  <c r="B408"/>
  <c r="B407"/>
  <c r="B406"/>
  <c r="B405"/>
  <c r="B404"/>
  <c r="B403"/>
  <c r="B402"/>
  <c r="B401"/>
  <c r="C401" s="1"/>
  <c r="C402" s="1"/>
  <c r="C403" s="1"/>
  <c r="C404" s="1"/>
  <c r="C405" s="1"/>
  <c r="C406" s="1"/>
  <c r="C407" s="1"/>
  <c r="C408" s="1"/>
  <c r="C409" s="1"/>
  <c r="C410" s="1"/>
  <c r="C411" s="1"/>
  <c r="C412" s="1"/>
  <c r="C413" s="1"/>
  <c r="C414" s="1"/>
  <c r="C415" s="1"/>
  <c r="C416" s="1"/>
  <c r="C417" s="1"/>
  <c r="C418" s="1"/>
  <c r="C419" s="1"/>
  <c r="C420" s="1"/>
  <c r="C421" s="1"/>
  <c r="C422" s="1"/>
  <c r="C423" s="1"/>
  <c r="C424" s="1"/>
  <c r="C425" s="1"/>
  <c r="C426" s="1"/>
  <c r="C427" s="1"/>
  <c r="C428" s="1"/>
  <c r="C429" s="1"/>
  <c r="C430" s="1"/>
  <c r="C431" s="1"/>
  <c r="C432" s="1"/>
  <c r="C433" s="1"/>
  <c r="C434" s="1"/>
  <c r="C435" s="1"/>
  <c r="C436" s="1"/>
  <c r="B400"/>
  <c r="B399"/>
  <c r="B398"/>
  <c r="B397"/>
  <c r="B396"/>
  <c r="B395"/>
  <c r="B394"/>
  <c r="B393"/>
  <c r="B392"/>
  <c r="B391"/>
  <c r="B390"/>
  <c r="B389"/>
  <c r="B388"/>
  <c r="B387"/>
  <c r="B386"/>
  <c r="B385"/>
  <c r="B384"/>
  <c r="B383"/>
  <c r="B382"/>
  <c r="B381"/>
  <c r="B380"/>
  <c r="B379"/>
  <c r="B378"/>
  <c r="B377"/>
  <c r="B376"/>
  <c r="B375"/>
  <c r="B374"/>
  <c r="B373"/>
  <c r="B372"/>
  <c r="B371"/>
  <c r="B370"/>
  <c r="B369"/>
  <c r="B368"/>
  <c r="B367"/>
  <c r="B366"/>
  <c r="B365"/>
  <c r="B364"/>
  <c r="B363"/>
  <c r="B362"/>
  <c r="B361"/>
  <c r="B360"/>
  <c r="B359"/>
  <c r="B358"/>
  <c r="B357"/>
  <c r="B356"/>
  <c r="B355"/>
  <c r="B354"/>
  <c r="B353"/>
  <c r="B352"/>
  <c r="B351"/>
  <c r="B350"/>
  <c r="B349"/>
  <c r="B348"/>
  <c r="B347"/>
  <c r="B346"/>
  <c r="B345"/>
  <c r="B344"/>
  <c r="B343"/>
  <c r="B342"/>
  <c r="B341"/>
  <c r="B340"/>
  <c r="B339"/>
  <c r="B338"/>
  <c r="B337"/>
  <c r="B336"/>
  <c r="B335"/>
  <c r="B334"/>
  <c r="B333"/>
  <c r="B332"/>
  <c r="B331"/>
  <c r="B330"/>
  <c r="B329"/>
  <c r="B328"/>
  <c r="B327"/>
  <c r="B326"/>
  <c r="B325"/>
  <c r="B324"/>
  <c r="B323"/>
  <c r="B322"/>
  <c r="B321"/>
  <c r="B320"/>
  <c r="B319"/>
  <c r="B318"/>
  <c r="B317"/>
  <c r="B316"/>
  <c r="B315"/>
  <c r="B314"/>
  <c r="B313"/>
  <c r="B312"/>
  <c r="B311"/>
  <c r="B310"/>
  <c r="B309"/>
  <c r="B308"/>
  <c r="B307"/>
  <c r="B306"/>
  <c r="B305"/>
  <c r="B304"/>
  <c r="B303"/>
  <c r="B302"/>
  <c r="B301"/>
  <c r="B300"/>
  <c r="B299"/>
  <c r="B298"/>
  <c r="B297"/>
  <c r="B296"/>
  <c r="B295"/>
  <c r="B294"/>
  <c r="B293"/>
  <c r="B292"/>
  <c r="B291"/>
  <c r="B290"/>
  <c r="B289"/>
  <c r="B288"/>
  <c r="B287"/>
  <c r="B286"/>
  <c r="B285"/>
  <c r="B284"/>
  <c r="B283"/>
  <c r="B282"/>
  <c r="B281"/>
  <c r="B280"/>
  <c r="B279"/>
  <c r="B278"/>
  <c r="B277"/>
  <c r="B276"/>
  <c r="B275"/>
  <c r="B274"/>
  <c r="B273"/>
  <c r="B272"/>
  <c r="B271"/>
  <c r="B270"/>
  <c r="B269"/>
  <c r="B268"/>
  <c r="B267"/>
  <c r="B266"/>
  <c r="B265"/>
  <c r="B264"/>
  <c r="B263"/>
  <c r="B262"/>
  <c r="B261"/>
  <c r="B260"/>
  <c r="B259"/>
  <c r="B258"/>
  <c r="B257"/>
  <c r="B256"/>
  <c r="B255"/>
  <c r="B254"/>
  <c r="B253"/>
  <c r="B252"/>
  <c r="B251"/>
  <c r="B250"/>
  <c r="B249"/>
  <c r="B248"/>
  <c r="B247"/>
  <c r="B246"/>
  <c r="B245"/>
  <c r="B244"/>
  <c r="B243"/>
  <c r="B242"/>
  <c r="B241"/>
  <c r="B240"/>
  <c r="B239"/>
  <c r="B238"/>
  <c r="B237"/>
  <c r="B236"/>
  <c r="B235"/>
  <c r="B234"/>
  <c r="B233"/>
  <c r="B232"/>
  <c r="B231"/>
  <c r="B230"/>
  <c r="B229"/>
  <c r="B228"/>
  <c r="B227"/>
  <c r="B226"/>
  <c r="B225"/>
  <c r="B224"/>
  <c r="B223"/>
  <c r="B222"/>
  <c r="B221"/>
  <c r="B220"/>
  <c r="B219"/>
  <c r="B218"/>
  <c r="B217"/>
  <c r="B216"/>
  <c r="B215"/>
  <c r="B214"/>
  <c r="B213"/>
  <c r="B212"/>
  <c r="B211"/>
  <c r="B210"/>
  <c r="B209"/>
  <c r="B208"/>
  <c r="B207"/>
  <c r="B206"/>
  <c r="B205"/>
  <c r="B204"/>
  <c r="B203"/>
  <c r="B202"/>
  <c r="B201"/>
  <c r="B200"/>
  <c r="B199"/>
  <c r="B198"/>
  <c r="B197"/>
  <c r="B196"/>
  <c r="B195"/>
  <c r="B194"/>
  <c r="B193"/>
  <c r="B192"/>
  <c r="B191"/>
  <c r="B190"/>
  <c r="B189"/>
  <c r="B188"/>
  <c r="B187"/>
  <c r="B186"/>
  <c r="B185"/>
  <c r="B184"/>
  <c r="B183"/>
  <c r="B182"/>
  <c r="B181"/>
  <c r="B180"/>
  <c r="B179"/>
  <c r="B178"/>
  <c r="B177"/>
  <c r="B176"/>
  <c r="B175"/>
  <c r="B174"/>
  <c r="B173"/>
  <c r="B172"/>
  <c r="B171"/>
  <c r="B170"/>
  <c r="B169"/>
  <c r="B168"/>
  <c r="B167"/>
  <c r="B166"/>
  <c r="B165"/>
  <c r="B164"/>
  <c r="B163"/>
  <c r="B162"/>
  <c r="B161"/>
  <c r="B160"/>
  <c r="B159"/>
  <c r="B158"/>
  <c r="B157"/>
  <c r="B156"/>
  <c r="B155"/>
  <c r="B154"/>
  <c r="B153"/>
  <c r="B152"/>
  <c r="B151"/>
  <c r="B150"/>
  <c r="B149"/>
  <c r="B148"/>
  <c r="B147"/>
  <c r="B146"/>
  <c r="B145"/>
  <c r="B144"/>
  <c r="B143"/>
  <c r="B142"/>
  <c r="B141"/>
  <c r="B140"/>
  <c r="B139"/>
  <c r="B138"/>
  <c r="B137"/>
  <c r="B136"/>
  <c r="B135"/>
  <c r="B134"/>
  <c r="C134" s="1"/>
  <c r="C135" s="1"/>
  <c r="C136" s="1"/>
  <c r="C137" s="1"/>
  <c r="C138" s="1"/>
  <c r="C139" s="1"/>
  <c r="C140" s="1"/>
  <c r="C141" s="1"/>
  <c r="C142" s="1"/>
  <c r="C143" s="1"/>
  <c r="C144" s="1"/>
  <c r="C145" s="1"/>
  <c r="C146" s="1"/>
  <c r="C147" s="1"/>
  <c r="C148" s="1"/>
  <c r="C149" s="1"/>
  <c r="C150" s="1"/>
  <c r="C151" s="1"/>
  <c r="C152" s="1"/>
  <c r="C153" s="1"/>
  <c r="C154" s="1"/>
  <c r="C155" s="1"/>
  <c r="C156" s="1"/>
  <c r="C157" s="1"/>
  <c r="C158" s="1"/>
  <c r="C159" s="1"/>
  <c r="C160" s="1"/>
  <c r="C161" s="1"/>
  <c r="C162" s="1"/>
  <c r="C163" s="1"/>
  <c r="C164" s="1"/>
  <c r="C165" s="1"/>
  <c r="C166" s="1"/>
  <c r="C167" s="1"/>
  <c r="C168" s="1"/>
  <c r="C169" s="1"/>
  <c r="C170" s="1"/>
  <c r="C171" s="1"/>
  <c r="C172" s="1"/>
  <c r="C173" s="1"/>
  <c r="C174" s="1"/>
  <c r="C175" s="1"/>
  <c r="C176" s="1"/>
  <c r="C177" s="1"/>
  <c r="C178" s="1"/>
  <c r="C179" s="1"/>
  <c r="C180" s="1"/>
  <c r="C181" s="1"/>
  <c r="C182" s="1"/>
  <c r="C183" s="1"/>
  <c r="C184" s="1"/>
  <c r="C185" s="1"/>
  <c r="C186" s="1"/>
  <c r="C187" s="1"/>
  <c r="C188" s="1"/>
  <c r="C189" s="1"/>
  <c r="C190" s="1"/>
  <c r="C191" s="1"/>
  <c r="C192" s="1"/>
  <c r="C193" s="1"/>
  <c r="C194" s="1"/>
  <c r="C195" s="1"/>
  <c r="C196" s="1"/>
  <c r="C197" s="1"/>
  <c r="C198" s="1"/>
  <c r="C199" s="1"/>
  <c r="C200" s="1"/>
  <c r="C201" s="1"/>
  <c r="C202" s="1"/>
  <c r="C203" s="1"/>
  <c r="C204" s="1"/>
  <c r="C205" s="1"/>
  <c r="C206" s="1"/>
  <c r="C207" s="1"/>
  <c r="C208" s="1"/>
  <c r="C209" s="1"/>
  <c r="C210" s="1"/>
  <c r="C211" s="1"/>
  <c r="C212" s="1"/>
  <c r="C213" s="1"/>
  <c r="C214" s="1"/>
  <c r="C215" s="1"/>
  <c r="C216" s="1"/>
  <c r="C217" s="1"/>
  <c r="C218" s="1"/>
  <c r="C219" s="1"/>
  <c r="C220" s="1"/>
  <c r="C221" s="1"/>
  <c r="C222" s="1"/>
  <c r="C223" s="1"/>
  <c r="C224" s="1"/>
  <c r="C225" s="1"/>
  <c r="B133"/>
  <c r="C133" s="1"/>
  <c r="B132"/>
  <c r="B131"/>
  <c r="B130"/>
  <c r="B129"/>
  <c r="B128"/>
  <c r="B127"/>
  <c r="B126"/>
  <c r="B125"/>
  <c r="B124"/>
  <c r="B123"/>
  <c r="B122"/>
  <c r="B121"/>
  <c r="B120"/>
  <c r="B119"/>
  <c r="B118"/>
  <c r="B117"/>
  <c r="B116"/>
  <c r="B115"/>
  <c r="B114"/>
  <c r="B113"/>
  <c r="B112"/>
  <c r="B111"/>
  <c r="B110"/>
  <c r="B109"/>
  <c r="B108"/>
  <c r="B107"/>
  <c r="B106"/>
  <c r="B105"/>
  <c r="B104"/>
  <c r="B103"/>
  <c r="B102"/>
  <c r="B101"/>
  <c r="B100"/>
  <c r="B99"/>
  <c r="B98"/>
  <c r="B97"/>
  <c r="B96"/>
  <c r="B95"/>
  <c r="B94"/>
  <c r="B93"/>
  <c r="B92"/>
  <c r="B91"/>
  <c r="B90"/>
  <c r="B89"/>
  <c r="B88"/>
  <c r="B87"/>
  <c r="B86"/>
  <c r="B85"/>
  <c r="B84"/>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C42" s="1"/>
  <c r="C43" s="1"/>
  <c r="C44" s="1"/>
  <c r="C45" s="1"/>
  <c r="C46" s="1"/>
  <c r="C47" s="1"/>
  <c r="C48" s="1"/>
  <c r="C49" s="1"/>
  <c r="C50" s="1"/>
  <c r="C51" s="1"/>
  <c r="C52" s="1"/>
  <c r="C53" s="1"/>
  <c r="C54" s="1"/>
  <c r="C55" s="1"/>
  <c r="C56" s="1"/>
  <c r="C57" s="1"/>
  <c r="C58" s="1"/>
  <c r="C59" s="1"/>
  <c r="C60" s="1"/>
  <c r="C61" s="1"/>
  <c r="C62" s="1"/>
  <c r="C63" s="1"/>
  <c r="C64" s="1"/>
  <c r="C65" s="1"/>
  <c r="C66" s="1"/>
  <c r="C67" s="1"/>
  <c r="C68" s="1"/>
  <c r="C69" s="1"/>
  <c r="C70" s="1"/>
  <c r="C71" s="1"/>
  <c r="C72" s="1"/>
  <c r="C73" s="1"/>
  <c r="C74" s="1"/>
  <c r="C75" s="1"/>
  <c r="C76" s="1"/>
  <c r="C77" s="1"/>
  <c r="C78" s="1"/>
  <c r="C79" s="1"/>
  <c r="C80" s="1"/>
  <c r="C81" s="1"/>
  <c r="C82" s="1"/>
  <c r="C83" s="1"/>
  <c r="C84" s="1"/>
  <c r="C85" s="1"/>
  <c r="C86" s="1"/>
  <c r="C87" s="1"/>
  <c r="C88" s="1"/>
  <c r="C89" s="1"/>
  <c r="C90" s="1"/>
  <c r="C91" s="1"/>
  <c r="C92" s="1"/>
  <c r="C93" s="1"/>
  <c r="C94" s="1"/>
  <c r="C95" s="1"/>
  <c r="C96" s="1"/>
  <c r="C97" s="1"/>
  <c r="B41"/>
  <c r="C41" s="1"/>
  <c r="B40"/>
  <c r="B39"/>
  <c r="B38"/>
  <c r="B37"/>
  <c r="B36"/>
  <c r="B35"/>
  <c r="B34"/>
  <c r="B33"/>
  <c r="B32"/>
  <c r="B31"/>
  <c r="B30"/>
  <c r="B29"/>
  <c r="B28"/>
  <c r="B27"/>
  <c r="B26"/>
  <c r="B25"/>
  <c r="B24"/>
  <c r="B23"/>
  <c r="B22"/>
  <c r="B21"/>
  <c r="B20"/>
  <c r="B19"/>
  <c r="B18"/>
  <c r="B17"/>
  <c r="B16"/>
  <c r="B15"/>
  <c r="B14"/>
  <c r="B13"/>
  <c r="B12"/>
  <c r="B11"/>
  <c r="B10"/>
  <c r="B9"/>
  <c r="B8"/>
  <c r="B7"/>
  <c r="B6"/>
  <c r="B4"/>
  <c r="C4" s="1"/>
  <c r="B3"/>
  <c r="B2"/>
  <c r="H524" l="1"/>
  <c r="I524" s="1"/>
  <c r="L524"/>
  <c r="H514"/>
  <c r="I514" s="1"/>
  <c r="H510"/>
  <c r="I510" s="1"/>
  <c r="L510"/>
  <c r="C509"/>
  <c r="C510" s="1"/>
  <c r="C511" s="1"/>
  <c r="C512" s="1"/>
  <c r="C513" s="1"/>
  <c r="C514" s="1"/>
  <c r="C515" s="1"/>
  <c r="C516" s="1"/>
  <c r="C517" s="1"/>
  <c r="C518" s="1"/>
  <c r="C520" s="1"/>
  <c r="C521" s="1"/>
  <c r="C522" s="1"/>
  <c r="C523" s="1"/>
  <c r="C524" s="1"/>
  <c r="C525" s="1"/>
  <c r="C526" s="1"/>
  <c r="C527" s="1"/>
  <c r="C528" s="1"/>
  <c r="C529" s="1"/>
  <c r="C530" s="1"/>
  <c r="C531" s="1"/>
  <c r="C532" s="1"/>
  <c r="C533" s="1"/>
  <c r="C535" s="1"/>
  <c r="C536" s="1"/>
  <c r="C537" s="1"/>
  <c r="C538" s="1"/>
  <c r="C539" s="1"/>
  <c r="C540" s="1"/>
  <c r="H523"/>
  <c r="I523" s="1"/>
  <c r="H519"/>
  <c r="I519" s="1"/>
  <c r="H513"/>
  <c r="I513" s="1"/>
  <c r="H509"/>
  <c r="I509" s="1"/>
  <c r="H516"/>
  <c r="I516" s="1"/>
  <c r="L516"/>
  <c r="H512"/>
  <c r="I512" s="1"/>
  <c r="L512"/>
  <c r="H508"/>
  <c r="I508" s="1"/>
  <c r="L508"/>
  <c r="H525"/>
  <c r="I525" s="1"/>
  <c r="L525"/>
  <c r="H521"/>
  <c r="I521" s="1"/>
  <c r="L521"/>
  <c r="H515"/>
  <c r="I515" s="1"/>
  <c r="L515"/>
  <c r="H511"/>
  <c r="I511" s="1"/>
  <c r="L511"/>
  <c r="J540"/>
  <c r="F540"/>
  <c r="F538"/>
  <c r="J535"/>
  <c r="F535"/>
  <c r="F534"/>
  <c r="F530"/>
  <c r="J528"/>
  <c r="F528"/>
  <c r="J527"/>
  <c r="F526"/>
  <c r="J524"/>
  <c r="F524"/>
  <c r="J522"/>
  <c r="F522"/>
  <c r="J521"/>
  <c r="F521"/>
  <c r="J520"/>
  <c r="F520"/>
  <c r="J519"/>
  <c r="F519"/>
  <c r="F512"/>
  <c r="F510"/>
  <c r="F539"/>
  <c r="F537"/>
  <c r="F536"/>
  <c r="J533"/>
  <c r="F533"/>
  <c r="J532"/>
  <c r="F532"/>
  <c r="F531"/>
  <c r="F529"/>
  <c r="F527"/>
  <c r="J525"/>
  <c r="F525"/>
  <c r="J523"/>
  <c r="F523"/>
  <c r="J518"/>
  <c r="F518"/>
  <c r="F514"/>
  <c r="J509"/>
  <c r="F509"/>
  <c r="K540"/>
  <c r="G540"/>
  <c r="K539"/>
  <c r="G539"/>
  <c r="K538"/>
  <c r="G538"/>
  <c r="K537"/>
  <c r="G537"/>
  <c r="K536"/>
  <c r="G536"/>
  <c r="K535"/>
  <c r="G535"/>
  <c r="K534"/>
  <c r="G534"/>
  <c r="K533"/>
  <c r="G533"/>
  <c r="K532"/>
  <c r="G532"/>
  <c r="K531"/>
  <c r="G531"/>
  <c r="K530"/>
  <c r="G530"/>
  <c r="K529"/>
  <c r="G529"/>
  <c r="K528"/>
  <c r="G528"/>
  <c r="K527"/>
  <c r="G527"/>
  <c r="K526"/>
  <c r="G526"/>
  <c r="K525"/>
  <c r="K524"/>
  <c r="K523"/>
  <c r="K522"/>
  <c r="K521"/>
  <c r="K520"/>
  <c r="K519"/>
  <c r="K518"/>
  <c r="K517"/>
  <c r="K516"/>
  <c r="K515"/>
  <c r="K514"/>
  <c r="K513"/>
  <c r="K512"/>
  <c r="K511"/>
  <c r="K510"/>
  <c r="K509"/>
  <c r="K508"/>
  <c r="K507"/>
  <c r="M540"/>
  <c r="I540"/>
  <c r="M535"/>
  <c r="I535"/>
  <c r="M533"/>
  <c r="I533"/>
  <c r="M532"/>
  <c r="I532"/>
  <c r="M528"/>
  <c r="I528"/>
  <c r="M527"/>
  <c r="I527"/>
  <c r="H456"/>
  <c r="L456" s="1"/>
  <c r="F391"/>
  <c r="K391" s="1"/>
  <c r="F395"/>
  <c r="K395"/>
  <c r="C5"/>
  <c r="C6" s="1"/>
  <c r="C7" s="1"/>
  <c r="C8" s="1"/>
  <c r="C9" s="1"/>
  <c r="C10" s="1"/>
  <c r="C11" s="1"/>
  <c r="C12" s="1"/>
  <c r="C13" s="1"/>
  <c r="C14" s="1"/>
  <c r="C15" s="1"/>
  <c r="C16" s="1"/>
  <c r="C17" s="1"/>
  <c r="C18" s="1"/>
  <c r="C19" s="1"/>
  <c r="C20" s="1"/>
  <c r="C21" s="1"/>
  <c r="C22" s="1"/>
  <c r="C23" s="1"/>
  <c r="C24" s="1"/>
  <c r="C25" s="1"/>
  <c r="C26" s="1"/>
  <c r="C27" s="1"/>
  <c r="C28" s="1"/>
  <c r="C29" s="1"/>
  <c r="C30" s="1"/>
  <c r="C31" s="1"/>
  <c r="C32" s="1"/>
  <c r="C33" s="1"/>
  <c r="C34" s="1"/>
  <c r="C35" s="1"/>
  <c r="C36" s="1"/>
  <c r="C37" s="1"/>
  <c r="C38" s="1"/>
  <c r="C39" s="1"/>
  <c r="F399"/>
  <c r="K399" s="1"/>
  <c r="C309"/>
  <c r="C310" s="1"/>
  <c r="C311" s="1"/>
  <c r="C312" s="1"/>
  <c r="C313" s="1"/>
  <c r="C314" s="1"/>
  <c r="C315" s="1"/>
  <c r="C316" s="1"/>
  <c r="C317" s="1"/>
  <c r="C318" s="1"/>
  <c r="C319" s="1"/>
  <c r="C320" s="1"/>
  <c r="C321" s="1"/>
  <c r="C322" s="1"/>
  <c r="C323" s="1"/>
  <c r="C324" s="1"/>
  <c r="C325" s="1"/>
  <c r="C326" s="1"/>
  <c r="C327" s="1"/>
  <c r="C328" s="1"/>
  <c r="C329" s="1"/>
  <c r="C330" s="1"/>
  <c r="C331" s="1"/>
  <c r="C332" s="1"/>
  <c r="C333" s="1"/>
  <c r="C334" s="1"/>
  <c r="C335" s="1"/>
  <c r="C336" s="1"/>
  <c r="C337" s="1"/>
  <c r="C338" s="1"/>
  <c r="C339" s="1"/>
  <c r="C340" s="1"/>
  <c r="C341" s="1"/>
  <c r="C342" s="1"/>
  <c r="C343" s="1"/>
  <c r="C344" s="1"/>
  <c r="C345" s="1"/>
  <c r="C346" s="1"/>
  <c r="C347" s="1"/>
  <c r="C348" s="1"/>
  <c r="C349" s="1"/>
  <c r="C350" s="1"/>
  <c r="C351" s="1"/>
  <c r="C352" s="1"/>
  <c r="C353" s="1"/>
  <c r="C354" s="1"/>
  <c r="C355" s="1"/>
  <c r="C356" s="1"/>
  <c r="C357" s="1"/>
  <c r="C358" s="1"/>
  <c r="C359" s="1"/>
  <c r="C360" s="1"/>
  <c r="C361" s="1"/>
  <c r="C362" s="1"/>
  <c r="C363" s="1"/>
  <c r="C364" s="1"/>
  <c r="C365" s="1"/>
  <c r="C366" s="1"/>
  <c r="C367" s="1"/>
  <c r="C368" s="1"/>
  <c r="C369" s="1"/>
  <c r="C370" s="1"/>
  <c r="C371" s="1"/>
  <c r="C372" s="1"/>
  <c r="C373" s="1"/>
  <c r="C374" s="1"/>
  <c r="C375" s="1"/>
  <c r="C376" s="1"/>
  <c r="C377" s="1"/>
  <c r="C378" s="1"/>
  <c r="C379" s="1"/>
  <c r="C380" s="1"/>
  <c r="C381" s="1"/>
  <c r="C382" s="1"/>
  <c r="C383" s="1"/>
  <c r="C384" s="1"/>
  <c r="C385" s="1"/>
  <c r="C386" s="1"/>
  <c r="C387" s="1"/>
  <c r="C388" s="1"/>
  <c r="C389" s="1"/>
  <c r="C390" s="1"/>
  <c r="C391" s="1"/>
  <c r="C392" s="1"/>
  <c r="C393" s="1"/>
  <c r="C394" s="1"/>
  <c r="C395" s="1"/>
  <c r="C396" s="1"/>
  <c r="C397" s="1"/>
  <c r="C398" s="1"/>
  <c r="C399" s="1"/>
  <c r="C400" s="1"/>
  <c r="K196"/>
  <c r="I227"/>
  <c r="K228"/>
  <c r="I305"/>
  <c r="K306"/>
  <c r="K498"/>
  <c r="J100"/>
  <c r="I165"/>
  <c r="C100"/>
  <c r="C101" s="1"/>
  <c r="C102" s="1"/>
  <c r="C103" s="1"/>
  <c r="C104" s="1"/>
  <c r="C105" s="1"/>
  <c r="C106" s="1"/>
  <c r="C107" s="1"/>
  <c r="C108" s="1"/>
  <c r="C109" s="1"/>
  <c r="C110" s="1"/>
  <c r="C111" s="1"/>
  <c r="C112" s="1"/>
  <c r="C113" s="1"/>
  <c r="C114" s="1"/>
  <c r="C115" s="1"/>
  <c r="C116" s="1"/>
  <c r="C117" s="1"/>
  <c r="C118" s="1"/>
  <c r="C119" s="1"/>
  <c r="C120" s="1"/>
  <c r="C121" s="1"/>
  <c r="C122" s="1"/>
  <c r="C123" s="1"/>
  <c r="C124" s="1"/>
  <c r="C125" s="1"/>
  <c r="C126" s="1"/>
  <c r="C127" s="1"/>
  <c r="C128" s="1"/>
  <c r="C129" s="1"/>
  <c r="C130" s="1"/>
  <c r="C131" s="1"/>
  <c r="C228"/>
  <c r="C229" s="1"/>
  <c r="C230" s="1"/>
  <c r="C231" s="1"/>
  <c r="C232" s="1"/>
  <c r="C233" s="1"/>
  <c r="C234" s="1"/>
  <c r="C235" s="1"/>
  <c r="C236" s="1"/>
  <c r="C237" s="1"/>
  <c r="C238" s="1"/>
  <c r="C239" s="1"/>
  <c r="C240" s="1"/>
  <c r="C241" s="1"/>
  <c r="C242" s="1"/>
  <c r="C243" s="1"/>
  <c r="C244" s="1"/>
  <c r="C245" s="1"/>
  <c r="C246" s="1"/>
  <c r="C247" s="1"/>
  <c r="C248" s="1"/>
  <c r="C249" s="1"/>
  <c r="C250" s="1"/>
  <c r="C251" s="1"/>
  <c r="C252" s="1"/>
  <c r="C253" s="1"/>
  <c r="C254" s="1"/>
  <c r="C255" s="1"/>
  <c r="C256" s="1"/>
  <c r="C257" s="1"/>
  <c r="C258" s="1"/>
  <c r="C259" s="1"/>
  <c r="C260" s="1"/>
  <c r="C261" s="1"/>
  <c r="C262" s="1"/>
  <c r="C263" s="1"/>
  <c r="C264" s="1"/>
  <c r="C265" s="1"/>
  <c r="C266" s="1"/>
  <c r="C267" s="1"/>
  <c r="C268" s="1"/>
  <c r="C269" s="1"/>
  <c r="C270" s="1"/>
  <c r="C271" s="1"/>
  <c r="C272" s="1"/>
  <c r="C273" s="1"/>
  <c r="C274" s="1"/>
  <c r="C275" s="1"/>
  <c r="C276" s="1"/>
  <c r="C277" s="1"/>
  <c r="C278" s="1"/>
  <c r="C279" s="1"/>
  <c r="C280" s="1"/>
  <c r="C281" s="1"/>
  <c r="C282" s="1"/>
  <c r="C283" s="1"/>
  <c r="C284" s="1"/>
  <c r="C285" s="1"/>
  <c r="C286" s="1"/>
  <c r="C287" s="1"/>
  <c r="C288" s="1"/>
  <c r="C289" s="1"/>
  <c r="C290" s="1"/>
  <c r="C291" s="1"/>
  <c r="C292" s="1"/>
  <c r="C293" s="1"/>
  <c r="C294" s="1"/>
  <c r="C295" s="1"/>
  <c r="C296" s="1"/>
  <c r="C297" s="1"/>
  <c r="C298" s="1"/>
  <c r="C299" s="1"/>
  <c r="C300" s="1"/>
  <c r="C301" s="1"/>
  <c r="C302" s="1"/>
  <c r="C303" s="1"/>
  <c r="C304" s="1"/>
  <c r="C305" s="1"/>
  <c r="C476"/>
  <c r="C477" s="1"/>
  <c r="C478" s="1"/>
  <c r="C479" s="1"/>
  <c r="C480" s="1"/>
  <c r="C481" s="1"/>
  <c r="C482" s="1"/>
  <c r="C483" s="1"/>
  <c r="C484" s="1"/>
  <c r="C485" s="1"/>
  <c r="C486" s="1"/>
  <c r="C487" s="1"/>
  <c r="C488" s="1"/>
  <c r="C489" s="1"/>
  <c r="C490" s="1"/>
  <c r="C491" s="1"/>
  <c r="C492" s="1"/>
  <c r="C493" s="1"/>
  <c r="C494" s="1"/>
  <c r="C495" s="1"/>
  <c r="C496" s="1"/>
  <c r="C497" s="1"/>
  <c r="C498" s="1"/>
  <c r="C499" s="1"/>
  <c r="C500" s="1"/>
  <c r="C501" s="1"/>
  <c r="C502" s="1"/>
  <c r="C503" s="1"/>
  <c r="C504" s="1"/>
  <c r="C505" s="1"/>
  <c r="C506" s="1"/>
  <c r="G3"/>
  <c r="M3"/>
  <c r="I4"/>
  <c r="G15"/>
  <c r="J16"/>
  <c r="H29"/>
  <c r="L29" s="1"/>
  <c r="L37"/>
  <c r="M40"/>
  <c r="K41"/>
  <c r="G61"/>
  <c r="H69"/>
  <c r="L69" s="1"/>
  <c r="L77"/>
  <c r="M80"/>
  <c r="L85"/>
  <c r="L99"/>
  <c r="H100"/>
  <c r="G111"/>
  <c r="G131"/>
  <c r="J133"/>
  <c r="H134"/>
  <c r="G165"/>
  <c r="M165"/>
  <c r="G167"/>
  <c r="G169"/>
  <c r="G171"/>
  <c r="G173"/>
  <c r="G175"/>
  <c r="G177"/>
  <c r="G179"/>
  <c r="G183"/>
  <c r="G187"/>
  <c r="G191"/>
  <c r="G195"/>
  <c r="I196"/>
  <c r="G198"/>
  <c r="G202"/>
  <c r="G206"/>
  <c r="G210"/>
  <c r="G214"/>
  <c r="G218"/>
  <c r="G222"/>
  <c r="E225"/>
  <c r="J225"/>
  <c r="E226"/>
  <c r="M226"/>
  <c r="G227"/>
  <c r="M227"/>
  <c r="I228"/>
  <c r="G230"/>
  <c r="G234"/>
  <c r="G238"/>
  <c r="G242"/>
  <c r="G246"/>
  <c r="G250"/>
  <c r="G254"/>
  <c r="G257"/>
  <c r="G261"/>
  <c r="G265"/>
  <c r="G269"/>
  <c r="G273"/>
  <c r="G277"/>
  <c r="E280"/>
  <c r="M280"/>
  <c r="G284"/>
  <c r="G288"/>
  <c r="G292"/>
  <c r="G296"/>
  <c r="G300"/>
  <c r="G304"/>
  <c r="G305"/>
  <c r="M305"/>
  <c r="I306"/>
  <c r="E307"/>
  <c r="J307"/>
  <c r="E308"/>
  <c r="M308"/>
  <c r="G312"/>
  <c r="G316"/>
  <c r="G320"/>
  <c r="G324"/>
  <c r="G328"/>
  <c r="G332"/>
  <c r="G336"/>
  <c r="E339"/>
  <c r="J339"/>
  <c r="G343"/>
  <c r="G351"/>
  <c r="G359"/>
  <c r="G367"/>
  <c r="I370"/>
  <c r="G375"/>
  <c r="G383"/>
  <c r="K389"/>
  <c r="K393"/>
  <c r="K397"/>
  <c r="E400"/>
  <c r="E401"/>
  <c r="J401"/>
  <c r="E402"/>
  <c r="I403"/>
  <c r="H408"/>
  <c r="L408" s="1"/>
  <c r="G414"/>
  <c r="H432"/>
  <c r="K436"/>
  <c r="E439"/>
  <c r="L439"/>
  <c r="H440"/>
  <c r="L440" s="1"/>
  <c r="M451"/>
  <c r="F463"/>
  <c r="M463"/>
  <c r="F474"/>
  <c r="K476"/>
  <c r="M487"/>
  <c r="J498"/>
  <c r="I3"/>
  <c r="K4"/>
  <c r="M16"/>
  <c r="K133"/>
  <c r="F5"/>
  <c r="K5" s="1"/>
  <c r="K2"/>
  <c r="F3"/>
  <c r="K3"/>
  <c r="G4"/>
  <c r="G8"/>
  <c r="G12"/>
  <c r="H16"/>
  <c r="J40"/>
  <c r="H41"/>
  <c r="L42"/>
  <c r="H53"/>
  <c r="I53" s="1"/>
  <c r="J53" s="1"/>
  <c r="M53" s="1"/>
  <c r="F61"/>
  <c r="L61"/>
  <c r="J80"/>
  <c r="G99"/>
  <c r="F100"/>
  <c r="M100"/>
  <c r="F111"/>
  <c r="M122"/>
  <c r="F131"/>
  <c r="G133"/>
  <c r="E134"/>
  <c r="G143"/>
  <c r="G145"/>
  <c r="G147"/>
  <c r="G149"/>
  <c r="G151"/>
  <c r="G153"/>
  <c r="G155"/>
  <c r="G157"/>
  <c r="G159"/>
  <c r="G161"/>
  <c r="G163"/>
  <c r="F165"/>
  <c r="K165"/>
  <c r="G180"/>
  <c r="G184"/>
  <c r="G188"/>
  <c r="G192"/>
  <c r="G196"/>
  <c r="G199"/>
  <c r="G203"/>
  <c r="G207"/>
  <c r="G211"/>
  <c r="G215"/>
  <c r="G219"/>
  <c r="G223"/>
  <c r="I225"/>
  <c r="K226"/>
  <c r="F227"/>
  <c r="K227"/>
  <c r="G228"/>
  <c r="G231"/>
  <c r="G235"/>
  <c r="G239"/>
  <c r="G243"/>
  <c r="G247"/>
  <c r="G251"/>
  <c r="E254"/>
  <c r="M254"/>
  <c r="G258"/>
  <c r="G262"/>
  <c r="G266"/>
  <c r="G270"/>
  <c r="G274"/>
  <c r="G278"/>
  <c r="K280"/>
  <c r="G281"/>
  <c r="G285"/>
  <c r="G289"/>
  <c r="G293"/>
  <c r="G297"/>
  <c r="G301"/>
  <c r="F305"/>
  <c r="K305"/>
  <c r="G306"/>
  <c r="I307"/>
  <c r="K308"/>
  <c r="G309"/>
  <c r="G313"/>
  <c r="G317"/>
  <c r="G321"/>
  <c r="G325"/>
  <c r="G329"/>
  <c r="G333"/>
  <c r="G337"/>
  <c r="I339"/>
  <c r="G341"/>
  <c r="G349"/>
  <c r="G357"/>
  <c r="G365"/>
  <c r="E371"/>
  <c r="G373"/>
  <c r="G381"/>
  <c r="G389"/>
  <c r="G393"/>
  <c r="G397"/>
  <c r="I401"/>
  <c r="M402"/>
  <c r="H424"/>
  <c r="L424" s="1"/>
  <c r="H436"/>
  <c r="L437"/>
  <c r="E463"/>
  <c r="L463"/>
  <c r="H464"/>
  <c r="L464" s="1"/>
  <c r="K474"/>
  <c r="I487"/>
  <c r="G498"/>
  <c r="E3"/>
  <c r="J3"/>
  <c r="E4"/>
  <c r="M4"/>
  <c r="E16"/>
  <c r="H21"/>
  <c r="L21" s="1"/>
  <c r="F41"/>
  <c r="F42"/>
  <c r="H45"/>
  <c r="I45" s="1"/>
  <c r="H93"/>
  <c r="L93" s="1"/>
  <c r="E100"/>
  <c r="H101"/>
  <c r="L101" s="1"/>
  <c r="K111"/>
  <c r="K131"/>
  <c r="F133"/>
  <c r="E165"/>
  <c r="J165"/>
  <c r="E196"/>
  <c r="M196"/>
  <c r="E227"/>
  <c r="J227"/>
  <c r="E228"/>
  <c r="M228"/>
  <c r="K254"/>
  <c r="E305"/>
  <c r="J305"/>
  <c r="E306"/>
  <c r="M306"/>
  <c r="F436"/>
  <c r="F437"/>
  <c r="E487"/>
  <c r="F498"/>
  <c r="L8"/>
  <c r="L89"/>
  <c r="G22"/>
  <c r="E47"/>
  <c r="G70"/>
  <c r="G94"/>
  <c r="H94" s="1"/>
  <c r="E103"/>
  <c r="G112"/>
  <c r="G120"/>
  <c r="F181"/>
  <c r="K181" s="1"/>
  <c r="F189"/>
  <c r="K189" s="1"/>
  <c r="F195"/>
  <c r="K195" s="1"/>
  <c r="F283"/>
  <c r="K283" s="1"/>
  <c r="F319"/>
  <c r="K319" s="1"/>
  <c r="E19"/>
  <c r="F19" s="1"/>
  <c r="G26"/>
  <c r="H26" s="1"/>
  <c r="I26" s="1"/>
  <c r="G34"/>
  <c r="E35"/>
  <c r="K20"/>
  <c r="G20"/>
  <c r="E21"/>
  <c r="K28"/>
  <c r="G28"/>
  <c r="I29"/>
  <c r="J29" s="1"/>
  <c r="E29"/>
  <c r="K36"/>
  <c r="G36"/>
  <c r="I37"/>
  <c r="E37"/>
  <c r="K44"/>
  <c r="G44"/>
  <c r="E45"/>
  <c r="K52"/>
  <c r="G52"/>
  <c r="E53"/>
  <c r="K60"/>
  <c r="G60"/>
  <c r="M61"/>
  <c r="I61"/>
  <c r="E61"/>
  <c r="K68"/>
  <c r="G68"/>
  <c r="I69"/>
  <c r="E69"/>
  <c r="K76"/>
  <c r="G76"/>
  <c r="I77"/>
  <c r="E77"/>
  <c r="K84"/>
  <c r="G84"/>
  <c r="I85"/>
  <c r="E85"/>
  <c r="K92"/>
  <c r="G92"/>
  <c r="E93"/>
  <c r="K100"/>
  <c r="G100"/>
  <c r="I101"/>
  <c r="E101"/>
  <c r="F110"/>
  <c r="K110" s="1"/>
  <c r="G110"/>
  <c r="H110" s="1"/>
  <c r="I110" s="1"/>
  <c r="J110" s="1"/>
  <c r="F118"/>
  <c r="K118" s="1"/>
  <c r="G118"/>
  <c r="F126"/>
  <c r="K126" s="1"/>
  <c r="G126"/>
  <c r="J134"/>
  <c r="F134"/>
  <c r="K134"/>
  <c r="G134"/>
  <c r="E146"/>
  <c r="F146" s="1"/>
  <c r="G146"/>
  <c r="H146" s="1"/>
  <c r="I146" s="1"/>
  <c r="F150"/>
  <c r="E150"/>
  <c r="G150"/>
  <c r="H150" s="1"/>
  <c r="I150" s="1"/>
  <c r="E154"/>
  <c r="G154"/>
  <c r="H154" s="1"/>
  <c r="I154" s="1"/>
  <c r="F158"/>
  <c r="E158"/>
  <c r="G158"/>
  <c r="H158" s="1"/>
  <c r="I158" s="1"/>
  <c r="E162"/>
  <c r="F162" s="1"/>
  <c r="G162"/>
  <c r="H162" s="1"/>
  <c r="I162" s="1"/>
  <c r="F166"/>
  <c r="E166"/>
  <c r="G166"/>
  <c r="H166" s="1"/>
  <c r="I166" s="1"/>
  <c r="E170"/>
  <c r="G170"/>
  <c r="H170" s="1"/>
  <c r="I170" s="1"/>
  <c r="F174"/>
  <c r="E174"/>
  <c r="G174"/>
  <c r="H174" s="1"/>
  <c r="I174" s="1"/>
  <c r="E178"/>
  <c r="F178" s="1"/>
  <c r="K178" s="1"/>
  <c r="G178"/>
  <c r="H178"/>
  <c r="I178" s="1"/>
  <c r="J178" s="1"/>
  <c r="M178" s="1"/>
  <c r="F279"/>
  <c r="K279" s="1"/>
  <c r="F311"/>
  <c r="K311" s="1"/>
  <c r="J39"/>
  <c r="G39"/>
  <c r="L39"/>
  <c r="H5"/>
  <c r="I5" s="1"/>
  <c r="F2"/>
  <c r="J2"/>
  <c r="H3"/>
  <c r="F4"/>
  <c r="J4"/>
  <c r="H6"/>
  <c r="I6" s="1"/>
  <c r="F7"/>
  <c r="K7" s="1"/>
  <c r="H8"/>
  <c r="I8" s="1"/>
  <c r="F9"/>
  <c r="K9" s="1"/>
  <c r="H10"/>
  <c r="I10" s="1"/>
  <c r="F11"/>
  <c r="K11" s="1"/>
  <c r="H12"/>
  <c r="I12" s="1"/>
  <c r="F13"/>
  <c r="K13" s="1"/>
  <c r="H14"/>
  <c r="I14" s="1"/>
  <c r="F15"/>
  <c r="K15" s="1"/>
  <c r="F16"/>
  <c r="G17"/>
  <c r="H17" s="1"/>
  <c r="H19"/>
  <c r="I19" s="1"/>
  <c r="E22"/>
  <c r="F24"/>
  <c r="K24" s="1"/>
  <c r="G25"/>
  <c r="H25" s="1"/>
  <c r="H27"/>
  <c r="L27" s="1"/>
  <c r="I28"/>
  <c r="E30"/>
  <c r="F30" s="1"/>
  <c r="K30" s="1"/>
  <c r="F32"/>
  <c r="G33"/>
  <c r="H33" s="1"/>
  <c r="H34"/>
  <c r="H35"/>
  <c r="I35" s="1"/>
  <c r="J37"/>
  <c r="M37" s="1"/>
  <c r="E38"/>
  <c r="F39"/>
  <c r="K39"/>
  <c r="F40"/>
  <c r="G41"/>
  <c r="H42"/>
  <c r="M42"/>
  <c r="H43"/>
  <c r="L43" s="1"/>
  <c r="E46"/>
  <c r="F47"/>
  <c r="F48"/>
  <c r="G49"/>
  <c r="H49" s="1"/>
  <c r="I49" s="1"/>
  <c r="J49" s="1"/>
  <c r="M49" s="1"/>
  <c r="H51"/>
  <c r="L51" s="1"/>
  <c r="E54"/>
  <c r="F56"/>
  <c r="K56" s="1"/>
  <c r="G57"/>
  <c r="H57" s="1"/>
  <c r="H59"/>
  <c r="I59" s="1"/>
  <c r="J61"/>
  <c r="E62"/>
  <c r="F64"/>
  <c r="G65"/>
  <c r="H65" s="1"/>
  <c r="I65" s="1"/>
  <c r="H67"/>
  <c r="L67" s="1"/>
  <c r="J69"/>
  <c r="M69" s="1"/>
  <c r="E70"/>
  <c r="F72"/>
  <c r="G73"/>
  <c r="H73" s="1"/>
  <c r="I73" s="1"/>
  <c r="H75"/>
  <c r="L75" s="1"/>
  <c r="J77"/>
  <c r="E78"/>
  <c r="F80"/>
  <c r="G81"/>
  <c r="H81" s="1"/>
  <c r="I81" s="1"/>
  <c r="H83"/>
  <c r="L83" s="1"/>
  <c r="J85"/>
  <c r="M85" s="1"/>
  <c r="E86"/>
  <c r="F88"/>
  <c r="G89"/>
  <c r="H89" s="1"/>
  <c r="H91"/>
  <c r="L91" s="1"/>
  <c r="E94"/>
  <c r="F96"/>
  <c r="K96" s="1"/>
  <c r="G97"/>
  <c r="H98"/>
  <c r="M98"/>
  <c r="H99"/>
  <c r="I100"/>
  <c r="J101"/>
  <c r="M101" s="1"/>
  <c r="E102"/>
  <c r="F103"/>
  <c r="K103" s="1"/>
  <c r="F104"/>
  <c r="L110"/>
  <c r="E112"/>
  <c r="E120"/>
  <c r="E128"/>
  <c r="F128" s="1"/>
  <c r="K128" s="1"/>
  <c r="I132"/>
  <c r="L134"/>
  <c r="E136"/>
  <c r="F136" s="1"/>
  <c r="K136" s="1"/>
  <c r="E23"/>
  <c r="E31"/>
  <c r="F31" s="1"/>
  <c r="K31" s="1"/>
  <c r="G38"/>
  <c r="G46"/>
  <c r="E55"/>
  <c r="G62"/>
  <c r="G78"/>
  <c r="H78" s="1"/>
  <c r="E87"/>
  <c r="G102"/>
  <c r="F183"/>
  <c r="K183" s="1"/>
  <c r="F187"/>
  <c r="K187" s="1"/>
  <c r="F193"/>
  <c r="K193" s="1"/>
  <c r="K255"/>
  <c r="F255"/>
  <c r="K16"/>
  <c r="G16"/>
  <c r="I17"/>
  <c r="J17" s="1"/>
  <c r="M17" s="1"/>
  <c r="E17"/>
  <c r="G24"/>
  <c r="H24" s="1"/>
  <c r="I25"/>
  <c r="E25"/>
  <c r="K32"/>
  <c r="G32"/>
  <c r="H32" s="1"/>
  <c r="I33"/>
  <c r="E33"/>
  <c r="K40"/>
  <c r="G40"/>
  <c r="M41"/>
  <c r="I41"/>
  <c r="E41"/>
  <c r="K48"/>
  <c r="G48"/>
  <c r="H48" s="1"/>
  <c r="E49"/>
  <c r="G56"/>
  <c r="H56" s="1"/>
  <c r="I57"/>
  <c r="E57"/>
  <c r="K64"/>
  <c r="G64"/>
  <c r="H64" s="1"/>
  <c r="E65"/>
  <c r="K72"/>
  <c r="G72"/>
  <c r="H72" s="1"/>
  <c r="I72" s="1"/>
  <c r="E73"/>
  <c r="K80"/>
  <c r="G80"/>
  <c r="E81"/>
  <c r="K88"/>
  <c r="G88"/>
  <c r="H88" s="1"/>
  <c r="I88" s="1"/>
  <c r="I89"/>
  <c r="E89"/>
  <c r="G96"/>
  <c r="H96" s="1"/>
  <c r="M97"/>
  <c r="I97"/>
  <c r="E97"/>
  <c r="K104"/>
  <c r="G104"/>
  <c r="F106"/>
  <c r="K106" s="1"/>
  <c r="G106"/>
  <c r="H106" s="1"/>
  <c r="F114"/>
  <c r="K114"/>
  <c r="G114"/>
  <c r="H114" s="1"/>
  <c r="J122"/>
  <c r="F122"/>
  <c r="K122"/>
  <c r="G122"/>
  <c r="F130"/>
  <c r="K130" s="1"/>
  <c r="G130"/>
  <c r="H130" s="1"/>
  <c r="F138"/>
  <c r="K138"/>
  <c r="G138"/>
  <c r="E144"/>
  <c r="F144" s="1"/>
  <c r="K144" s="1"/>
  <c r="G144"/>
  <c r="H144" s="1"/>
  <c r="E148"/>
  <c r="G148"/>
  <c r="H148" s="1"/>
  <c r="E152"/>
  <c r="G152"/>
  <c r="H152" s="1"/>
  <c r="E156"/>
  <c r="G156"/>
  <c r="H156" s="1"/>
  <c r="E160"/>
  <c r="G160"/>
  <c r="H160" s="1"/>
  <c r="E164"/>
  <c r="G164"/>
  <c r="H164" s="1"/>
  <c r="E168"/>
  <c r="G168"/>
  <c r="H168" s="1"/>
  <c r="E172"/>
  <c r="G172"/>
  <c r="H172" s="1"/>
  <c r="E176"/>
  <c r="G176"/>
  <c r="H176" s="1"/>
  <c r="K263"/>
  <c r="F263"/>
  <c r="K291"/>
  <c r="F291"/>
  <c r="K327"/>
  <c r="F327"/>
  <c r="I70"/>
  <c r="J70" s="1"/>
  <c r="H2"/>
  <c r="H4"/>
  <c r="H7"/>
  <c r="I7" s="1"/>
  <c r="H9"/>
  <c r="I9" s="1"/>
  <c r="H11"/>
  <c r="I11" s="1"/>
  <c r="H13"/>
  <c r="I13" s="1"/>
  <c r="J13" s="1"/>
  <c r="H15"/>
  <c r="I15" s="1"/>
  <c r="I16"/>
  <c r="E18"/>
  <c r="F18" s="1"/>
  <c r="H22"/>
  <c r="I22" s="1"/>
  <c r="I24"/>
  <c r="J25"/>
  <c r="E26"/>
  <c r="F26" s="1"/>
  <c r="I32"/>
  <c r="E34"/>
  <c r="F34" s="1"/>
  <c r="F35"/>
  <c r="K35" s="1"/>
  <c r="H38"/>
  <c r="I38" s="1"/>
  <c r="I40"/>
  <c r="J41"/>
  <c r="E42"/>
  <c r="H46"/>
  <c r="I46" s="1"/>
  <c r="I48"/>
  <c r="E50"/>
  <c r="F50" s="1"/>
  <c r="F51"/>
  <c r="I56"/>
  <c r="E58"/>
  <c r="F58" s="1"/>
  <c r="H62"/>
  <c r="I62" s="1"/>
  <c r="J62" s="1"/>
  <c r="M62" s="1"/>
  <c r="I64"/>
  <c r="E66"/>
  <c r="F66" s="1"/>
  <c r="H70"/>
  <c r="E74"/>
  <c r="F74" s="1"/>
  <c r="I80"/>
  <c r="E82"/>
  <c r="F82" s="1"/>
  <c r="J89"/>
  <c r="E90"/>
  <c r="F90" s="1"/>
  <c r="I96"/>
  <c r="J97"/>
  <c r="E98"/>
  <c r="F99"/>
  <c r="H102"/>
  <c r="I102" s="1"/>
  <c r="E108"/>
  <c r="E116"/>
  <c r="H118"/>
  <c r="I118" s="1"/>
  <c r="J118" s="1"/>
  <c r="L122"/>
  <c r="E124"/>
  <c r="H126"/>
  <c r="I126" s="1"/>
  <c r="E132"/>
  <c r="E140"/>
  <c r="G30"/>
  <c r="H30" s="1"/>
  <c r="L30" s="1"/>
  <c r="M39"/>
  <c r="I39"/>
  <c r="E39"/>
  <c r="G54"/>
  <c r="H54" s="1"/>
  <c r="E63"/>
  <c r="F63" s="1"/>
  <c r="E71"/>
  <c r="F71" s="1"/>
  <c r="K71" s="1"/>
  <c r="E79"/>
  <c r="G86"/>
  <c r="H86" s="1"/>
  <c r="E95"/>
  <c r="F95" s="1"/>
  <c r="G128"/>
  <c r="L128" s="1"/>
  <c r="G136"/>
  <c r="F179"/>
  <c r="K179" s="1"/>
  <c r="F185"/>
  <c r="K185" s="1"/>
  <c r="F191"/>
  <c r="K191" s="1"/>
  <c r="G18"/>
  <c r="H18" s="1"/>
  <c r="I18" s="1"/>
  <c r="E27"/>
  <c r="K42"/>
  <c r="G42"/>
  <c r="I43"/>
  <c r="J43" s="1"/>
  <c r="E43"/>
  <c r="F43" s="1"/>
  <c r="K43" s="1"/>
  <c r="K50"/>
  <c r="G50"/>
  <c r="H50" s="1"/>
  <c r="I50" s="1"/>
  <c r="I51"/>
  <c r="J51" s="1"/>
  <c r="M51" s="1"/>
  <c r="E51"/>
  <c r="K58"/>
  <c r="G58"/>
  <c r="E59"/>
  <c r="F59" s="1"/>
  <c r="K59" s="1"/>
  <c r="G66"/>
  <c r="H66" s="1"/>
  <c r="I66" s="1"/>
  <c r="I67"/>
  <c r="E67"/>
  <c r="K74"/>
  <c r="G74"/>
  <c r="H74" s="1"/>
  <c r="I74" s="1"/>
  <c r="I75"/>
  <c r="J75" s="1"/>
  <c r="E75"/>
  <c r="G82"/>
  <c r="I83"/>
  <c r="E83"/>
  <c r="F83" s="1"/>
  <c r="K83" s="1"/>
  <c r="G90"/>
  <c r="H90" s="1"/>
  <c r="I90" s="1"/>
  <c r="I91"/>
  <c r="E91"/>
  <c r="F91" s="1"/>
  <c r="K91" s="1"/>
  <c r="K98"/>
  <c r="G98"/>
  <c r="M99"/>
  <c r="I99"/>
  <c r="E99"/>
  <c r="F108"/>
  <c r="K108" s="1"/>
  <c r="G108"/>
  <c r="H108" s="1"/>
  <c r="I108" s="1"/>
  <c r="F116"/>
  <c r="K116" s="1"/>
  <c r="G116"/>
  <c r="H116" s="1"/>
  <c r="I116" s="1"/>
  <c r="F124"/>
  <c r="K124" s="1"/>
  <c r="G124"/>
  <c r="H124" s="1"/>
  <c r="I124" s="1"/>
  <c r="J132"/>
  <c r="F132"/>
  <c r="K132"/>
  <c r="G132"/>
  <c r="F140"/>
  <c r="K140" s="1"/>
  <c r="G140"/>
  <c r="H140" s="1"/>
  <c r="I140" s="1"/>
  <c r="F197"/>
  <c r="K197" s="1"/>
  <c r="F199"/>
  <c r="K199" s="1"/>
  <c r="F201"/>
  <c r="K201" s="1"/>
  <c r="F203"/>
  <c r="K203" s="1"/>
  <c r="F205"/>
  <c r="K205" s="1"/>
  <c r="F207"/>
  <c r="K207" s="1"/>
  <c r="F209"/>
  <c r="K209" s="1"/>
  <c r="F211"/>
  <c r="K211" s="1"/>
  <c r="F213"/>
  <c r="K213" s="1"/>
  <c r="F215"/>
  <c r="K215" s="1"/>
  <c r="F217"/>
  <c r="K217" s="1"/>
  <c r="F219"/>
  <c r="K219" s="1"/>
  <c r="F221"/>
  <c r="K221" s="1"/>
  <c r="F223"/>
  <c r="K223" s="1"/>
  <c r="F229"/>
  <c r="K229" s="1"/>
  <c r="F231"/>
  <c r="K231" s="1"/>
  <c r="F233"/>
  <c r="K233" s="1"/>
  <c r="F235"/>
  <c r="K235" s="1"/>
  <c r="F237"/>
  <c r="K237" s="1"/>
  <c r="F239"/>
  <c r="K239" s="1"/>
  <c r="F241"/>
  <c r="K241" s="1"/>
  <c r="F243"/>
  <c r="K243" s="1"/>
  <c r="F245"/>
  <c r="K245" s="1"/>
  <c r="F247"/>
  <c r="K247" s="1"/>
  <c r="F249"/>
  <c r="K249" s="1"/>
  <c r="F251"/>
  <c r="K251" s="1"/>
  <c r="F253"/>
  <c r="K253" s="1"/>
  <c r="F271"/>
  <c r="K271" s="1"/>
  <c r="F299"/>
  <c r="K299" s="1"/>
  <c r="F335"/>
  <c r="K335" s="1"/>
  <c r="F22"/>
  <c r="K22" s="1"/>
  <c r="G23"/>
  <c r="H23" s="1"/>
  <c r="G31"/>
  <c r="I34"/>
  <c r="F38"/>
  <c r="K38" s="1"/>
  <c r="I42"/>
  <c r="F46"/>
  <c r="K46" s="1"/>
  <c r="G47"/>
  <c r="H47" s="1"/>
  <c r="L47" s="1"/>
  <c r="F54"/>
  <c r="K54" s="1"/>
  <c r="G55"/>
  <c r="H55" s="1"/>
  <c r="F62"/>
  <c r="K62" s="1"/>
  <c r="L62"/>
  <c r="G63"/>
  <c r="H63" s="1"/>
  <c r="J67"/>
  <c r="M67" s="1"/>
  <c r="F70"/>
  <c r="L70"/>
  <c r="G71"/>
  <c r="H71" s="1"/>
  <c r="G79"/>
  <c r="H79" s="1"/>
  <c r="J83"/>
  <c r="M83" s="1"/>
  <c r="F86"/>
  <c r="K86" s="1"/>
  <c r="G87"/>
  <c r="H87" s="1"/>
  <c r="J91"/>
  <c r="G95"/>
  <c r="H95" s="1"/>
  <c r="I98"/>
  <c r="J99"/>
  <c r="F102"/>
  <c r="K102" s="1"/>
  <c r="L102"/>
  <c r="G103"/>
  <c r="H103" s="1"/>
  <c r="H112"/>
  <c r="I112" s="1"/>
  <c r="H120"/>
  <c r="L120" s="1"/>
  <c r="L124"/>
  <c r="H128"/>
  <c r="I128" s="1"/>
  <c r="L132"/>
  <c r="H136"/>
  <c r="L136" s="1"/>
  <c r="F261"/>
  <c r="K261" s="1"/>
  <c r="F269"/>
  <c r="K269" s="1"/>
  <c r="F277"/>
  <c r="K277" s="1"/>
  <c r="F281"/>
  <c r="K281" s="1"/>
  <c r="F289"/>
  <c r="K289" s="1"/>
  <c r="F297"/>
  <c r="K297" s="1"/>
  <c r="F309"/>
  <c r="K309" s="1"/>
  <c r="F317"/>
  <c r="K317" s="1"/>
  <c r="F325"/>
  <c r="K325" s="1"/>
  <c r="F333"/>
  <c r="K333" s="1"/>
  <c r="G409"/>
  <c r="E409"/>
  <c r="F409" s="1"/>
  <c r="E426"/>
  <c r="F426" s="1"/>
  <c r="K426" s="1"/>
  <c r="G426"/>
  <c r="H426" s="1"/>
  <c r="I426" s="1"/>
  <c r="H142"/>
  <c r="I142" s="1"/>
  <c r="J142" s="1"/>
  <c r="K259"/>
  <c r="F259"/>
  <c r="K267"/>
  <c r="F267"/>
  <c r="K275"/>
  <c r="F275"/>
  <c r="K287"/>
  <c r="F287"/>
  <c r="K295"/>
  <c r="F295"/>
  <c r="K303"/>
  <c r="F303"/>
  <c r="K315"/>
  <c r="F315"/>
  <c r="K323"/>
  <c r="F323"/>
  <c r="K331"/>
  <c r="F331"/>
  <c r="G441"/>
  <c r="H441" s="1"/>
  <c r="I441" s="1"/>
  <c r="J441" s="1"/>
  <c r="E441"/>
  <c r="F441" s="1"/>
  <c r="K441" s="1"/>
  <c r="E466"/>
  <c r="F466" s="1"/>
  <c r="G466"/>
  <c r="E105"/>
  <c r="E107"/>
  <c r="E109"/>
  <c r="E111"/>
  <c r="I111"/>
  <c r="M111"/>
  <c r="E113"/>
  <c r="E115"/>
  <c r="E117"/>
  <c r="E119"/>
  <c r="E121"/>
  <c r="E123"/>
  <c r="E125"/>
  <c r="E127"/>
  <c r="E129"/>
  <c r="E131"/>
  <c r="I131"/>
  <c r="M131"/>
  <c r="E133"/>
  <c r="I133"/>
  <c r="M133"/>
  <c r="E135"/>
  <c r="E137"/>
  <c r="E139"/>
  <c r="E141"/>
  <c r="G142"/>
  <c r="L142"/>
  <c r="F143"/>
  <c r="K143" s="1"/>
  <c r="F145"/>
  <c r="K145" s="1"/>
  <c r="F147"/>
  <c r="K147" s="1"/>
  <c r="F149"/>
  <c r="K149" s="1"/>
  <c r="F151"/>
  <c r="K151" s="1"/>
  <c r="F153"/>
  <c r="K153" s="1"/>
  <c r="F155"/>
  <c r="K155" s="1"/>
  <c r="F157"/>
  <c r="K157" s="1"/>
  <c r="F159"/>
  <c r="K159" s="1"/>
  <c r="F161"/>
  <c r="K161" s="1"/>
  <c r="F163"/>
  <c r="K163" s="1"/>
  <c r="F167"/>
  <c r="K167" s="1"/>
  <c r="F169"/>
  <c r="K169" s="1"/>
  <c r="F171"/>
  <c r="K171" s="1"/>
  <c r="F173"/>
  <c r="K173" s="1"/>
  <c r="F175"/>
  <c r="K175" s="1"/>
  <c r="F177"/>
  <c r="K177" s="1"/>
  <c r="K257"/>
  <c r="F257"/>
  <c r="K265"/>
  <c r="F265"/>
  <c r="K273"/>
  <c r="F273"/>
  <c r="K285"/>
  <c r="F285"/>
  <c r="K293"/>
  <c r="F293"/>
  <c r="K301"/>
  <c r="F301"/>
  <c r="K313"/>
  <c r="F313"/>
  <c r="K321"/>
  <c r="F321"/>
  <c r="K329"/>
  <c r="F329"/>
  <c r="K337"/>
  <c r="F337"/>
  <c r="G457"/>
  <c r="L457" s="1"/>
  <c r="H457"/>
  <c r="I457" s="1"/>
  <c r="J457" s="1"/>
  <c r="E457"/>
  <c r="F457" s="1"/>
  <c r="K457" s="1"/>
  <c r="H105"/>
  <c r="L105" s="1"/>
  <c r="H107"/>
  <c r="I107" s="1"/>
  <c r="H109"/>
  <c r="L109" s="1"/>
  <c r="H111"/>
  <c r="H113"/>
  <c r="I113" s="1"/>
  <c r="H115"/>
  <c r="I115" s="1"/>
  <c r="H117"/>
  <c r="I117" s="1"/>
  <c r="H119"/>
  <c r="L119" s="1"/>
  <c r="H121"/>
  <c r="L121" s="1"/>
  <c r="H123"/>
  <c r="I123" s="1"/>
  <c r="H125"/>
  <c r="L125" s="1"/>
  <c r="H127"/>
  <c r="I127" s="1"/>
  <c r="H129"/>
  <c r="L129" s="1"/>
  <c r="H131"/>
  <c r="H133"/>
  <c r="H135"/>
  <c r="I135" s="1"/>
  <c r="H137"/>
  <c r="L137" s="1"/>
  <c r="H139"/>
  <c r="L139" s="1"/>
  <c r="H141"/>
  <c r="L141" s="1"/>
  <c r="F142"/>
  <c r="K142" s="1"/>
  <c r="J210"/>
  <c r="J246"/>
  <c r="J294"/>
  <c r="J314"/>
  <c r="F340"/>
  <c r="K340" s="1"/>
  <c r="F342"/>
  <c r="K342" s="1"/>
  <c r="F344"/>
  <c r="K344" s="1"/>
  <c r="F346"/>
  <c r="K346" s="1"/>
  <c r="F348"/>
  <c r="K348" s="1"/>
  <c r="F350"/>
  <c r="K350" s="1"/>
  <c r="F352"/>
  <c r="K352" s="1"/>
  <c r="F354"/>
  <c r="K354" s="1"/>
  <c r="F356"/>
  <c r="K356" s="1"/>
  <c r="F358"/>
  <c r="K358" s="1"/>
  <c r="F360"/>
  <c r="K360" s="1"/>
  <c r="F362"/>
  <c r="K362" s="1"/>
  <c r="F364"/>
  <c r="K364" s="1"/>
  <c r="F366"/>
  <c r="K366" s="1"/>
  <c r="F368"/>
  <c r="K368" s="1"/>
  <c r="K370"/>
  <c r="G370"/>
  <c r="J370"/>
  <c r="F370"/>
  <c r="E418"/>
  <c r="F418" s="1"/>
  <c r="K418" s="1"/>
  <c r="G418"/>
  <c r="H418" s="1"/>
  <c r="I418" s="1"/>
  <c r="G433"/>
  <c r="H433" s="1"/>
  <c r="I433" s="1"/>
  <c r="E433"/>
  <c r="F433" s="1"/>
  <c r="K433" s="1"/>
  <c r="E450"/>
  <c r="F450" s="1"/>
  <c r="K450" s="1"/>
  <c r="G450"/>
  <c r="H450" s="1"/>
  <c r="I450" s="1"/>
  <c r="G471"/>
  <c r="H471" s="1"/>
  <c r="E471"/>
  <c r="F471" s="1"/>
  <c r="K471" s="1"/>
  <c r="H180"/>
  <c r="I180" s="1"/>
  <c r="H182"/>
  <c r="I182" s="1"/>
  <c r="J182" s="1"/>
  <c r="H184"/>
  <c r="I184" s="1"/>
  <c r="H186"/>
  <c r="I186" s="1"/>
  <c r="J186" s="1"/>
  <c r="H188"/>
  <c r="I188" s="1"/>
  <c r="H190"/>
  <c r="I190" s="1"/>
  <c r="J190" s="1"/>
  <c r="H192"/>
  <c r="I192" s="1"/>
  <c r="H194"/>
  <c r="I194" s="1"/>
  <c r="J194" s="1"/>
  <c r="H196"/>
  <c r="L196"/>
  <c r="H198"/>
  <c r="I198" s="1"/>
  <c r="H200"/>
  <c r="I200" s="1"/>
  <c r="H202"/>
  <c r="I202" s="1"/>
  <c r="J202" s="1"/>
  <c r="H204"/>
  <c r="I204" s="1"/>
  <c r="H206"/>
  <c r="I206" s="1"/>
  <c r="H208"/>
  <c r="I208" s="1"/>
  <c r="J208" s="1"/>
  <c r="H210"/>
  <c r="I210" s="1"/>
  <c r="H212"/>
  <c r="I212" s="1"/>
  <c r="H214"/>
  <c r="I214" s="1"/>
  <c r="H216"/>
  <c r="I216" s="1"/>
  <c r="J216" s="1"/>
  <c r="H218"/>
  <c r="I218" s="1"/>
  <c r="J218" s="1"/>
  <c r="H220"/>
  <c r="I220" s="1"/>
  <c r="J220" s="1"/>
  <c r="H222"/>
  <c r="I222" s="1"/>
  <c r="H224"/>
  <c r="I224" s="1"/>
  <c r="H226"/>
  <c r="L226"/>
  <c r="H228"/>
  <c r="L228"/>
  <c r="H230"/>
  <c r="I230" s="1"/>
  <c r="J230" s="1"/>
  <c r="H232"/>
  <c r="I232" s="1"/>
  <c r="H234"/>
  <c r="I234" s="1"/>
  <c r="H236"/>
  <c r="I236" s="1"/>
  <c r="J236" s="1"/>
  <c r="H238"/>
  <c r="I238" s="1"/>
  <c r="J238" s="1"/>
  <c r="H240"/>
  <c r="I240" s="1"/>
  <c r="H242"/>
  <c r="I242" s="1"/>
  <c r="H244"/>
  <c r="I244" s="1"/>
  <c r="J244" s="1"/>
  <c r="H246"/>
  <c r="I246" s="1"/>
  <c r="H248"/>
  <c r="I248" s="1"/>
  <c r="J248" s="1"/>
  <c r="H250"/>
  <c r="I250" s="1"/>
  <c r="H252"/>
  <c r="I252" s="1"/>
  <c r="H254"/>
  <c r="L254"/>
  <c r="H256"/>
  <c r="I256" s="1"/>
  <c r="H258"/>
  <c r="I258" s="1"/>
  <c r="J258" s="1"/>
  <c r="H260"/>
  <c r="I260" s="1"/>
  <c r="H262"/>
  <c r="I262" s="1"/>
  <c r="J262" s="1"/>
  <c r="H264"/>
  <c r="I264" s="1"/>
  <c r="H266"/>
  <c r="I266" s="1"/>
  <c r="H268"/>
  <c r="I268" s="1"/>
  <c r="H270"/>
  <c r="I270" s="1"/>
  <c r="J270" s="1"/>
  <c r="H272"/>
  <c r="I272" s="1"/>
  <c r="J272" s="1"/>
  <c r="H274"/>
  <c r="I274" s="1"/>
  <c r="J274" s="1"/>
  <c r="H276"/>
  <c r="I276" s="1"/>
  <c r="H278"/>
  <c r="I278" s="1"/>
  <c r="J278" s="1"/>
  <c r="H280"/>
  <c r="L280"/>
  <c r="H282"/>
  <c r="I282" s="1"/>
  <c r="J282" s="1"/>
  <c r="H284"/>
  <c r="I284" s="1"/>
  <c r="H286"/>
  <c r="I286" s="1"/>
  <c r="H288"/>
  <c r="I288" s="1"/>
  <c r="J288" s="1"/>
  <c r="H290"/>
  <c r="I290" s="1"/>
  <c r="J290" s="1"/>
  <c r="H292"/>
  <c r="I292" s="1"/>
  <c r="J292" s="1"/>
  <c r="H294"/>
  <c r="I294" s="1"/>
  <c r="H296"/>
  <c r="I296" s="1"/>
  <c r="H298"/>
  <c r="I298" s="1"/>
  <c r="J298" s="1"/>
  <c r="H300"/>
  <c r="I300" s="1"/>
  <c r="J300" s="1"/>
  <c r="H302"/>
  <c r="I302" s="1"/>
  <c r="H304"/>
  <c r="I304" s="1"/>
  <c r="H306"/>
  <c r="L306"/>
  <c r="H308"/>
  <c r="L308"/>
  <c r="H310"/>
  <c r="I310" s="1"/>
  <c r="J310" s="1"/>
  <c r="H312"/>
  <c r="I312" s="1"/>
  <c r="H314"/>
  <c r="I314" s="1"/>
  <c r="H316"/>
  <c r="I316" s="1"/>
  <c r="J316" s="1"/>
  <c r="H318"/>
  <c r="I318" s="1"/>
  <c r="J318" s="1"/>
  <c r="H320"/>
  <c r="I320" s="1"/>
  <c r="H322"/>
  <c r="I322" s="1"/>
  <c r="H324"/>
  <c r="I324" s="1"/>
  <c r="H326"/>
  <c r="I326" s="1"/>
  <c r="J326" s="1"/>
  <c r="H328"/>
  <c r="I328" s="1"/>
  <c r="J328" s="1"/>
  <c r="H330"/>
  <c r="I330" s="1"/>
  <c r="J330" s="1"/>
  <c r="H332"/>
  <c r="I332" s="1"/>
  <c r="J332" s="1"/>
  <c r="H334"/>
  <c r="I334" s="1"/>
  <c r="J334" s="1"/>
  <c r="H336"/>
  <c r="I336" s="1"/>
  <c r="H338"/>
  <c r="I338" s="1"/>
  <c r="I346"/>
  <c r="J346" s="1"/>
  <c r="I352"/>
  <c r="I368"/>
  <c r="L370"/>
  <c r="L416"/>
  <c r="L448"/>
  <c r="G417"/>
  <c r="H417" s="1"/>
  <c r="I417" s="1"/>
  <c r="E417"/>
  <c r="E434"/>
  <c r="L434"/>
  <c r="G434"/>
  <c r="H434"/>
  <c r="I434" s="1"/>
  <c r="F434"/>
  <c r="K434" s="1"/>
  <c r="G449"/>
  <c r="H449" s="1"/>
  <c r="I449" s="1"/>
  <c r="E449"/>
  <c r="H143"/>
  <c r="I143" s="1"/>
  <c r="H145"/>
  <c r="I145" s="1"/>
  <c r="H147"/>
  <c r="I147" s="1"/>
  <c r="H149"/>
  <c r="I149" s="1"/>
  <c r="H151"/>
  <c r="I151" s="1"/>
  <c r="H153"/>
  <c r="I153" s="1"/>
  <c r="H155"/>
  <c r="I155" s="1"/>
  <c r="H157"/>
  <c r="I157" s="1"/>
  <c r="H159"/>
  <c r="I159" s="1"/>
  <c r="H161"/>
  <c r="I161" s="1"/>
  <c r="H163"/>
  <c r="I163" s="1"/>
  <c r="H165"/>
  <c r="H167"/>
  <c r="I167" s="1"/>
  <c r="H169"/>
  <c r="I169" s="1"/>
  <c r="H171"/>
  <c r="I171" s="1"/>
  <c r="H173"/>
  <c r="I173" s="1"/>
  <c r="H175"/>
  <c r="I175" s="1"/>
  <c r="H177"/>
  <c r="I177" s="1"/>
  <c r="H179"/>
  <c r="I179" s="1"/>
  <c r="F180"/>
  <c r="K180" s="1"/>
  <c r="H181"/>
  <c r="I181" s="1"/>
  <c r="F182"/>
  <c r="K182" s="1"/>
  <c r="H183"/>
  <c r="I183" s="1"/>
  <c r="F184"/>
  <c r="K184" s="1"/>
  <c r="H185"/>
  <c r="I185" s="1"/>
  <c r="F186"/>
  <c r="K186" s="1"/>
  <c r="H187"/>
  <c r="I187" s="1"/>
  <c r="F188"/>
  <c r="K188" s="1"/>
  <c r="H189"/>
  <c r="I189" s="1"/>
  <c r="F190"/>
  <c r="K190" s="1"/>
  <c r="H191"/>
  <c r="I191" s="1"/>
  <c r="F192"/>
  <c r="K192" s="1"/>
  <c r="H193"/>
  <c r="I193" s="1"/>
  <c r="F194"/>
  <c r="K194" s="1"/>
  <c r="H195"/>
  <c r="I195" s="1"/>
  <c r="F196"/>
  <c r="H197"/>
  <c r="I197" s="1"/>
  <c r="F198"/>
  <c r="K198" s="1"/>
  <c r="H199"/>
  <c r="I199" s="1"/>
  <c r="F200"/>
  <c r="K200" s="1"/>
  <c r="H201"/>
  <c r="I201" s="1"/>
  <c r="F202"/>
  <c r="K202" s="1"/>
  <c r="H203"/>
  <c r="I203" s="1"/>
  <c r="F204"/>
  <c r="K204" s="1"/>
  <c r="H205"/>
  <c r="I205" s="1"/>
  <c r="F206"/>
  <c r="K206" s="1"/>
  <c r="H207"/>
  <c r="I207" s="1"/>
  <c r="F208"/>
  <c r="K208" s="1"/>
  <c r="H209"/>
  <c r="I209" s="1"/>
  <c r="F210"/>
  <c r="K210" s="1"/>
  <c r="H211"/>
  <c r="I211" s="1"/>
  <c r="F212"/>
  <c r="K212" s="1"/>
  <c r="H213"/>
  <c r="I213" s="1"/>
  <c r="F214"/>
  <c r="K214" s="1"/>
  <c r="H215"/>
  <c r="I215" s="1"/>
  <c r="F216"/>
  <c r="K216" s="1"/>
  <c r="H217"/>
  <c r="I217" s="1"/>
  <c r="F218"/>
  <c r="K218" s="1"/>
  <c r="H219"/>
  <c r="I219" s="1"/>
  <c r="F220"/>
  <c r="K220" s="1"/>
  <c r="H221"/>
  <c r="I221" s="1"/>
  <c r="F222"/>
  <c r="K222" s="1"/>
  <c r="H223"/>
  <c r="I223" s="1"/>
  <c r="F224"/>
  <c r="K224" s="1"/>
  <c r="H225"/>
  <c r="F226"/>
  <c r="H227"/>
  <c r="F228"/>
  <c r="H229"/>
  <c r="I229" s="1"/>
  <c r="F230"/>
  <c r="K230" s="1"/>
  <c r="H231"/>
  <c r="I231" s="1"/>
  <c r="F232"/>
  <c r="K232" s="1"/>
  <c r="H233"/>
  <c r="I233" s="1"/>
  <c r="F234"/>
  <c r="K234" s="1"/>
  <c r="H235"/>
  <c r="I235" s="1"/>
  <c r="F236"/>
  <c r="K236" s="1"/>
  <c r="H237"/>
  <c r="I237" s="1"/>
  <c r="F238"/>
  <c r="K238" s="1"/>
  <c r="H239"/>
  <c r="I239" s="1"/>
  <c r="F240"/>
  <c r="K240" s="1"/>
  <c r="H241"/>
  <c r="I241" s="1"/>
  <c r="F242"/>
  <c r="K242" s="1"/>
  <c r="H243"/>
  <c r="I243" s="1"/>
  <c r="F244"/>
  <c r="K244" s="1"/>
  <c r="H245"/>
  <c r="I245" s="1"/>
  <c r="F246"/>
  <c r="K246" s="1"/>
  <c r="H247"/>
  <c r="I247" s="1"/>
  <c r="F248"/>
  <c r="K248" s="1"/>
  <c r="H249"/>
  <c r="I249" s="1"/>
  <c r="F250"/>
  <c r="K250" s="1"/>
  <c r="H251"/>
  <c r="I251" s="1"/>
  <c r="F252"/>
  <c r="K252" s="1"/>
  <c r="H253"/>
  <c r="I253" s="1"/>
  <c r="F254"/>
  <c r="H255"/>
  <c r="I255" s="1"/>
  <c r="F256"/>
  <c r="K256" s="1"/>
  <c r="H257"/>
  <c r="I257" s="1"/>
  <c r="F258"/>
  <c r="K258" s="1"/>
  <c r="H259"/>
  <c r="I259" s="1"/>
  <c r="F260"/>
  <c r="K260" s="1"/>
  <c r="H261"/>
  <c r="I261" s="1"/>
  <c r="F262"/>
  <c r="K262" s="1"/>
  <c r="H263"/>
  <c r="I263" s="1"/>
  <c r="F264"/>
  <c r="K264" s="1"/>
  <c r="H265"/>
  <c r="I265" s="1"/>
  <c r="F266"/>
  <c r="K266" s="1"/>
  <c r="H267"/>
  <c r="I267" s="1"/>
  <c r="F268"/>
  <c r="K268" s="1"/>
  <c r="H269"/>
  <c r="I269" s="1"/>
  <c r="F270"/>
  <c r="K270" s="1"/>
  <c r="H271"/>
  <c r="I271" s="1"/>
  <c r="F272"/>
  <c r="K272" s="1"/>
  <c r="H273"/>
  <c r="I273" s="1"/>
  <c r="F274"/>
  <c r="K274" s="1"/>
  <c r="H275"/>
  <c r="I275" s="1"/>
  <c r="F276"/>
  <c r="K276" s="1"/>
  <c r="H277"/>
  <c r="I277" s="1"/>
  <c r="F278"/>
  <c r="K278" s="1"/>
  <c r="H279"/>
  <c r="I279" s="1"/>
  <c r="F280"/>
  <c r="H281"/>
  <c r="I281" s="1"/>
  <c r="F282"/>
  <c r="K282" s="1"/>
  <c r="H283"/>
  <c r="I283" s="1"/>
  <c r="F284"/>
  <c r="K284" s="1"/>
  <c r="H285"/>
  <c r="I285" s="1"/>
  <c r="F286"/>
  <c r="K286" s="1"/>
  <c r="H287"/>
  <c r="I287" s="1"/>
  <c r="F288"/>
  <c r="K288" s="1"/>
  <c r="H289"/>
  <c r="I289" s="1"/>
  <c r="F290"/>
  <c r="K290" s="1"/>
  <c r="H291"/>
  <c r="I291" s="1"/>
  <c r="F292"/>
  <c r="K292" s="1"/>
  <c r="H293"/>
  <c r="I293" s="1"/>
  <c r="F294"/>
  <c r="K294" s="1"/>
  <c r="H295"/>
  <c r="I295" s="1"/>
  <c r="F296"/>
  <c r="K296" s="1"/>
  <c r="H297"/>
  <c r="I297" s="1"/>
  <c r="F298"/>
  <c r="K298" s="1"/>
  <c r="H299"/>
  <c r="I299" s="1"/>
  <c r="F300"/>
  <c r="K300" s="1"/>
  <c r="H301"/>
  <c r="I301" s="1"/>
  <c r="F302"/>
  <c r="K302" s="1"/>
  <c r="H303"/>
  <c r="I303" s="1"/>
  <c r="F304"/>
  <c r="K304" s="1"/>
  <c r="H305"/>
  <c r="F306"/>
  <c r="H307"/>
  <c r="F308"/>
  <c r="H309"/>
  <c r="I309" s="1"/>
  <c r="F310"/>
  <c r="K310" s="1"/>
  <c r="H311"/>
  <c r="I311" s="1"/>
  <c r="F312"/>
  <c r="K312" s="1"/>
  <c r="H313"/>
  <c r="I313" s="1"/>
  <c r="F314"/>
  <c r="K314" s="1"/>
  <c r="H315"/>
  <c r="I315" s="1"/>
  <c r="F316"/>
  <c r="K316" s="1"/>
  <c r="H317"/>
  <c r="I317" s="1"/>
  <c r="F318"/>
  <c r="K318" s="1"/>
  <c r="H319"/>
  <c r="I319" s="1"/>
  <c r="F320"/>
  <c r="K320" s="1"/>
  <c r="H321"/>
  <c r="I321" s="1"/>
  <c r="F322"/>
  <c r="K322" s="1"/>
  <c r="H323"/>
  <c r="I323" s="1"/>
  <c r="F324"/>
  <c r="K324" s="1"/>
  <c r="H325"/>
  <c r="I325" s="1"/>
  <c r="F326"/>
  <c r="K326" s="1"/>
  <c r="H327"/>
  <c r="I327" s="1"/>
  <c r="F328"/>
  <c r="K328" s="1"/>
  <c r="H329"/>
  <c r="I329" s="1"/>
  <c r="F330"/>
  <c r="K330" s="1"/>
  <c r="H331"/>
  <c r="I331" s="1"/>
  <c r="F332"/>
  <c r="K332" s="1"/>
  <c r="H333"/>
  <c r="I333" s="1"/>
  <c r="F334"/>
  <c r="K334" s="1"/>
  <c r="H335"/>
  <c r="I335" s="1"/>
  <c r="F336"/>
  <c r="K336" s="1"/>
  <c r="H337"/>
  <c r="I337" s="1"/>
  <c r="F338"/>
  <c r="K338" s="1"/>
  <c r="H339"/>
  <c r="G340"/>
  <c r="H340" s="1"/>
  <c r="I340" s="1"/>
  <c r="F341"/>
  <c r="K341" s="1"/>
  <c r="G342"/>
  <c r="H342" s="1"/>
  <c r="I342" s="1"/>
  <c r="J342" s="1"/>
  <c r="F343"/>
  <c r="K343" s="1"/>
  <c r="G344"/>
  <c r="H344" s="1"/>
  <c r="I344" s="1"/>
  <c r="F345"/>
  <c r="K345" s="1"/>
  <c r="G346"/>
  <c r="H346" s="1"/>
  <c r="L346"/>
  <c r="F347"/>
  <c r="K347" s="1"/>
  <c r="G348"/>
  <c r="H348" s="1"/>
  <c r="I348" s="1"/>
  <c r="F349"/>
  <c r="K349" s="1"/>
  <c r="G350"/>
  <c r="H350" s="1"/>
  <c r="I350" s="1"/>
  <c r="J350" s="1"/>
  <c r="F351"/>
  <c r="K351" s="1"/>
  <c r="G352"/>
  <c r="H352" s="1"/>
  <c r="F353"/>
  <c r="K353" s="1"/>
  <c r="G354"/>
  <c r="H354" s="1"/>
  <c r="I354" s="1"/>
  <c r="J354" s="1"/>
  <c r="L354"/>
  <c r="F355"/>
  <c r="K355" s="1"/>
  <c r="G356"/>
  <c r="H356" s="1"/>
  <c r="I356" s="1"/>
  <c r="F357"/>
  <c r="K357" s="1"/>
  <c r="G358"/>
  <c r="H358" s="1"/>
  <c r="I358" s="1"/>
  <c r="J358" s="1"/>
  <c r="F359"/>
  <c r="K359" s="1"/>
  <c r="G360"/>
  <c r="H360" s="1"/>
  <c r="I360" s="1"/>
  <c r="F361"/>
  <c r="K361" s="1"/>
  <c r="G362"/>
  <c r="H362" s="1"/>
  <c r="I362" s="1"/>
  <c r="J362" s="1"/>
  <c r="L362"/>
  <c r="F363"/>
  <c r="K363" s="1"/>
  <c r="G364"/>
  <c r="H364" s="1"/>
  <c r="I364" s="1"/>
  <c r="F365"/>
  <c r="K365" s="1"/>
  <c r="G366"/>
  <c r="H366" s="1"/>
  <c r="I366" s="1"/>
  <c r="J366" s="1"/>
  <c r="F367"/>
  <c r="K367" s="1"/>
  <c r="G368"/>
  <c r="H368" s="1"/>
  <c r="F369"/>
  <c r="K369" s="1"/>
  <c r="H370"/>
  <c r="L432"/>
  <c r="E410"/>
  <c r="F410" s="1"/>
  <c r="G410"/>
  <c r="H410" s="1"/>
  <c r="I410" s="1"/>
  <c r="K425"/>
  <c r="G425"/>
  <c r="L425"/>
  <c r="F425"/>
  <c r="M425"/>
  <c r="H425"/>
  <c r="J425"/>
  <c r="E425"/>
  <c r="E442"/>
  <c r="F442" s="1"/>
  <c r="G442"/>
  <c r="H442" s="1"/>
  <c r="I442" s="1"/>
  <c r="E458"/>
  <c r="F458" s="1"/>
  <c r="K458" s="1"/>
  <c r="G458"/>
  <c r="H458" s="1"/>
  <c r="I458" s="1"/>
  <c r="G465"/>
  <c r="H465"/>
  <c r="I465" s="1"/>
  <c r="E465"/>
  <c r="F465" s="1"/>
  <c r="K465" s="1"/>
  <c r="K407"/>
  <c r="G407"/>
  <c r="I408"/>
  <c r="M408" s="1"/>
  <c r="E408"/>
  <c r="K415"/>
  <c r="G415"/>
  <c r="I416"/>
  <c r="J416" s="1"/>
  <c r="E416"/>
  <c r="K423"/>
  <c r="G423"/>
  <c r="M424"/>
  <c r="I424"/>
  <c r="E424"/>
  <c r="K431"/>
  <c r="G431"/>
  <c r="I432"/>
  <c r="E432"/>
  <c r="K439"/>
  <c r="G439"/>
  <c r="I440"/>
  <c r="M440" s="1"/>
  <c r="E440"/>
  <c r="K447"/>
  <c r="G447"/>
  <c r="I448"/>
  <c r="J448" s="1"/>
  <c r="E448"/>
  <c r="K455"/>
  <c r="G455"/>
  <c r="I456"/>
  <c r="J456" s="1"/>
  <c r="M456" s="1"/>
  <c r="E456"/>
  <c r="K463"/>
  <c r="G463"/>
  <c r="I464"/>
  <c r="E464"/>
  <c r="F469"/>
  <c r="K469" s="1"/>
  <c r="G469"/>
  <c r="H469" s="1"/>
  <c r="I469" s="1"/>
  <c r="J469" s="1"/>
  <c r="H341"/>
  <c r="I341" s="1"/>
  <c r="H343"/>
  <c r="I343" s="1"/>
  <c r="H345"/>
  <c r="I345" s="1"/>
  <c r="H347"/>
  <c r="I347" s="1"/>
  <c r="H349"/>
  <c r="I349" s="1"/>
  <c r="H351"/>
  <c r="I351" s="1"/>
  <c r="H353"/>
  <c r="I353" s="1"/>
  <c r="H355"/>
  <c r="I355" s="1"/>
  <c r="H357"/>
  <c r="I357" s="1"/>
  <c r="H359"/>
  <c r="I359" s="1"/>
  <c r="H361"/>
  <c r="I361" s="1"/>
  <c r="H363"/>
  <c r="I363" s="1"/>
  <c r="H365"/>
  <c r="I365" s="1"/>
  <c r="H367"/>
  <c r="I367" s="1"/>
  <c r="H369"/>
  <c r="I369" s="1"/>
  <c r="H371"/>
  <c r="I371" s="1"/>
  <c r="F372"/>
  <c r="K372" s="1"/>
  <c r="H373"/>
  <c r="I373" s="1"/>
  <c r="F374"/>
  <c r="K374" s="1"/>
  <c r="H375"/>
  <c r="I375" s="1"/>
  <c r="F376"/>
  <c r="K376" s="1"/>
  <c r="H377"/>
  <c r="I377" s="1"/>
  <c r="F378"/>
  <c r="K378" s="1"/>
  <c r="H379"/>
  <c r="I379" s="1"/>
  <c r="F380"/>
  <c r="K380" s="1"/>
  <c r="H381"/>
  <c r="I381" s="1"/>
  <c r="F382"/>
  <c r="K382" s="1"/>
  <c r="H383"/>
  <c r="I383" s="1"/>
  <c r="F384"/>
  <c r="K384" s="1"/>
  <c r="H385"/>
  <c r="I385" s="1"/>
  <c r="F386"/>
  <c r="K386" s="1"/>
  <c r="H387"/>
  <c r="I387" s="1"/>
  <c r="F388"/>
  <c r="K388" s="1"/>
  <c r="H389"/>
  <c r="I389" s="1"/>
  <c r="F390"/>
  <c r="K390" s="1"/>
  <c r="H391"/>
  <c r="I391" s="1"/>
  <c r="F392"/>
  <c r="K392" s="1"/>
  <c r="H393"/>
  <c r="I393" s="1"/>
  <c r="F394"/>
  <c r="K394" s="1"/>
  <c r="H395"/>
  <c r="I395" s="1"/>
  <c r="F396"/>
  <c r="K396" s="1"/>
  <c r="H397"/>
  <c r="I397" s="1"/>
  <c r="F398"/>
  <c r="K398" s="1"/>
  <c r="H399"/>
  <c r="I399" s="1"/>
  <c r="F400"/>
  <c r="J400"/>
  <c r="H401"/>
  <c r="F402"/>
  <c r="J402"/>
  <c r="H403"/>
  <c r="F404"/>
  <c r="K404" s="1"/>
  <c r="K405"/>
  <c r="H405"/>
  <c r="I405" s="1"/>
  <c r="J405" s="1"/>
  <c r="M405"/>
  <c r="H406"/>
  <c r="L406" s="1"/>
  <c r="J408"/>
  <c r="F411"/>
  <c r="G412"/>
  <c r="H412" s="1"/>
  <c r="I412" s="1"/>
  <c r="H414"/>
  <c r="F419"/>
  <c r="G420"/>
  <c r="H420" s="1"/>
  <c r="H422"/>
  <c r="L422" s="1"/>
  <c r="J424"/>
  <c r="F427"/>
  <c r="K427" s="1"/>
  <c r="G428"/>
  <c r="H428" s="1"/>
  <c r="H429"/>
  <c r="I429" s="1"/>
  <c r="H430"/>
  <c r="L430" s="1"/>
  <c r="F435"/>
  <c r="K435" s="1"/>
  <c r="G436"/>
  <c r="H437"/>
  <c r="M437"/>
  <c r="H438"/>
  <c r="I439"/>
  <c r="J440"/>
  <c r="F443"/>
  <c r="G444"/>
  <c r="H444" s="1"/>
  <c r="I444" s="1"/>
  <c r="H445"/>
  <c r="I445" s="1"/>
  <c r="H446"/>
  <c r="L446" s="1"/>
  <c r="F451"/>
  <c r="G452"/>
  <c r="H452" s="1"/>
  <c r="I452" s="1"/>
  <c r="H454"/>
  <c r="L454" s="1"/>
  <c r="F459"/>
  <c r="K459" s="1"/>
  <c r="G460"/>
  <c r="H460" s="1"/>
  <c r="H462"/>
  <c r="I462" s="1"/>
  <c r="I463"/>
  <c r="K411"/>
  <c r="G411"/>
  <c r="H411" s="1"/>
  <c r="I411" s="1"/>
  <c r="E412"/>
  <c r="K419"/>
  <c r="G419"/>
  <c r="H419" s="1"/>
  <c r="I419" s="1"/>
  <c r="I420"/>
  <c r="E420"/>
  <c r="G427"/>
  <c r="H427" s="1"/>
  <c r="I427" s="1"/>
  <c r="I428"/>
  <c r="J428" s="1"/>
  <c r="M428" s="1"/>
  <c r="E428"/>
  <c r="G435"/>
  <c r="H435" s="1"/>
  <c r="I435" s="1"/>
  <c r="M436"/>
  <c r="I436"/>
  <c r="E436"/>
  <c r="K443"/>
  <c r="G443"/>
  <c r="H443" s="1"/>
  <c r="E444"/>
  <c r="K451"/>
  <c r="G451"/>
  <c r="E452"/>
  <c r="G459"/>
  <c r="H459" s="1"/>
  <c r="I459" s="1"/>
  <c r="I460"/>
  <c r="J460" s="1"/>
  <c r="M460" s="1"/>
  <c r="E460"/>
  <c r="J473"/>
  <c r="F473"/>
  <c r="K473"/>
  <c r="G473"/>
  <c r="H400"/>
  <c r="L400"/>
  <c r="H402"/>
  <c r="L402"/>
  <c r="H404"/>
  <c r="I404" s="1"/>
  <c r="E413"/>
  <c r="F413" s="1"/>
  <c r="F414"/>
  <c r="E421"/>
  <c r="F421" s="1"/>
  <c r="E429"/>
  <c r="F429" s="1"/>
  <c r="J436"/>
  <c r="E437"/>
  <c r="F438"/>
  <c r="I443"/>
  <c r="E445"/>
  <c r="F445" s="1"/>
  <c r="I451"/>
  <c r="E453"/>
  <c r="F453" s="1"/>
  <c r="E461"/>
  <c r="F461" s="1"/>
  <c r="E467"/>
  <c r="L473"/>
  <c r="I406"/>
  <c r="J406" s="1"/>
  <c r="E406"/>
  <c r="F406" s="1"/>
  <c r="G413"/>
  <c r="H413" s="1"/>
  <c r="I413" s="1"/>
  <c r="M414"/>
  <c r="I414"/>
  <c r="E414"/>
  <c r="G421"/>
  <c r="E422"/>
  <c r="G429"/>
  <c r="E430"/>
  <c r="K437"/>
  <c r="G437"/>
  <c r="M438"/>
  <c r="I438"/>
  <c r="E438"/>
  <c r="G445"/>
  <c r="E446"/>
  <c r="F446" s="1"/>
  <c r="G453"/>
  <c r="I454"/>
  <c r="E454"/>
  <c r="G461"/>
  <c r="H461" s="1"/>
  <c r="I461" s="1"/>
  <c r="E462"/>
  <c r="F467"/>
  <c r="G467"/>
  <c r="H467" s="1"/>
  <c r="I467" s="1"/>
  <c r="G372"/>
  <c r="H372" s="1"/>
  <c r="G374"/>
  <c r="H374" s="1"/>
  <c r="I374" s="1"/>
  <c r="G376"/>
  <c r="H376" s="1"/>
  <c r="G378"/>
  <c r="H378" s="1"/>
  <c r="I378" s="1"/>
  <c r="G380"/>
  <c r="H380" s="1"/>
  <c r="G382"/>
  <c r="H382" s="1"/>
  <c r="I382" s="1"/>
  <c r="G384"/>
  <c r="H384" s="1"/>
  <c r="G386"/>
  <c r="G388"/>
  <c r="H388" s="1"/>
  <c r="G390"/>
  <c r="H390" s="1"/>
  <c r="I390" s="1"/>
  <c r="G392"/>
  <c r="H392" s="1"/>
  <c r="G394"/>
  <c r="H394" s="1"/>
  <c r="I394" s="1"/>
  <c r="G396"/>
  <c r="H396" s="1"/>
  <c r="G398"/>
  <c r="G400"/>
  <c r="J414"/>
  <c r="I437"/>
  <c r="J438"/>
  <c r="I473"/>
  <c r="H475"/>
  <c r="L475"/>
  <c r="H487"/>
  <c r="L487"/>
  <c r="E468"/>
  <c r="I468"/>
  <c r="J468" s="1"/>
  <c r="E470"/>
  <c r="E472"/>
  <c r="E474"/>
  <c r="I474"/>
  <c r="M474"/>
  <c r="G475"/>
  <c r="K475"/>
  <c r="E476"/>
  <c r="I476"/>
  <c r="M476"/>
  <c r="G477"/>
  <c r="H477" s="1"/>
  <c r="I477" s="1"/>
  <c r="E478"/>
  <c r="G479"/>
  <c r="H479" s="1"/>
  <c r="E480"/>
  <c r="G481"/>
  <c r="E482"/>
  <c r="G483"/>
  <c r="H483" s="1"/>
  <c r="K483"/>
  <c r="E484"/>
  <c r="G485"/>
  <c r="H485" s="1"/>
  <c r="I485" s="1"/>
  <c r="E486"/>
  <c r="G487"/>
  <c r="K487"/>
  <c r="E488"/>
  <c r="G489"/>
  <c r="H489" s="1"/>
  <c r="I489" s="1"/>
  <c r="E490"/>
  <c r="G491"/>
  <c r="H491" s="1"/>
  <c r="E492"/>
  <c r="G493"/>
  <c r="E494"/>
  <c r="G495"/>
  <c r="H495" s="1"/>
  <c r="E496"/>
  <c r="G497"/>
  <c r="H497" s="1"/>
  <c r="I497" s="1"/>
  <c r="E498"/>
  <c r="I498"/>
  <c r="M498"/>
  <c r="G499"/>
  <c r="H499" s="1"/>
  <c r="E500"/>
  <c r="G501"/>
  <c r="H501" s="1"/>
  <c r="I501" s="1"/>
  <c r="E502"/>
  <c r="G503"/>
  <c r="H503" s="1"/>
  <c r="E504"/>
  <c r="G505"/>
  <c r="E506"/>
  <c r="H468"/>
  <c r="L468" s="1"/>
  <c r="H470"/>
  <c r="I470" s="1"/>
  <c r="H472"/>
  <c r="L472" s="1"/>
  <c r="H474"/>
  <c r="F475"/>
  <c r="H476"/>
  <c r="F477"/>
  <c r="K477" s="1"/>
  <c r="H478"/>
  <c r="L478" s="1"/>
  <c r="F479"/>
  <c r="K479" s="1"/>
  <c r="H480"/>
  <c r="I480" s="1"/>
  <c r="F481"/>
  <c r="K481" s="1"/>
  <c r="H482"/>
  <c r="L482" s="1"/>
  <c r="F483"/>
  <c r="H484"/>
  <c r="L484" s="1"/>
  <c r="F485"/>
  <c r="K485" s="1"/>
  <c r="H486"/>
  <c r="I486" s="1"/>
  <c r="F487"/>
  <c r="H488"/>
  <c r="L488" s="1"/>
  <c r="F489"/>
  <c r="K489" s="1"/>
  <c r="H490"/>
  <c r="I490" s="1"/>
  <c r="F491"/>
  <c r="K491" s="1"/>
  <c r="H492"/>
  <c r="L492" s="1"/>
  <c r="F493"/>
  <c r="K493" s="1"/>
  <c r="H494"/>
  <c r="I494" s="1"/>
  <c r="F495"/>
  <c r="K495" s="1"/>
  <c r="H496"/>
  <c r="L496" s="1"/>
  <c r="F497"/>
  <c r="K497" s="1"/>
  <c r="H498"/>
  <c r="F499"/>
  <c r="K499" s="1"/>
  <c r="H500"/>
  <c r="L500" s="1"/>
  <c r="F501"/>
  <c r="K501" s="1"/>
  <c r="H502"/>
  <c r="I502" s="1"/>
  <c r="F503"/>
  <c r="K503" s="1"/>
  <c r="H504"/>
  <c r="I504" s="1"/>
  <c r="F505"/>
  <c r="K505" s="1"/>
  <c r="H506"/>
  <c r="I506" s="1"/>
  <c r="H526" l="1"/>
  <c r="I526" s="1"/>
  <c r="H530"/>
  <c r="I530" s="1"/>
  <c r="L530"/>
  <c r="H534"/>
  <c r="I534" s="1"/>
  <c r="H536"/>
  <c r="I536" s="1"/>
  <c r="L536"/>
  <c r="H538"/>
  <c r="I538" s="1"/>
  <c r="J515"/>
  <c r="M515" s="1"/>
  <c r="M512"/>
  <c r="J512"/>
  <c r="J510"/>
  <c r="M510" s="1"/>
  <c r="M525"/>
  <c r="L513"/>
  <c r="L523"/>
  <c r="M524"/>
  <c r="M509"/>
  <c r="M519"/>
  <c r="H529"/>
  <c r="I529" s="1"/>
  <c r="L529"/>
  <c r="H531"/>
  <c r="I531" s="1"/>
  <c r="H537"/>
  <c r="I537" s="1"/>
  <c r="L537"/>
  <c r="H539"/>
  <c r="I539" s="1"/>
  <c r="J511"/>
  <c r="M511" s="1"/>
  <c r="M508"/>
  <c r="J508"/>
  <c r="J516"/>
  <c r="M516" s="1"/>
  <c r="M514"/>
  <c r="J514"/>
  <c r="M521"/>
  <c r="L509"/>
  <c r="L519"/>
  <c r="M513"/>
  <c r="J513"/>
  <c r="M523"/>
  <c r="L514"/>
  <c r="J444"/>
  <c r="M444" s="1"/>
  <c r="J73"/>
  <c r="M73" s="1"/>
  <c r="J45"/>
  <c r="M45" s="1"/>
  <c r="J412"/>
  <c r="M412" s="1"/>
  <c r="I471"/>
  <c r="L471"/>
  <c r="J433"/>
  <c r="M433"/>
  <c r="J65"/>
  <c r="M65"/>
  <c r="K445"/>
  <c r="L371"/>
  <c r="I472"/>
  <c r="J472" s="1"/>
  <c r="K413"/>
  <c r="L486"/>
  <c r="J465"/>
  <c r="M465" s="1"/>
  <c r="L419"/>
  <c r="L358"/>
  <c r="L342"/>
  <c r="L433"/>
  <c r="L399"/>
  <c r="L297"/>
  <c r="L441"/>
  <c r="L459"/>
  <c r="L299"/>
  <c r="L247"/>
  <c r="L211"/>
  <c r="L179"/>
  <c r="L313"/>
  <c r="F176"/>
  <c r="K176" s="1"/>
  <c r="F172"/>
  <c r="K172" s="1"/>
  <c r="F168"/>
  <c r="K168" s="1"/>
  <c r="F164"/>
  <c r="K164" s="1"/>
  <c r="F160"/>
  <c r="K160" s="1"/>
  <c r="F156"/>
  <c r="K156" s="1"/>
  <c r="F152"/>
  <c r="K152" s="1"/>
  <c r="F148"/>
  <c r="K148" s="1"/>
  <c r="L145"/>
  <c r="I93"/>
  <c r="M77"/>
  <c r="K47"/>
  <c r="L32"/>
  <c r="L33"/>
  <c r="F371"/>
  <c r="K371" s="1"/>
  <c r="M448"/>
  <c r="L465"/>
  <c r="L317"/>
  <c r="L319"/>
  <c r="L255"/>
  <c r="L219"/>
  <c r="L187"/>
  <c r="L113"/>
  <c r="L46"/>
  <c r="M91"/>
  <c r="K18"/>
  <c r="L151"/>
  <c r="J33"/>
  <c r="M33" s="1"/>
  <c r="M25"/>
  <c r="L161"/>
  <c r="F87"/>
  <c r="K87" s="1"/>
  <c r="L112"/>
  <c r="K166"/>
  <c r="K150"/>
  <c r="L73"/>
  <c r="L15"/>
  <c r="L45"/>
  <c r="L53"/>
  <c r="I422"/>
  <c r="J422" s="1"/>
  <c r="M406"/>
  <c r="K467"/>
  <c r="L404"/>
  <c r="L469"/>
  <c r="K406"/>
  <c r="L366"/>
  <c r="L350"/>
  <c r="L411"/>
  <c r="L377"/>
  <c r="L333"/>
  <c r="H466"/>
  <c r="I466" s="1"/>
  <c r="L335"/>
  <c r="L271"/>
  <c r="L231"/>
  <c r="L195"/>
  <c r="L167"/>
  <c r="I120"/>
  <c r="M89"/>
  <c r="L38"/>
  <c r="L257"/>
  <c r="L115"/>
  <c r="K70"/>
  <c r="K162"/>
  <c r="K146"/>
  <c r="H138"/>
  <c r="I138" s="1"/>
  <c r="L506"/>
  <c r="L490"/>
  <c r="M416"/>
  <c r="L449"/>
  <c r="L417"/>
  <c r="L391"/>
  <c r="L281"/>
  <c r="L387"/>
  <c r="L283"/>
  <c r="L239"/>
  <c r="L203"/>
  <c r="K90"/>
  <c r="K82"/>
  <c r="K66"/>
  <c r="K51"/>
  <c r="K63"/>
  <c r="L301"/>
  <c r="J57"/>
  <c r="M57" s="1"/>
  <c r="L321"/>
  <c r="L178"/>
  <c r="K174"/>
  <c r="F170"/>
  <c r="K170" s="1"/>
  <c r="K158"/>
  <c r="F154"/>
  <c r="K154" s="1"/>
  <c r="I21"/>
  <c r="J21" s="1"/>
  <c r="M21" s="1"/>
  <c r="L19"/>
  <c r="J494"/>
  <c r="M494"/>
  <c r="I388"/>
  <c r="L388"/>
  <c r="I372"/>
  <c r="L372"/>
  <c r="J435"/>
  <c r="M435" s="1"/>
  <c r="J434"/>
  <c r="M434" s="1"/>
  <c r="J127"/>
  <c r="M127" s="1"/>
  <c r="L55"/>
  <c r="I55"/>
  <c r="I499"/>
  <c r="L499"/>
  <c r="J497"/>
  <c r="M497" s="1"/>
  <c r="I491"/>
  <c r="L491"/>
  <c r="J390"/>
  <c r="M390" s="1"/>
  <c r="J382"/>
  <c r="M382" s="1"/>
  <c r="J374"/>
  <c r="M374" s="1"/>
  <c r="J445"/>
  <c r="M445" s="1"/>
  <c r="J413"/>
  <c r="M413" s="1"/>
  <c r="J450"/>
  <c r="M450"/>
  <c r="J418"/>
  <c r="M418" s="1"/>
  <c r="J113"/>
  <c r="M113"/>
  <c r="J466"/>
  <c r="M466" s="1"/>
  <c r="J426"/>
  <c r="M426" s="1"/>
  <c r="L95"/>
  <c r="I95"/>
  <c r="I86"/>
  <c r="L86"/>
  <c r="I54"/>
  <c r="L54"/>
  <c r="J102"/>
  <c r="M102" s="1"/>
  <c r="I130"/>
  <c r="L130"/>
  <c r="J72"/>
  <c r="M72" s="1"/>
  <c r="J166"/>
  <c r="M166" s="1"/>
  <c r="J150"/>
  <c r="M150" s="1"/>
  <c r="I94"/>
  <c r="L94"/>
  <c r="J506"/>
  <c r="M506" s="1"/>
  <c r="J490"/>
  <c r="M490" s="1"/>
  <c r="M477"/>
  <c r="J477"/>
  <c r="I380"/>
  <c r="L380"/>
  <c r="M356"/>
  <c r="J356"/>
  <c r="M170"/>
  <c r="J170"/>
  <c r="J504"/>
  <c r="M504" s="1"/>
  <c r="J480"/>
  <c r="M480" s="1"/>
  <c r="J470"/>
  <c r="M470" s="1"/>
  <c r="I503"/>
  <c r="L503"/>
  <c r="I495"/>
  <c r="L495"/>
  <c r="J485"/>
  <c r="M485" s="1"/>
  <c r="I479"/>
  <c r="L479"/>
  <c r="I392"/>
  <c r="L392"/>
  <c r="I384"/>
  <c r="L384"/>
  <c r="I376"/>
  <c r="L376"/>
  <c r="J461"/>
  <c r="M461" s="1"/>
  <c r="J429"/>
  <c r="M429" s="1"/>
  <c r="J458"/>
  <c r="M458" s="1"/>
  <c r="J410"/>
  <c r="M410" s="1"/>
  <c r="J364"/>
  <c r="M364" s="1"/>
  <c r="J348"/>
  <c r="M348" s="1"/>
  <c r="J123"/>
  <c r="M123" s="1"/>
  <c r="J115"/>
  <c r="M115" s="1"/>
  <c r="J107"/>
  <c r="M107" s="1"/>
  <c r="I103"/>
  <c r="L103"/>
  <c r="L23"/>
  <c r="I23"/>
  <c r="J140"/>
  <c r="M140" s="1"/>
  <c r="J116"/>
  <c r="M116" s="1"/>
  <c r="J22"/>
  <c r="M22" s="1"/>
  <c r="J15"/>
  <c r="M15" s="1"/>
  <c r="I176"/>
  <c r="L176"/>
  <c r="I172"/>
  <c r="L172"/>
  <c r="I168"/>
  <c r="L168"/>
  <c r="I164"/>
  <c r="L164"/>
  <c r="I160"/>
  <c r="L160"/>
  <c r="I156"/>
  <c r="L156"/>
  <c r="I152"/>
  <c r="L152"/>
  <c r="I148"/>
  <c r="L148"/>
  <c r="I144"/>
  <c r="L144"/>
  <c r="I114"/>
  <c r="L114"/>
  <c r="I78"/>
  <c r="L78"/>
  <c r="J66"/>
  <c r="M66" s="1"/>
  <c r="J50"/>
  <c r="M50" s="1"/>
  <c r="J18"/>
  <c r="M18" s="1"/>
  <c r="M162"/>
  <c r="J162"/>
  <c r="M146"/>
  <c r="J146"/>
  <c r="J502"/>
  <c r="M502" s="1"/>
  <c r="J486"/>
  <c r="M486" s="1"/>
  <c r="M501"/>
  <c r="J501"/>
  <c r="I396"/>
  <c r="L396"/>
  <c r="J442"/>
  <c r="M442" s="1"/>
  <c r="J340"/>
  <c r="M340" s="1"/>
  <c r="J135"/>
  <c r="M135" s="1"/>
  <c r="L79"/>
  <c r="I79"/>
  <c r="J124"/>
  <c r="M124" s="1"/>
  <c r="J108"/>
  <c r="M108" s="1"/>
  <c r="J81"/>
  <c r="M81" s="1"/>
  <c r="J59"/>
  <c r="M59" s="1"/>
  <c r="J26"/>
  <c r="M26" s="1"/>
  <c r="J154"/>
  <c r="M154" s="1"/>
  <c r="J489"/>
  <c r="M489" s="1"/>
  <c r="I483"/>
  <c r="L483"/>
  <c r="J394"/>
  <c r="M394" s="1"/>
  <c r="J378"/>
  <c r="M378" s="1"/>
  <c r="J467"/>
  <c r="M467" s="1"/>
  <c r="J462"/>
  <c r="M462" s="1"/>
  <c r="M471"/>
  <c r="J471"/>
  <c r="J117"/>
  <c r="M117" s="1"/>
  <c r="J128"/>
  <c r="M128" s="1"/>
  <c r="J112"/>
  <c r="M112" s="1"/>
  <c r="I87"/>
  <c r="L87"/>
  <c r="L71"/>
  <c r="I71"/>
  <c r="L63"/>
  <c r="I63"/>
  <c r="J90"/>
  <c r="M90" s="1"/>
  <c r="J74"/>
  <c r="M74" s="1"/>
  <c r="J46"/>
  <c r="M46" s="1"/>
  <c r="J38"/>
  <c r="M38" s="1"/>
  <c r="I106"/>
  <c r="L106"/>
  <c r="J35"/>
  <c r="M35" s="1"/>
  <c r="M19"/>
  <c r="J19"/>
  <c r="M174"/>
  <c r="J174"/>
  <c r="M158"/>
  <c r="J158"/>
  <c r="F486"/>
  <c r="K486" s="1"/>
  <c r="K470"/>
  <c r="F470"/>
  <c r="K444"/>
  <c r="F444"/>
  <c r="M381"/>
  <c r="J381"/>
  <c r="J369"/>
  <c r="M369" s="1"/>
  <c r="J345"/>
  <c r="M345" s="1"/>
  <c r="K456"/>
  <c r="F456"/>
  <c r="J157"/>
  <c r="M157" s="1"/>
  <c r="F125"/>
  <c r="K125" s="1"/>
  <c r="F81"/>
  <c r="K81" s="1"/>
  <c r="K17"/>
  <c r="F17"/>
  <c r="M6"/>
  <c r="J6"/>
  <c r="F506"/>
  <c r="K506" s="1"/>
  <c r="J443"/>
  <c r="M443" s="1"/>
  <c r="J419"/>
  <c r="M419" s="1"/>
  <c r="F460"/>
  <c r="K460" s="1"/>
  <c r="J393"/>
  <c r="M393" s="1"/>
  <c r="J385"/>
  <c r="M385" s="1"/>
  <c r="J357"/>
  <c r="M357" s="1"/>
  <c r="J341"/>
  <c r="M341" s="1"/>
  <c r="F440"/>
  <c r="K440" s="1"/>
  <c r="F500"/>
  <c r="K500" s="1"/>
  <c r="F492"/>
  <c r="K492" s="1"/>
  <c r="F484"/>
  <c r="K484" s="1"/>
  <c r="K472"/>
  <c r="F472"/>
  <c r="M399"/>
  <c r="J399"/>
  <c r="M391"/>
  <c r="J391"/>
  <c r="M383"/>
  <c r="J383"/>
  <c r="M375"/>
  <c r="J375"/>
  <c r="J367"/>
  <c r="M367" s="1"/>
  <c r="J359"/>
  <c r="M359" s="1"/>
  <c r="J351"/>
  <c r="M351" s="1"/>
  <c r="J343"/>
  <c r="M343" s="1"/>
  <c r="K448"/>
  <c r="F448"/>
  <c r="K416"/>
  <c r="F416"/>
  <c r="L407"/>
  <c r="H407"/>
  <c r="I407" s="1"/>
  <c r="J335"/>
  <c r="M335" s="1"/>
  <c r="J331"/>
  <c r="M331" s="1"/>
  <c r="J327"/>
  <c r="M327" s="1"/>
  <c r="J323"/>
  <c r="M323" s="1"/>
  <c r="J319"/>
  <c r="M319" s="1"/>
  <c r="J315"/>
  <c r="M315" s="1"/>
  <c r="J311"/>
  <c r="M311" s="1"/>
  <c r="J303"/>
  <c r="M303" s="1"/>
  <c r="J299"/>
  <c r="M299" s="1"/>
  <c r="J295"/>
  <c r="M295" s="1"/>
  <c r="J291"/>
  <c r="M291" s="1"/>
  <c r="J287"/>
  <c r="M287" s="1"/>
  <c r="J283"/>
  <c r="M283" s="1"/>
  <c r="J279"/>
  <c r="M279" s="1"/>
  <c r="J275"/>
  <c r="M275" s="1"/>
  <c r="J271"/>
  <c r="M271" s="1"/>
  <c r="J267"/>
  <c r="M267" s="1"/>
  <c r="J263"/>
  <c r="M263" s="1"/>
  <c r="J259"/>
  <c r="M259" s="1"/>
  <c r="J255"/>
  <c r="M255" s="1"/>
  <c r="J251"/>
  <c r="M251" s="1"/>
  <c r="J247"/>
  <c r="M247" s="1"/>
  <c r="J243"/>
  <c r="M243" s="1"/>
  <c r="J239"/>
  <c r="M239" s="1"/>
  <c r="J235"/>
  <c r="M235" s="1"/>
  <c r="J231"/>
  <c r="M231" s="1"/>
  <c r="J223"/>
  <c r="M223" s="1"/>
  <c r="J219"/>
  <c r="M219" s="1"/>
  <c r="J215"/>
  <c r="M215" s="1"/>
  <c r="J211"/>
  <c r="M211" s="1"/>
  <c r="J207"/>
  <c r="M207" s="1"/>
  <c r="J203"/>
  <c r="M203" s="1"/>
  <c r="J199"/>
  <c r="M199" s="1"/>
  <c r="J195"/>
  <c r="M195" s="1"/>
  <c r="J191"/>
  <c r="M191" s="1"/>
  <c r="J187"/>
  <c r="M187" s="1"/>
  <c r="J183"/>
  <c r="M183" s="1"/>
  <c r="J179"/>
  <c r="M179" s="1"/>
  <c r="J171"/>
  <c r="M171" s="1"/>
  <c r="J163"/>
  <c r="M163" s="1"/>
  <c r="J155"/>
  <c r="M155" s="1"/>
  <c r="J147"/>
  <c r="M147" s="1"/>
  <c r="K135"/>
  <c r="F135"/>
  <c r="K127"/>
  <c r="F127"/>
  <c r="K119"/>
  <c r="F119"/>
  <c r="M88"/>
  <c r="J88"/>
  <c r="M56"/>
  <c r="J56"/>
  <c r="J24"/>
  <c r="M24" s="1"/>
  <c r="F73"/>
  <c r="K73" s="1"/>
  <c r="J8"/>
  <c r="M8" s="1"/>
  <c r="K77"/>
  <c r="F77"/>
  <c r="L68"/>
  <c r="H68"/>
  <c r="I68" s="1"/>
  <c r="K45"/>
  <c r="F45"/>
  <c r="L36"/>
  <c r="H36"/>
  <c r="I36" s="1"/>
  <c r="I500"/>
  <c r="I492"/>
  <c r="I484"/>
  <c r="F417"/>
  <c r="K417" s="1"/>
  <c r="K446"/>
  <c r="I119"/>
  <c r="L127"/>
  <c r="I496"/>
  <c r="I488"/>
  <c r="L501"/>
  <c r="L497"/>
  <c r="L489"/>
  <c r="L485"/>
  <c r="L477"/>
  <c r="J454"/>
  <c r="M454" s="1"/>
  <c r="L494"/>
  <c r="L394"/>
  <c r="L390"/>
  <c r="L382"/>
  <c r="L378"/>
  <c r="L374"/>
  <c r="J464"/>
  <c r="M464" s="1"/>
  <c r="J432"/>
  <c r="M432" s="1"/>
  <c r="L420"/>
  <c r="K442"/>
  <c r="K410"/>
  <c r="I482"/>
  <c r="M468"/>
  <c r="L461"/>
  <c r="I446"/>
  <c r="L429"/>
  <c r="M422"/>
  <c r="L470"/>
  <c r="J452"/>
  <c r="M452" s="1"/>
  <c r="J420"/>
  <c r="M420" s="1"/>
  <c r="L502"/>
  <c r="H453"/>
  <c r="I453" s="1"/>
  <c r="H421"/>
  <c r="I421" s="1"/>
  <c r="J404"/>
  <c r="M404" s="1"/>
  <c r="L427"/>
  <c r="L458"/>
  <c r="L442"/>
  <c r="L410"/>
  <c r="L444"/>
  <c r="L412"/>
  <c r="L368"/>
  <c r="L360"/>
  <c r="L352"/>
  <c r="L344"/>
  <c r="J449"/>
  <c r="M449" s="1"/>
  <c r="J417"/>
  <c r="M417" s="1"/>
  <c r="L435"/>
  <c r="L367"/>
  <c r="L363"/>
  <c r="L359"/>
  <c r="L355"/>
  <c r="L351"/>
  <c r="L347"/>
  <c r="L343"/>
  <c r="L338"/>
  <c r="L334"/>
  <c r="L330"/>
  <c r="L326"/>
  <c r="L322"/>
  <c r="L318"/>
  <c r="L314"/>
  <c r="L310"/>
  <c r="L302"/>
  <c r="L298"/>
  <c r="L294"/>
  <c r="L290"/>
  <c r="L286"/>
  <c r="L282"/>
  <c r="L278"/>
  <c r="L274"/>
  <c r="L270"/>
  <c r="L266"/>
  <c r="L262"/>
  <c r="L258"/>
  <c r="L250"/>
  <c r="L246"/>
  <c r="L242"/>
  <c r="L238"/>
  <c r="L234"/>
  <c r="L230"/>
  <c r="L222"/>
  <c r="L218"/>
  <c r="L214"/>
  <c r="L210"/>
  <c r="L206"/>
  <c r="L202"/>
  <c r="L198"/>
  <c r="L194"/>
  <c r="L190"/>
  <c r="L186"/>
  <c r="L182"/>
  <c r="L450"/>
  <c r="L418"/>
  <c r="L405"/>
  <c r="L375"/>
  <c r="L323"/>
  <c r="L303"/>
  <c r="L287"/>
  <c r="L267"/>
  <c r="J252"/>
  <c r="M252" s="1"/>
  <c r="J224"/>
  <c r="M224" s="1"/>
  <c r="J200"/>
  <c r="M200" s="1"/>
  <c r="L462"/>
  <c r="J296"/>
  <c r="M296" s="1"/>
  <c r="L277"/>
  <c r="L261"/>
  <c r="I137"/>
  <c r="I129"/>
  <c r="I121"/>
  <c r="I105"/>
  <c r="K466"/>
  <c r="L253"/>
  <c r="L245"/>
  <c r="L237"/>
  <c r="L229"/>
  <c r="L217"/>
  <c r="L209"/>
  <c r="L201"/>
  <c r="L193"/>
  <c r="L185"/>
  <c r="M142"/>
  <c r="L426"/>
  <c r="K409"/>
  <c r="J284"/>
  <c r="M284" s="1"/>
  <c r="F94"/>
  <c r="K94" s="1"/>
  <c r="F78"/>
  <c r="K78" s="1"/>
  <c r="M75"/>
  <c r="L50"/>
  <c r="M43"/>
  <c r="I27"/>
  <c r="L397"/>
  <c r="L389"/>
  <c r="L373"/>
  <c r="L273"/>
  <c r="L163"/>
  <c r="L147"/>
  <c r="L135"/>
  <c r="F27"/>
  <c r="K27" s="1"/>
  <c r="K19"/>
  <c r="L443"/>
  <c r="L117"/>
  <c r="L177"/>
  <c r="L157"/>
  <c r="L126"/>
  <c r="L107"/>
  <c r="K95"/>
  <c r="J93"/>
  <c r="M93" s="1"/>
  <c r="F55"/>
  <c r="K55" s="1"/>
  <c r="F23"/>
  <c r="K23" s="1"/>
  <c r="I30"/>
  <c r="L174"/>
  <c r="L170"/>
  <c r="L166"/>
  <c r="L162"/>
  <c r="L158"/>
  <c r="L154"/>
  <c r="L150"/>
  <c r="L146"/>
  <c r="J126"/>
  <c r="M126" s="1"/>
  <c r="M29"/>
  <c r="K34"/>
  <c r="I47"/>
  <c r="L56"/>
  <c r="L59"/>
  <c r="L25"/>
  <c r="L10"/>
  <c r="L88"/>
  <c r="L35"/>
  <c r="L96"/>
  <c r="L5"/>
  <c r="L13"/>
  <c r="F478"/>
  <c r="K478" s="1"/>
  <c r="M389"/>
  <c r="J389"/>
  <c r="M373"/>
  <c r="J373"/>
  <c r="J353"/>
  <c r="M353" s="1"/>
  <c r="H415"/>
  <c r="I415" s="1"/>
  <c r="J149"/>
  <c r="M149" s="1"/>
  <c r="K141"/>
  <c r="F141"/>
  <c r="K117"/>
  <c r="F117"/>
  <c r="J14"/>
  <c r="M14" s="1"/>
  <c r="F85"/>
  <c r="K85" s="1"/>
  <c r="H76"/>
  <c r="I76" s="1"/>
  <c r="F53"/>
  <c r="K53" s="1"/>
  <c r="H44"/>
  <c r="I44" s="1"/>
  <c r="F21"/>
  <c r="K21" s="1"/>
  <c r="F504"/>
  <c r="K504" s="1"/>
  <c r="F496"/>
  <c r="K496" s="1"/>
  <c r="F488"/>
  <c r="K488" s="1"/>
  <c r="F480"/>
  <c r="K480" s="1"/>
  <c r="F468"/>
  <c r="K468" s="1"/>
  <c r="F452"/>
  <c r="K452" s="1"/>
  <c r="F420"/>
  <c r="K420" s="1"/>
  <c r="M395"/>
  <c r="J395"/>
  <c r="M387"/>
  <c r="J387"/>
  <c r="M379"/>
  <c r="J379"/>
  <c r="M371"/>
  <c r="J371"/>
  <c r="J363"/>
  <c r="M363" s="1"/>
  <c r="J355"/>
  <c r="M355" s="1"/>
  <c r="J347"/>
  <c r="M347" s="1"/>
  <c r="F464"/>
  <c r="K464" s="1"/>
  <c r="H455"/>
  <c r="I455" s="1"/>
  <c r="F432"/>
  <c r="K432" s="1"/>
  <c r="H423"/>
  <c r="I423" s="1"/>
  <c r="J337"/>
  <c r="M337" s="1"/>
  <c r="J333"/>
  <c r="M333" s="1"/>
  <c r="J329"/>
  <c r="M329" s="1"/>
  <c r="J325"/>
  <c r="M325" s="1"/>
  <c r="J321"/>
  <c r="M321" s="1"/>
  <c r="J317"/>
  <c r="M317" s="1"/>
  <c r="J313"/>
  <c r="M313" s="1"/>
  <c r="J309"/>
  <c r="M309" s="1"/>
  <c r="J301"/>
  <c r="M301" s="1"/>
  <c r="J297"/>
  <c r="M297" s="1"/>
  <c r="J293"/>
  <c r="M293" s="1"/>
  <c r="J289"/>
  <c r="M289" s="1"/>
  <c r="J285"/>
  <c r="M285" s="1"/>
  <c r="J281"/>
  <c r="M281" s="1"/>
  <c r="J277"/>
  <c r="M277" s="1"/>
  <c r="J273"/>
  <c r="M273" s="1"/>
  <c r="J269"/>
  <c r="M269" s="1"/>
  <c r="J265"/>
  <c r="M265" s="1"/>
  <c r="J261"/>
  <c r="M261" s="1"/>
  <c r="J257"/>
  <c r="M257" s="1"/>
  <c r="J253"/>
  <c r="M253" s="1"/>
  <c r="J249"/>
  <c r="M249" s="1"/>
  <c r="J245"/>
  <c r="M245" s="1"/>
  <c r="J241"/>
  <c r="M241" s="1"/>
  <c r="J237"/>
  <c r="M237" s="1"/>
  <c r="J233"/>
  <c r="M233" s="1"/>
  <c r="J229"/>
  <c r="M229" s="1"/>
  <c r="J221"/>
  <c r="M221" s="1"/>
  <c r="J217"/>
  <c r="M217" s="1"/>
  <c r="J213"/>
  <c r="M213" s="1"/>
  <c r="J209"/>
  <c r="M209" s="1"/>
  <c r="J205"/>
  <c r="M205" s="1"/>
  <c r="J201"/>
  <c r="M201" s="1"/>
  <c r="J197"/>
  <c r="M197" s="1"/>
  <c r="J193"/>
  <c r="M193" s="1"/>
  <c r="J189"/>
  <c r="M189" s="1"/>
  <c r="J185"/>
  <c r="M185" s="1"/>
  <c r="J181"/>
  <c r="M181" s="1"/>
  <c r="J175"/>
  <c r="M175" s="1"/>
  <c r="J167"/>
  <c r="M167" s="1"/>
  <c r="J159"/>
  <c r="M159" s="1"/>
  <c r="J151"/>
  <c r="M151" s="1"/>
  <c r="J143"/>
  <c r="M143" s="1"/>
  <c r="F139"/>
  <c r="K139" s="1"/>
  <c r="F123"/>
  <c r="K123" s="1"/>
  <c r="F115"/>
  <c r="K115" s="1"/>
  <c r="F107"/>
  <c r="K107" s="1"/>
  <c r="M96"/>
  <c r="J96"/>
  <c r="M64"/>
  <c r="J64"/>
  <c r="M48"/>
  <c r="J48"/>
  <c r="H104"/>
  <c r="I104" s="1"/>
  <c r="F89"/>
  <c r="K89" s="1"/>
  <c r="F57"/>
  <c r="K57" s="1"/>
  <c r="F25"/>
  <c r="K25" s="1"/>
  <c r="J12"/>
  <c r="M12" s="1"/>
  <c r="F93"/>
  <c r="K93" s="1"/>
  <c r="H84"/>
  <c r="I84" s="1"/>
  <c r="H52"/>
  <c r="I52" s="1"/>
  <c r="K29"/>
  <c r="F29"/>
  <c r="L20"/>
  <c r="H20"/>
  <c r="I20" s="1"/>
  <c r="F449"/>
  <c r="K449" s="1"/>
  <c r="M332"/>
  <c r="M292"/>
  <c r="M244"/>
  <c r="M216"/>
  <c r="M457"/>
  <c r="J268"/>
  <c r="M268" s="1"/>
  <c r="H409"/>
  <c r="I409" s="1"/>
  <c r="J11"/>
  <c r="M11" s="1"/>
  <c r="L22"/>
  <c r="L34"/>
  <c r="J120"/>
  <c r="M120" s="1"/>
  <c r="L11"/>
  <c r="I136"/>
  <c r="I478"/>
  <c r="M472"/>
  <c r="H505"/>
  <c r="I505" s="1"/>
  <c r="H493"/>
  <c r="I493" s="1"/>
  <c r="H481"/>
  <c r="I481" s="1"/>
  <c r="L480"/>
  <c r="L467"/>
  <c r="K453"/>
  <c r="L445"/>
  <c r="I430"/>
  <c r="K421"/>
  <c r="L413"/>
  <c r="F462"/>
  <c r="K462" s="1"/>
  <c r="F454"/>
  <c r="K454" s="1"/>
  <c r="F430"/>
  <c r="K430" s="1"/>
  <c r="F422"/>
  <c r="K422" s="1"/>
  <c r="H398"/>
  <c r="I398" s="1"/>
  <c r="H386"/>
  <c r="I386" s="1"/>
  <c r="M469"/>
  <c r="L460"/>
  <c r="L364"/>
  <c r="L356"/>
  <c r="L348"/>
  <c r="L340"/>
  <c r="L369"/>
  <c r="L365"/>
  <c r="L361"/>
  <c r="L357"/>
  <c r="L353"/>
  <c r="L349"/>
  <c r="L345"/>
  <c r="L341"/>
  <c r="L336"/>
  <c r="L332"/>
  <c r="L328"/>
  <c r="L324"/>
  <c r="L320"/>
  <c r="L316"/>
  <c r="L312"/>
  <c r="L304"/>
  <c r="L300"/>
  <c r="L296"/>
  <c r="L292"/>
  <c r="L288"/>
  <c r="L284"/>
  <c r="L276"/>
  <c r="L272"/>
  <c r="L268"/>
  <c r="L264"/>
  <c r="L260"/>
  <c r="L256"/>
  <c r="L252"/>
  <c r="L248"/>
  <c r="L244"/>
  <c r="L240"/>
  <c r="L236"/>
  <c r="L232"/>
  <c r="L224"/>
  <c r="L220"/>
  <c r="L216"/>
  <c r="L212"/>
  <c r="L208"/>
  <c r="L204"/>
  <c r="L200"/>
  <c r="L192"/>
  <c r="L188"/>
  <c r="L184"/>
  <c r="L180"/>
  <c r="L452"/>
  <c r="L383"/>
  <c r="L331"/>
  <c r="L315"/>
  <c r="L295"/>
  <c r="L275"/>
  <c r="L259"/>
  <c r="J240"/>
  <c r="M240" s="1"/>
  <c r="J232"/>
  <c r="M232" s="1"/>
  <c r="J212"/>
  <c r="M212" s="1"/>
  <c r="J204"/>
  <c r="M204" s="1"/>
  <c r="J324"/>
  <c r="M324" s="1"/>
  <c r="J304"/>
  <c r="M304" s="1"/>
  <c r="L269"/>
  <c r="I141"/>
  <c r="I125"/>
  <c r="I109"/>
  <c r="L504"/>
  <c r="L249"/>
  <c r="L241"/>
  <c r="L233"/>
  <c r="L221"/>
  <c r="L213"/>
  <c r="L205"/>
  <c r="L197"/>
  <c r="L189"/>
  <c r="L181"/>
  <c r="J320"/>
  <c r="M320" s="1"/>
  <c r="L116"/>
  <c r="L66"/>
  <c r="L18"/>
  <c r="L393"/>
  <c r="L381"/>
  <c r="J312"/>
  <c r="M312" s="1"/>
  <c r="L171"/>
  <c r="L155"/>
  <c r="J34"/>
  <c r="M34" s="1"/>
  <c r="H31"/>
  <c r="I31" s="1"/>
  <c r="M13"/>
  <c r="L329"/>
  <c r="J264"/>
  <c r="M264" s="1"/>
  <c r="L169"/>
  <c r="L149"/>
  <c r="L123"/>
  <c r="H82"/>
  <c r="I82" s="1"/>
  <c r="F79"/>
  <c r="K79" s="1"/>
  <c r="J9"/>
  <c r="M9" s="1"/>
  <c r="L265"/>
  <c r="K26"/>
  <c r="F120"/>
  <c r="K120" s="1"/>
  <c r="F112"/>
  <c r="K112" s="1"/>
  <c r="L64"/>
  <c r="L72"/>
  <c r="L14"/>
  <c r="L6"/>
  <c r="L9"/>
  <c r="L81"/>
  <c r="L24"/>
  <c r="L57"/>
  <c r="F502"/>
  <c r="K502" s="1"/>
  <c r="F494"/>
  <c r="K494" s="1"/>
  <c r="F412"/>
  <c r="K412" s="1"/>
  <c r="J397"/>
  <c r="M397" s="1"/>
  <c r="J361"/>
  <c r="M361" s="1"/>
  <c r="H447"/>
  <c r="I447" s="1"/>
  <c r="F424"/>
  <c r="K424" s="1"/>
  <c r="J173"/>
  <c r="M173" s="1"/>
  <c r="F109"/>
  <c r="K109" s="1"/>
  <c r="F49"/>
  <c r="K49" s="1"/>
  <c r="F490"/>
  <c r="K490" s="1"/>
  <c r="F482"/>
  <c r="K482" s="1"/>
  <c r="J459"/>
  <c r="M459" s="1"/>
  <c r="J427"/>
  <c r="M427" s="1"/>
  <c r="J411"/>
  <c r="M411" s="1"/>
  <c r="F428"/>
  <c r="K428"/>
  <c r="J377"/>
  <c r="M377" s="1"/>
  <c r="J365"/>
  <c r="M365" s="1"/>
  <c r="J349"/>
  <c r="M349" s="1"/>
  <c r="H431"/>
  <c r="I431" s="1"/>
  <c r="F408"/>
  <c r="K408" s="1"/>
  <c r="J177"/>
  <c r="M177" s="1"/>
  <c r="J169"/>
  <c r="M169" s="1"/>
  <c r="J161"/>
  <c r="M161" s="1"/>
  <c r="J153"/>
  <c r="M153" s="1"/>
  <c r="J145"/>
  <c r="M145" s="1"/>
  <c r="F137"/>
  <c r="K137" s="1"/>
  <c r="F129"/>
  <c r="K129" s="1"/>
  <c r="F121"/>
  <c r="K121" s="1"/>
  <c r="F113"/>
  <c r="K113" s="1"/>
  <c r="F105"/>
  <c r="K105" s="1"/>
  <c r="J32"/>
  <c r="M32" s="1"/>
  <c r="F65"/>
  <c r="K65" s="1"/>
  <c r="F33"/>
  <c r="K33" s="1"/>
  <c r="J10"/>
  <c r="M10" s="1"/>
  <c r="J5"/>
  <c r="M5" s="1"/>
  <c r="F101"/>
  <c r="K101" s="1"/>
  <c r="H92"/>
  <c r="I92" s="1"/>
  <c r="F69"/>
  <c r="K69" s="1"/>
  <c r="H60"/>
  <c r="I60" s="1"/>
  <c r="F37"/>
  <c r="K37" s="1"/>
  <c r="M328"/>
  <c r="M316"/>
  <c r="M300"/>
  <c r="M288"/>
  <c r="M272"/>
  <c r="M248"/>
  <c r="M236"/>
  <c r="M220"/>
  <c r="M208"/>
  <c r="J192"/>
  <c r="M192" s="1"/>
  <c r="J184"/>
  <c r="M184" s="1"/>
  <c r="M441"/>
  <c r="L90"/>
  <c r="F67"/>
  <c r="K67" s="1"/>
  <c r="K461"/>
  <c r="K429"/>
  <c r="L428"/>
  <c r="M366"/>
  <c r="M362"/>
  <c r="M358"/>
  <c r="M354"/>
  <c r="M350"/>
  <c r="M346"/>
  <c r="M342"/>
  <c r="M334"/>
  <c r="M330"/>
  <c r="M326"/>
  <c r="M318"/>
  <c r="M314"/>
  <c r="M310"/>
  <c r="M298"/>
  <c r="M294"/>
  <c r="M290"/>
  <c r="M282"/>
  <c r="M278"/>
  <c r="M274"/>
  <c r="M270"/>
  <c r="M262"/>
  <c r="M258"/>
  <c r="M246"/>
  <c r="M238"/>
  <c r="M230"/>
  <c r="M218"/>
  <c r="M210"/>
  <c r="M202"/>
  <c r="M194"/>
  <c r="M190"/>
  <c r="M186"/>
  <c r="M182"/>
  <c r="J368"/>
  <c r="M368" s="1"/>
  <c r="J360"/>
  <c r="M360" s="1"/>
  <c r="J352"/>
  <c r="M352" s="1"/>
  <c r="J344"/>
  <c r="M344" s="1"/>
  <c r="J338"/>
  <c r="M338" s="1"/>
  <c r="J322"/>
  <c r="M322" s="1"/>
  <c r="J302"/>
  <c r="M302" s="1"/>
  <c r="J286"/>
  <c r="M286" s="1"/>
  <c r="J266"/>
  <c r="M266" s="1"/>
  <c r="J250"/>
  <c r="M250" s="1"/>
  <c r="J242"/>
  <c r="M242" s="1"/>
  <c r="J234"/>
  <c r="M234" s="1"/>
  <c r="J222"/>
  <c r="M222" s="1"/>
  <c r="J214"/>
  <c r="M214" s="1"/>
  <c r="J206"/>
  <c r="M206" s="1"/>
  <c r="J198"/>
  <c r="M198" s="1"/>
  <c r="J188"/>
  <c r="M188" s="1"/>
  <c r="J180"/>
  <c r="M180" s="1"/>
  <c r="L395"/>
  <c r="L385"/>
  <c r="L325"/>
  <c r="L309"/>
  <c r="L289"/>
  <c r="J276"/>
  <c r="M276" s="1"/>
  <c r="J260"/>
  <c r="M260" s="1"/>
  <c r="I139"/>
  <c r="L379"/>
  <c r="L327"/>
  <c r="L311"/>
  <c r="L291"/>
  <c r="L279"/>
  <c r="L263"/>
  <c r="L251"/>
  <c r="L243"/>
  <c r="L235"/>
  <c r="L223"/>
  <c r="L215"/>
  <c r="L207"/>
  <c r="L199"/>
  <c r="L191"/>
  <c r="L183"/>
  <c r="J256"/>
  <c r="M256" s="1"/>
  <c r="L140"/>
  <c r="L108"/>
  <c r="L74"/>
  <c r="L337"/>
  <c r="L175"/>
  <c r="L159"/>
  <c r="L143"/>
  <c r="M118"/>
  <c r="F75"/>
  <c r="K75" s="1"/>
  <c r="M70"/>
  <c r="J336"/>
  <c r="M336" s="1"/>
  <c r="J138"/>
  <c r="M138" s="1"/>
  <c r="L285"/>
  <c r="L173"/>
  <c r="L153"/>
  <c r="L118"/>
  <c r="H58"/>
  <c r="I58" s="1"/>
  <c r="J7"/>
  <c r="M7" s="1"/>
  <c r="L293"/>
  <c r="M110"/>
  <c r="L26"/>
  <c r="L17"/>
  <c r="L49"/>
  <c r="L48"/>
  <c r="L12"/>
  <c r="L7"/>
  <c r="L65"/>
  <c r="J539" l="1"/>
  <c r="M539"/>
  <c r="J531"/>
  <c r="M531" s="1"/>
  <c r="J538"/>
  <c r="M538"/>
  <c r="J534"/>
  <c r="M534"/>
  <c r="J526"/>
  <c r="M526" s="1"/>
  <c r="L539"/>
  <c r="L531"/>
  <c r="L538"/>
  <c r="L534"/>
  <c r="L526"/>
  <c r="M537"/>
  <c r="J537"/>
  <c r="J529"/>
  <c r="M529"/>
  <c r="J536"/>
  <c r="M536" s="1"/>
  <c r="J530"/>
  <c r="M530"/>
  <c r="L415"/>
  <c r="L84"/>
  <c r="L423"/>
  <c r="L455"/>
  <c r="L44"/>
  <c r="L76"/>
  <c r="L398"/>
  <c r="L466"/>
  <c r="L138"/>
  <c r="L82"/>
  <c r="J92"/>
  <c r="M92" s="1"/>
  <c r="J447"/>
  <c r="M447" s="1"/>
  <c r="J27"/>
  <c r="M27" s="1"/>
  <c r="J137"/>
  <c r="M137" s="1"/>
  <c r="J106"/>
  <c r="M106" s="1"/>
  <c r="J82"/>
  <c r="M82" s="1"/>
  <c r="J58"/>
  <c r="M58" s="1"/>
  <c r="J31"/>
  <c r="M31" s="1"/>
  <c r="J386"/>
  <c r="M386" s="1"/>
  <c r="J430"/>
  <c r="M430" s="1"/>
  <c r="J20"/>
  <c r="M20" s="1"/>
  <c r="J423"/>
  <c r="M423" s="1"/>
  <c r="J455"/>
  <c r="M455" s="1"/>
  <c r="J105"/>
  <c r="M105" s="1"/>
  <c r="J36"/>
  <c r="M36" s="1"/>
  <c r="J68"/>
  <c r="M68" s="1"/>
  <c r="J407"/>
  <c r="M407" s="1"/>
  <c r="J63"/>
  <c r="M63" s="1"/>
  <c r="J23"/>
  <c r="M23" s="1"/>
  <c r="J94"/>
  <c r="M94" s="1"/>
  <c r="J130"/>
  <c r="M130" s="1"/>
  <c r="J54"/>
  <c r="M54" s="1"/>
  <c r="M372"/>
  <c r="J372"/>
  <c r="L60"/>
  <c r="L92"/>
  <c r="L431"/>
  <c r="L447"/>
  <c r="L52"/>
  <c r="L386"/>
  <c r="L481"/>
  <c r="J60"/>
  <c r="M60"/>
  <c r="J431"/>
  <c r="M431" s="1"/>
  <c r="J505"/>
  <c r="M505" s="1"/>
  <c r="J483"/>
  <c r="M483" s="1"/>
  <c r="J396"/>
  <c r="M396" s="1"/>
  <c r="J78"/>
  <c r="M78" s="1"/>
  <c r="J144"/>
  <c r="M144"/>
  <c r="J152"/>
  <c r="M152" s="1"/>
  <c r="J160"/>
  <c r="M160"/>
  <c r="J168"/>
  <c r="M168" s="1"/>
  <c r="J176"/>
  <c r="M176"/>
  <c r="J376"/>
  <c r="M376" s="1"/>
  <c r="J392"/>
  <c r="M392" s="1"/>
  <c r="J503"/>
  <c r="M503" s="1"/>
  <c r="J380"/>
  <c r="M380" s="1"/>
  <c r="J95"/>
  <c r="M95" s="1"/>
  <c r="J55"/>
  <c r="M55" s="1"/>
  <c r="J139"/>
  <c r="M139" s="1"/>
  <c r="J125"/>
  <c r="M125"/>
  <c r="J493"/>
  <c r="M493" s="1"/>
  <c r="J136"/>
  <c r="M136" s="1"/>
  <c r="J409"/>
  <c r="M409"/>
  <c r="J84"/>
  <c r="M84" s="1"/>
  <c r="J44"/>
  <c r="M44"/>
  <c r="J76"/>
  <c r="M76" s="1"/>
  <c r="J415"/>
  <c r="M415"/>
  <c r="J129"/>
  <c r="M129" s="1"/>
  <c r="J453"/>
  <c r="M453"/>
  <c r="J446"/>
  <c r="M446" s="1"/>
  <c r="J496"/>
  <c r="M496"/>
  <c r="J492"/>
  <c r="M492" s="1"/>
  <c r="J71"/>
  <c r="M71" s="1"/>
  <c r="J79"/>
  <c r="M79" s="1"/>
  <c r="J86"/>
  <c r="M86" s="1"/>
  <c r="J491"/>
  <c r="M491" s="1"/>
  <c r="J499"/>
  <c r="M499" s="1"/>
  <c r="J388"/>
  <c r="M388" s="1"/>
  <c r="L104"/>
  <c r="L453"/>
  <c r="L31"/>
  <c r="L493"/>
  <c r="J141"/>
  <c r="M141" s="1"/>
  <c r="J104"/>
  <c r="M104" s="1"/>
  <c r="J500"/>
  <c r="M500"/>
  <c r="J103"/>
  <c r="M103" s="1"/>
  <c r="J109"/>
  <c r="M109"/>
  <c r="J398"/>
  <c r="M398" s="1"/>
  <c r="J481"/>
  <c r="M481" s="1"/>
  <c r="J478"/>
  <c r="M478"/>
  <c r="J52"/>
  <c r="M52" s="1"/>
  <c r="J47"/>
  <c r="M47" s="1"/>
  <c r="J30"/>
  <c r="M30"/>
  <c r="J121"/>
  <c r="M121" s="1"/>
  <c r="J421"/>
  <c r="M421"/>
  <c r="J482"/>
  <c r="M482" s="1"/>
  <c r="J488"/>
  <c r="M488"/>
  <c r="J119"/>
  <c r="M119" s="1"/>
  <c r="J484"/>
  <c r="M484"/>
  <c r="J87"/>
  <c r="M87" s="1"/>
  <c r="J114"/>
  <c r="M114" s="1"/>
  <c r="J148"/>
  <c r="M148" s="1"/>
  <c r="J156"/>
  <c r="M156"/>
  <c r="J164"/>
  <c r="M164" s="1"/>
  <c r="J172"/>
  <c r="M172"/>
  <c r="J384"/>
  <c r="M384" s="1"/>
  <c r="J479"/>
  <c r="M479" s="1"/>
  <c r="J495"/>
  <c r="M495" s="1"/>
  <c r="L58"/>
  <c r="L421"/>
  <c r="L409"/>
  <c r="L505"/>
</calcChain>
</file>

<file path=xl/sharedStrings.xml><?xml version="1.0" encoding="utf-8"?>
<sst xmlns="http://schemas.openxmlformats.org/spreadsheetml/2006/main" count="60249" uniqueCount="14226">
  <si>
    <t>Blackmont</t>
  </si>
  <si>
    <t>Boneway</t>
  </si>
  <si>
    <t>Brimstone</t>
  </si>
  <si>
    <t>Broken Arm</t>
  </si>
  <si>
    <t>Ghaston Grey</t>
  </si>
  <si>
    <t>Ghost Hill</t>
  </si>
  <si>
    <t>Godsgrace</t>
  </si>
  <si>
    <t>Greenblood</t>
  </si>
  <si>
    <t>Hellholt</t>
  </si>
  <si>
    <t>High Hermitage</t>
  </si>
  <si>
    <t>Kingsgrave</t>
  </si>
  <si>
    <t>Lemonwood</t>
  </si>
  <si>
    <t>Planky Town</t>
  </si>
  <si>
    <t>Prince's Pass</t>
  </si>
  <si>
    <t>Red Mountains</t>
  </si>
  <si>
    <t>Salt Shore</t>
  </si>
  <si>
    <t>Sandstone</t>
  </si>
  <si>
    <t>Scourge</t>
  </si>
  <si>
    <t>Shandystone</t>
  </si>
  <si>
    <t>Skyreach</t>
  </si>
  <si>
    <t>Spottswood</t>
  </si>
  <si>
    <t>Starfall</t>
  </si>
  <si>
    <t>Sunspear</t>
  </si>
  <si>
    <t>Tor</t>
  </si>
  <si>
    <t>Torentine</t>
  </si>
  <si>
    <t>Tower of Joy</t>
  </si>
  <si>
    <t>Vaith</t>
  </si>
  <si>
    <t>Vaith (river)</t>
  </si>
  <si>
    <t>Vulture's Roost</t>
  </si>
  <si>
    <t>Water Gardens</t>
  </si>
  <si>
    <t>Wyl (Dorne)</t>
  </si>
  <si>
    <t>Yronwood</t>
  </si>
  <si>
    <t>&lt;td&gt;&lt;h3&gt;L&lt;/h3&gt;</t>
  </si>
  <si>
    <t>&lt;td&gt;&lt;/td&gt;&lt;/tr&gt;&lt;/table&gt;</t>
  </si>
  <si>
    <t>&lt;h2&gt;Pages in category "Places in Dorne"&lt;/h2&gt;</t>
  </si>
  <si>
    <t>&lt;p&gt;The following 32 pages are in this category, out of 32 total.</t>
  </si>
  <si>
    <t>&lt;/p&gt;&lt;table width="100%"&gt;&lt;tr valign="top"&gt;&lt;td&gt;&lt;h3&gt;B&lt;/h3&gt;</t>
  </si>
  <si>
    <t>&lt;ul&gt;&lt;li&gt;&lt;a href="/index.php/Blackmont" title="Blackmont"&gt;Blackmont&lt;/a&gt;&lt;/li&gt;</t>
  </si>
  <si>
    <t>&lt;li&gt;&lt;a href="/index.php/Boneway" title="Boneway"&gt;Boneway&lt;/a&gt;&lt;/li&gt;</t>
  </si>
  <si>
    <t>&lt;li&gt;&lt;a href="/index.php/Brimstone" title="Brimstone"&gt;Brimstone&lt;/a&gt;&lt;/li&gt;</t>
  </si>
  <si>
    <t>&lt;li&gt;&lt;a href="/index.php/Broken_Arm" title="Broken Arm"&gt;Broken Arm&lt;/a&gt;&lt;/li&gt;&lt;/ul&gt;&lt;h3&gt;G&lt;/h3&gt;</t>
  </si>
  <si>
    <t>&lt;ul&gt;&lt;li&gt;&lt;a href="/index.php/Ghaston_Grey" title="Ghaston Grey"&gt;Ghaston Grey&lt;/a&gt;&lt;/li&gt;</t>
  </si>
  <si>
    <t>&lt;li&gt;&lt;a href="/index.php/Ghost_Hill" title="Ghost Hill"&gt;Ghost Hill&lt;/a&gt;&lt;/li&gt;</t>
  </si>
  <si>
    <t>&lt;li&gt;&lt;a href="/index.php/Godsgrace" title="Godsgrace"&gt;Godsgrace&lt;/a&gt;&lt;/li&gt;</t>
  </si>
  <si>
    <t>&lt;li&gt;&lt;a href="/index.php/Greenblood" title="Greenblood"&gt;Greenblood&lt;/a&gt;&lt;/li&gt;&lt;/ul&gt;&lt;h3&gt;H&lt;/h3&gt;</t>
  </si>
  <si>
    <t>&lt;ul&gt;&lt;li&gt;&lt;a href="/index.php/Hellholt" title="Hellholt"&gt;Hellholt&lt;/a&gt;&lt;/li&gt;</t>
  </si>
  <si>
    <t>&lt;li&gt;&lt;a href="/index.php/High_Hermitage" title="High Hermitage"&gt;High Hermitage&lt;/a&gt;&lt;/li&gt;&lt;/ul&gt;&lt;h3&gt;K&lt;/h3&gt;</t>
  </si>
  <si>
    <t>&lt;ul&gt;&lt;li&gt;&lt;a href="/index.php/Kingsgrave" title="Kingsgrave"&gt;Kingsgrave&lt;/a&gt;&lt;/li&gt;&lt;/ul&gt;&lt;/td&gt;</t>
  </si>
  <si>
    <t>&lt;ul&gt;&lt;li&gt;&lt;a href="/index.php/Lemonwood" title="Lemonwood"&gt;Lemonwood&lt;/a&gt;&lt;/li&gt;&lt;/ul&gt;&lt;h3&gt;P&lt;/h3&gt;</t>
  </si>
  <si>
    <t>&lt;ul&gt;&lt;li&gt;&lt;a href="/index.php/Planky_Town" title="Planky Town"&gt;Planky Town&lt;/a&gt;&lt;/li&gt;</t>
  </si>
  <si>
    <t>&lt;li&gt;&lt;a href="/index.php/Prince%27s_Pass" title="Prince's Pass"&gt;Prince's Pass&lt;/a&gt;&lt;/li&gt;&lt;/ul&gt;&lt;h3&gt;R&lt;/h3&gt;</t>
  </si>
  <si>
    <t>&lt;ul&gt;&lt;li&gt;&lt;a href="/index.php/Red_Mountains" title="Red Mountains"&gt;Red Mountains&lt;/a&gt;&lt;/li&gt;&lt;/ul&gt;&lt;h3&gt;S&lt;/h3&gt;</t>
  </si>
  <si>
    <t>&lt;ul&gt;&lt;li&gt;&lt;a href="/index.php/Salt_Shore" title="Salt Shore"&gt;Salt Shore&lt;/a&gt;&lt;/li&gt;</t>
  </si>
  <si>
    <t>&lt;li&gt;&lt;a href="/index.php/Sandstone" title="Sandstone"&gt;Sandstone&lt;/a&gt;&lt;/li&gt;</t>
  </si>
  <si>
    <t>&lt;li&gt;&lt;a href="/index.php/Scourge" title="Scourge"&gt;Scourge&lt;/a&gt;&lt;/li&gt;</t>
  </si>
  <si>
    <t>&lt;li&gt;&lt;a href="/index.php/Shandystone" title="Shandystone"&gt;Shandystone&lt;/a&gt;&lt;/li&gt;</t>
  </si>
  <si>
    <t>&lt;li&gt;&lt;a href="/index.php/Skyreach" title="Skyreach"&gt;Skyreach&lt;/a&gt;&lt;/li&gt;</t>
  </si>
  <si>
    <t>&lt;li&gt;&lt;a href="/index.php/Spottswood" title="Spottswood"&gt;Spottswood&lt;/a&gt;&lt;/li&gt;</t>
  </si>
  <si>
    <t>&lt;li&gt;&lt;a href="/index.php/Starfall" title="Starfall"&gt;Starfall&lt;/a&gt;&lt;/li&gt;&lt;/ul&gt;&lt;/td&gt;</t>
  </si>
  <si>
    <t>&lt;td&gt;&lt;h3&gt;S cont.&lt;/h3&gt;</t>
  </si>
  <si>
    <t>&lt;ul&gt;&lt;li&gt;&lt;a href="/index.php/Sunspear" title="Sunspear"&gt;Sunspear&lt;/a&gt;&lt;/li&gt;&lt;/ul&gt;&lt;h3&gt;T&lt;/h3&gt;</t>
  </si>
  <si>
    <t>&lt;ul&gt;&lt;li&gt;&lt;a href="/index.php/Tor" title="Tor"&gt;Tor&lt;/a&gt;&lt;/li&gt;</t>
  </si>
  <si>
    <t>&lt;li&gt;&lt;a href="/index.php/Torentine" title="Torentine"&gt;Torentine&lt;/a&gt;&lt;/li&gt;</t>
  </si>
  <si>
    <t>&lt;li&gt;&lt;a href="/index.php/Tower_of_Joy" title="Tower of Joy"&gt;Tower of Joy&lt;/a&gt;&lt;/li&gt;&lt;/ul&gt;&lt;h3&gt;V&lt;/h3&gt;</t>
  </si>
  <si>
    <t>&lt;ul&gt;&lt;li&gt;&lt;a href="/index.php/Vaith" title="Vaith"&gt;Vaith&lt;/a&gt;&lt;/li&gt;</t>
  </si>
  <si>
    <t>&lt;li&gt;&lt;a href="/index.php/Vaith_(river)" title="Vaith (river)"&gt;Vaith (river)&lt;/a&gt;&lt;/li&gt;</t>
  </si>
  <si>
    <t>&lt;li&gt;&lt;a href="/index.php/Vulture%27s_Roost" title="Vulture's Roost"&gt;Vulture's Roost&lt;/a&gt;&lt;/li&gt;&lt;/ul&gt;&lt;h3&gt;W&lt;/h3&gt;</t>
  </si>
  <si>
    <t>&lt;ul&gt;&lt;li&gt;&lt;a href="/index.php/Water_Gardens" title="Water Gardens"&gt;Water Gardens&lt;/a&gt;&lt;/li&gt;</t>
  </si>
  <si>
    <t>&lt;li&gt;&lt;a href="/index.php/Wyl_(Dorne)" title="Wyl (Dorne)"&gt;Wyl (Dorne)&lt;/a&gt;&lt;/li&gt;&lt;/ul&gt;&lt;h3&gt;Y&lt;/h3&gt;</t>
  </si>
  <si>
    <t>&lt;ul&gt;&lt;li&gt;&lt;a href="/index.php/Yronwood" title="Yronwood"&gt;Yronwood&lt;/a&gt;&lt;/li&gt;&lt;/ul&gt;&lt;/td&gt;</t>
  </si>
  <si>
    <t>Aegon's high hill</t>
  </si>
  <si>
    <t>Antlers</t>
  </si>
  <si>
    <t>Bay of Crabs</t>
  </si>
  <si>
    <t>Blackwater Bay</t>
  </si>
  <si>
    <t>Blackwater Rush</t>
  </si>
  <si>
    <t>Briarwhite</t>
  </si>
  <si>
    <t>Brindlewood</t>
  </si>
  <si>
    <t>Broken Anvil</t>
  </si>
  <si>
    <t>Brownhollow</t>
  </si>
  <si>
    <t>Chataya's brothel</t>
  </si>
  <si>
    <t>Claw Isle</t>
  </si>
  <si>
    <t>Crackclaw Point</t>
  </si>
  <si>
    <t>Dragon Gate</t>
  </si>
  <si>
    <t>Dragonpit</t>
  </si>
  <si>
    <t>Dragonstone</t>
  </si>
  <si>
    <t>Driftmark</t>
  </si>
  <si>
    <t>Dun Fort</t>
  </si>
  <si>
    <t>Duskendale</t>
  </si>
  <si>
    <t>Dyre Den</t>
  </si>
  <si>
    <t>Flea Bottom</t>
  </si>
  <si>
    <t>Gate of the Gods</t>
  </si>
  <si>
    <t>Goldroad</t>
  </si>
  <si>
    <t>Great Sept of Baelor</t>
  </si>
  <si>
    <t>Guildhall of the Alchemists</t>
  </si>
  <si>
    <t>Hayford</t>
  </si>
  <si>
    <t>Iron Gate</t>
  </si>
  <si>
    <t>King's Gate</t>
  </si>
  <si>
    <t>King's Landing</t>
  </si>
  <si>
    <t>Kingsroad</t>
  </si>
  <si>
    <t>Kingswood</t>
  </si>
  <si>
    <t>Lion Gate</t>
  </si>
  <si>
    <t>Maidenvault</t>
  </si>
  <si>
    <t>Massey's Hook</t>
  </si>
  <si>
    <t>Merling Rock</t>
  </si>
  <si>
    <t>Old Gate</t>
  </si>
  <si>
    <t>Old Stone Bridge</t>
  </si>
  <si>
    <t>Pussywillows</t>
  </si>
  <si>
    <t>Red Keep</t>
  </si>
  <si>
    <t>Rhaenys's hill</t>
  </si>
  <si>
    <t>River Gate</t>
  </si>
  <si>
    <t>Rook's Rest</t>
  </si>
  <si>
    <t>Rosby</t>
  </si>
  <si>
    <t>Roseroad</t>
  </si>
  <si>
    <t>Seven Swords</t>
  </si>
  <si>
    <t>Sharp Point</t>
  </si>
  <si>
    <t>Sow's Horn</t>
  </si>
  <si>
    <t>Spears of the Merling King</t>
  </si>
  <si>
    <t>Stokeworth</t>
  </si>
  <si>
    <t>Stonedance</t>
  </si>
  <si>
    <t>Sweetport Sound</t>
  </si>
  <si>
    <t>Visenya's hill</t>
  </si>
  <si>
    <t>Whispers</t>
  </si>
  <si>
    <t>&lt;h2&gt;Pages in category "Places in the Crownlands"&lt;/h2&gt;</t>
  </si>
  <si>
    <t>&lt;p&gt;The following 52 pages are in this category, out of 52 total.</t>
  </si>
  <si>
    <t>&lt;/p&gt;&lt;table width="100%"&gt;&lt;tr valign="top"&gt;&lt;td&gt;&lt;h3&gt;A&lt;/h3&gt;</t>
  </si>
  <si>
    <t>&lt;ul&gt;&lt;li&gt;&lt;a href="/index.php/Aegon%27s_high_hill" title="Aegon's high hill"&gt;Aegon's high hill&lt;/a&gt;&lt;/li&gt;</t>
  </si>
  <si>
    <t>&lt;li&gt;&lt;a href="/index.php/Antlers" title="Antlers"&gt;Antlers&lt;/a&gt;&lt;/li&gt;&lt;/ul&gt;&lt;h3&gt;B&lt;/h3&gt;</t>
  </si>
  <si>
    <t>&lt;ul&gt;&lt;li&gt;&lt;a href="/index.php/Bay_of_Crabs" title="Bay of Crabs"&gt;Bay of Crabs&lt;/a&gt;&lt;/li&gt;</t>
  </si>
  <si>
    <t>&lt;li&gt;&lt;a href="/index.php/Blackwater_Bay" title="Blackwater Bay"&gt;Blackwater Bay&lt;/a&gt;&lt;/li&gt;</t>
  </si>
  <si>
    <t>&lt;li&gt;&lt;a href="/index.php/Blackwater_Rush" title="Blackwater Rush"&gt;Blackwater Rush&lt;/a&gt;&lt;/li&gt;</t>
  </si>
  <si>
    <t>&lt;li&gt;&lt;a href="/index.php/Briarwhite" title="Briarwhite"&gt;Briarwhite&lt;/a&gt;&lt;/li&gt;</t>
  </si>
  <si>
    <t>&lt;li&gt;&lt;a href="/index.php/Brindlewood" title="Brindlewood"&gt;Brindlewood&lt;/a&gt;&lt;/li&gt;</t>
  </si>
  <si>
    <t>&lt;li&gt;&lt;a href="/index.php/Broken_Anvil" title="Broken Anvil"&gt;Broken Anvil&lt;/a&gt;&lt;/li&gt;</t>
  </si>
  <si>
    <t>&lt;li&gt;&lt;a href="/index.php/Brownhollow" title="Brownhollow"&gt;Brownhollow&lt;/a&gt;&lt;/li&gt;&lt;/ul&gt;&lt;h3&gt;C&lt;/h3&gt;</t>
  </si>
  <si>
    <t>&lt;ul&gt;&lt;li&gt;&lt;a href="/index.php/Chataya%27s_brothel" title="Chataya's brothel"&gt;Chataya's brothel&lt;/a&gt;&lt;/li&gt;</t>
  </si>
  <si>
    <t>&lt;li&gt;&lt;a href="/index.php/Claw_Isle" title="Claw Isle"&gt;Claw Isle&lt;/a&gt;&lt;/li&gt;</t>
  </si>
  <si>
    <t>&lt;li&gt;&lt;a href="/index.php/Crackclaw_Point" title="Crackclaw Point"&gt;Crackclaw Point&lt;/a&gt;&lt;/li&gt;&lt;/ul&gt;&lt;h3&gt;D&lt;/h3&gt;</t>
  </si>
  <si>
    <t>&lt;ul&gt;&lt;li&gt;&lt;a href="/index.php/Dragon_Gate" title="Dragon Gate"&gt;Dragon Gate&lt;/a&gt;&lt;/li&gt;</t>
  </si>
  <si>
    <t>&lt;li&gt;&lt;a href="/index.php/Dragonpit" title="Dragonpit"&gt;Dragonpit&lt;/a&gt;&lt;/li&gt;</t>
  </si>
  <si>
    <t>&lt;li&gt;&lt;a href="/index.php/Dragonstone" title="Dragonstone"&gt;Dragonstone&lt;/a&gt;&lt;/li&gt;</t>
  </si>
  <si>
    <t>&lt;li&gt;&lt;a href="/index.php/Driftmark" title="Driftmark"&gt;Driftmark&lt;/a&gt;&lt;/li&gt;</t>
  </si>
  <si>
    <t>&lt;li&gt;&lt;a href="/index.php/Dun_Fort" title="Dun Fort"&gt;Dun Fort&lt;/a&gt;&lt;/li&gt;</t>
  </si>
  <si>
    <t>&lt;li&gt;&lt;a href="/index.php/Duskendale" title="Duskendale"&gt;Duskendale&lt;/a&gt;&lt;/li&gt;&lt;/ul&gt;&lt;/td&gt;</t>
  </si>
  <si>
    <t>&lt;td&gt;&lt;h3&gt;D cont.&lt;/h3&gt;</t>
  </si>
  <si>
    <t>&lt;ul&gt;&lt;li&gt;&lt;a href="/index.php/Dyre_Den" title="Dyre Den"&gt;Dyre Den&lt;/a&gt;&lt;/li&gt;&lt;/ul&gt;&lt;h3&gt;F&lt;/h3&gt;</t>
  </si>
  <si>
    <t>&lt;ul&gt;&lt;li&gt;&lt;a href="/index.php/Flea_Bottom" title="Flea Bottom"&gt;Flea Bottom&lt;/a&gt;&lt;/li&gt;&lt;/ul&gt;&lt;h3&gt;G&lt;/h3&gt;</t>
  </si>
  <si>
    <t>&lt;ul&gt;&lt;li&gt;&lt;a href="/index.php/Gate_of_the_Gods" title="Gate of the Gods"&gt;Gate of the Gods&lt;/a&gt;&lt;/li&gt;</t>
  </si>
  <si>
    <t>&lt;li&gt;&lt;a href="/index.php/Goldroad" title="Goldroad"&gt;Goldroad&lt;/a&gt;&lt;/li&gt;</t>
  </si>
  <si>
    <t>&lt;li&gt;&lt;a href="/index.php/Great_Sept_of_Baelor" title="Great Sept of Baelor"&gt;Great Sept of Baelor&lt;/a&gt;&lt;/li&gt;</t>
  </si>
  <si>
    <t>&lt;li&gt;&lt;a href="/index.php/Guildhall_of_the_Alchemists" title="Guildhall of the Alchemists"&gt;Guildhall of the Alchemists&lt;/a&gt;&lt;/li&gt;&lt;/ul&gt;&lt;h3&gt;H&lt;/h3&gt;</t>
  </si>
  <si>
    <t>&lt;ul&gt;&lt;li&gt;&lt;a href="/index.php/Hayford" title="Hayford"&gt;Hayford&lt;/a&gt;&lt;/li&gt;&lt;/ul&gt;&lt;h3&gt;I&lt;/h3&gt;</t>
  </si>
  <si>
    <t>&lt;ul&gt;&lt;li&gt;&lt;a href="/index.php/Iron_Gate" title="Iron Gate"&gt;Iron Gate&lt;/a&gt;&lt;/li&gt;&lt;/ul&gt;&lt;h3&gt;K&lt;/h3&gt;</t>
  </si>
  <si>
    <t>&lt;ul&gt;&lt;li&gt;&lt;a href="/index.php/King%27s_Gate" title="King's Gate"&gt;King's Gate&lt;/a&gt;&lt;/li&gt;</t>
  </si>
  <si>
    <t>&lt;li&gt;&lt;a href="/index.php/King%27s_Landing" title="King's Landing"&gt;King's Landing&lt;/a&gt;&lt;/li&gt;</t>
  </si>
  <si>
    <t>&lt;li&gt;&lt;a href="/index.php/Kingsroad" title="Kingsroad"&gt;Kingsroad&lt;/a&gt;&lt;/li&gt;</t>
  </si>
  <si>
    <t>&lt;li&gt;&lt;a href="/index.php/Kingswood" title="Kingswood"&gt;Kingswood&lt;/a&gt;&lt;/li&gt;&lt;/ul&gt;&lt;h3&gt;L&lt;/h3&gt;</t>
  </si>
  <si>
    <t>&lt;ul&gt;&lt;li&gt;&lt;a href="/index.php/Lion_Gate" title="Lion Gate"&gt;Lion Gate&lt;/a&gt;&lt;/li&gt;&lt;/ul&gt;&lt;h3&gt;M&lt;/h3&gt;</t>
  </si>
  <si>
    <t>&lt;ul&gt;&lt;li&gt;&lt;a href="/index.php/Maidenvault" title="Maidenvault"&gt;Maidenvault&lt;/a&gt;&lt;/li&gt;</t>
  </si>
  <si>
    <t>&lt;li&gt;&lt;a href="/index.php/Massey%27s_Hook" title="Massey's Hook"&gt;Massey's Hook&lt;/a&gt;&lt;/li&gt;</t>
  </si>
  <si>
    <t>&lt;li&gt;&lt;a href="/index.php/Merling_Rock" title="Merling Rock"&gt;Merling Rock&lt;/a&gt;&lt;/li&gt;&lt;/ul&gt;&lt;h3&gt;O&lt;/h3&gt;</t>
  </si>
  <si>
    <t>&lt;ul&gt;&lt;li&gt;&lt;a href="/index.php/Old_Gate" title="Old Gate"&gt;Old Gate&lt;/a&gt;&lt;/li&gt;</t>
  </si>
  <si>
    <t>&lt;li&gt;&lt;a href="/index.php/Old_Stone_Bridge" title="Old Stone Bridge"&gt;Old Stone Bridge&lt;/a&gt;&lt;/li&gt;&lt;/ul&gt;&lt;/td&gt;</t>
  </si>
  <si>
    <t>&lt;td&gt;&lt;h3&gt;P&lt;/h3&gt;</t>
  </si>
  <si>
    <t>&lt;ul&gt;&lt;li&gt;&lt;a href="/index.php/Pussywillows" title="Pussywillows"&gt;Pussywillows&lt;/a&gt;&lt;/li&gt;&lt;/ul&gt;&lt;h3&gt;R&lt;/h3&gt;</t>
  </si>
  <si>
    <t>&lt;ul&gt;&lt;li&gt;&lt;a href="/index.php/Red_Keep" title="Red Keep"&gt;Red Keep&lt;/a&gt;&lt;/li&gt;</t>
  </si>
  <si>
    <t>&lt;li&gt;&lt;a href="/index.php/Rhaenys%27s_hill" title="Rhaenys's hill"&gt;Rhaenys's hill&lt;/a&gt;&lt;/li&gt;</t>
  </si>
  <si>
    <t>&lt;li&gt;&lt;a href="/index.php/River_Gate" title="River Gate"&gt;River Gate&lt;/a&gt;&lt;/li&gt;</t>
  </si>
  <si>
    <t>&lt;li&gt;&lt;a href="/index.php/Rook%27s_Rest" title="Rook's Rest"&gt;Rook's Rest&lt;/a&gt;&lt;/li&gt;</t>
  </si>
  <si>
    <t>&lt;li&gt;&lt;a href="/index.php/Rosby" title="Rosby"&gt;Rosby&lt;/a&gt;&lt;/li&gt;</t>
  </si>
  <si>
    <t>&lt;li&gt;&lt;a href="/index.php/Roseroad" title="Roseroad"&gt;Roseroad&lt;/a&gt;&lt;/li&gt;&lt;/ul&gt;&lt;h3&gt;S&lt;/h3&gt;</t>
  </si>
  <si>
    <t>&lt;ul&gt;&lt;li&gt;&lt;a href="/index.php/Seven_Swords" title="Seven Swords"&gt;Seven Swords&lt;/a&gt;&lt;/li&gt;</t>
  </si>
  <si>
    <t>&lt;li&gt;&lt;a href="/index.php/Sharp_Point" title="Sharp Point"&gt;Sharp Point&lt;/a&gt;&lt;/li&gt;</t>
  </si>
  <si>
    <t>&lt;li&gt;&lt;a href="/index.php/Sow%27s_Horn" title="Sow's Horn"&gt;Sow's Horn&lt;/a&gt;&lt;/li&gt;</t>
  </si>
  <si>
    <t>&lt;li&gt;&lt;a href="/index.php/Spears_of_the_Merling_King" title="Spears of the Merling King"&gt;Spears of the Merling King&lt;/a&gt;&lt;/li&gt;</t>
  </si>
  <si>
    <t>&lt;li&gt;&lt;a href="/index.php/Stokeworth" title="Stokeworth"&gt;Stokeworth&lt;/a&gt;&lt;/li&gt;</t>
  </si>
  <si>
    <t>&lt;li&gt;&lt;a href="/index.php/Stonedance" title="Stonedance"&gt;Stonedance&lt;/a&gt;&lt;/li&gt;</t>
  </si>
  <si>
    <t>&lt;li&gt;&lt;a href="/index.php/Sweetport_Sound" title="Sweetport Sound"&gt;Sweetport Sound&lt;/a&gt;&lt;/li&gt;&lt;/ul&gt;&lt;h3&gt;V&lt;/h3&gt;</t>
  </si>
  <si>
    <t>&lt;ul&gt;&lt;li&gt;&lt;a href="/index.php/Visenya%27s_hill" title="Visenya's hill"&gt;Visenya's hill&lt;/a&gt;&lt;/li&gt;&lt;/ul&gt;&lt;h3&gt;W&lt;/h3&gt;</t>
  </si>
  <si>
    <t>&lt;ul&gt;&lt;li&gt;&lt;a href="/index.php/Whispers" title="Whispers"&gt;Whispers&lt;/a&gt;&lt;/li&gt;&lt;/ul&gt;&lt;/td&gt;</t>
  </si>
  <si>
    <t>Blacktyde</t>
  </si>
  <si>
    <t>Corpse Lake</t>
  </si>
  <si>
    <t>Crow Spike Keep</t>
  </si>
  <si>
    <t>Downdelving</t>
  </si>
  <si>
    <t>Great Wyk</t>
  </si>
  <si>
    <t>Grey Garden</t>
  </si>
  <si>
    <t>Grey King's Hall</t>
  </si>
  <si>
    <t>Hammerhorn</t>
  </si>
  <si>
    <t>Hardstone Hills</t>
  </si>
  <si>
    <t>Harlaw</t>
  </si>
  <si>
    <t>Harlaw Hall</t>
  </si>
  <si>
    <t>Harridan Hill</t>
  </si>
  <si>
    <t>Iron Holt</t>
  </si>
  <si>
    <t>Ironman's Bay</t>
  </si>
  <si>
    <t>Lonely Light</t>
  </si>
  <si>
    <t>Lordsport</t>
  </si>
  <si>
    <t>Nagga's Cradle</t>
  </si>
  <si>
    <t>Nagga's Hill</t>
  </si>
  <si>
    <t>Old Wyk</t>
  </si>
  <si>
    <t>Orkmont</t>
  </si>
  <si>
    <t>Pebbleton</t>
  </si>
  <si>
    <t>Pyke</t>
  </si>
  <si>
    <t>Saltcliffe</t>
  </si>
  <si>
    <t>Sealskin Point</t>
  </si>
  <si>
    <t>Shatterstone</t>
  </si>
  <si>
    <t>Ten Towers</t>
  </si>
  <si>
    <t>Tower of Glimmering</t>
  </si>
  <si>
    <t>Volmark</t>
  </si>
  <si>
    <t>&lt;h2&gt;Pages in category "Places in the Iron Islands"&lt;/h2&gt;</t>
  </si>
  <si>
    <t>&lt;p&gt;The following 28 pages are in this category, out of 28 total.</t>
  </si>
  <si>
    <t>&lt;ul&gt;&lt;li&gt;&lt;a href="/index.php/Blacktyde" title="Blacktyde"&gt;Blacktyde&lt;/a&gt;&lt;/li&gt;&lt;/ul&gt;&lt;h3&gt;C&lt;/h3&gt;</t>
  </si>
  <si>
    <t>&lt;ul&gt;&lt;li&gt;&lt;a href="/index.php/Corpse_Lake" title="Corpse Lake"&gt;Corpse Lake&lt;/a&gt;&lt;/li&gt;</t>
  </si>
  <si>
    <t>&lt;li&gt;&lt;a href="/index.php/Crow_Spike_Keep" title="Crow Spike Keep"&gt;Crow Spike Keep&lt;/a&gt;&lt;/li&gt;&lt;/ul&gt;&lt;h3&gt;D&lt;/h3&gt;</t>
  </si>
  <si>
    <t>&lt;ul&gt;&lt;li&gt;&lt;a href="/index.php/Downdelving" title="Downdelving"&gt;Downdelving&lt;/a&gt;&lt;/li&gt;&lt;/ul&gt;&lt;h3&gt;G&lt;/h3&gt;</t>
  </si>
  <si>
    <t>&lt;ul&gt;&lt;li&gt;&lt;a href="/index.php/Great_Wyk" title="Great Wyk"&gt;Great Wyk&lt;/a&gt;&lt;/li&gt;</t>
  </si>
  <si>
    <t>&lt;li&gt;&lt;a href="/index.php/Grey_Garden" title="Grey Garden"&gt;Grey Garden&lt;/a&gt;&lt;/li&gt;</t>
  </si>
  <si>
    <t>&lt;li&gt;&lt;a href="/index.php/Grey_King%27s_Hall" title="Grey King's Hall"&gt;Grey King's Hall&lt;/a&gt;&lt;/li&gt;&lt;/ul&gt;&lt;h3&gt;H&lt;/h3&gt;</t>
  </si>
  <si>
    <t>&lt;ul&gt;&lt;li&gt;&lt;a href="/index.php/Hammerhorn" title="Hammerhorn"&gt;Hammerhorn&lt;/a&gt;&lt;/li&gt;</t>
  </si>
  <si>
    <t>&lt;li&gt;&lt;a href="/index.php/Hardstone_Hills" title="Hardstone Hills"&gt;Hardstone Hills&lt;/a&gt;&lt;/li&gt;</t>
  </si>
  <si>
    <t>&lt;li&gt;&lt;a href="/index.php/Harlaw" title="Harlaw"&gt;Harlaw&lt;/a&gt;&lt;/li&gt;&lt;/ul&gt;&lt;/td&gt;</t>
  </si>
  <si>
    <t>&lt;td&gt;&lt;h3&gt;H cont.&lt;/h3&gt;</t>
  </si>
  <si>
    <t>&lt;ul&gt;&lt;li&gt;&lt;a href="/index.php/Harlaw_Hall" title="Harlaw Hall"&gt;Harlaw Hall&lt;/a&gt;&lt;/li&gt;</t>
  </si>
  <si>
    <t>&lt;li&gt;&lt;a href="/index.php/Harridan_Hill" title="Harridan Hill"&gt;Harridan Hill&lt;/a&gt;&lt;/li&gt;&lt;/ul&gt;&lt;h3&gt;I&lt;/h3&gt;</t>
  </si>
  <si>
    <t>&lt;ul&gt;&lt;li&gt;&lt;a href="/index.php/Iron_Holt" title="Iron Holt"&gt;Iron Holt&lt;/a&gt;&lt;/li&gt;</t>
  </si>
  <si>
    <t>&lt;li&gt;&lt;a href="/index.php/Ironman%27s_Bay" title="Ironman's Bay"&gt;Ironman's Bay&lt;/a&gt;&lt;/li&gt;&lt;/ul&gt;&lt;h3&gt;L&lt;/h3&gt;</t>
  </si>
  <si>
    <t>&lt;ul&gt;&lt;li&gt;&lt;a href="/index.php/Lonely_Light" title="Lonely Light"&gt;Lonely Light&lt;/a&gt;&lt;/li&gt;</t>
  </si>
  <si>
    <t>&lt;li&gt;&lt;a href="/index.php/Lordsport" title="Lordsport"&gt;Lordsport&lt;/a&gt;&lt;/li&gt;&lt;/ul&gt;&lt;h3&gt;N&lt;/h3&gt;</t>
  </si>
  <si>
    <t>&lt;ul&gt;&lt;li&gt;&lt;a href="/index.php/Nagga%27s_Cradle" title="Nagga's Cradle"&gt;Nagga's Cradle&lt;/a&gt;&lt;/li&gt;</t>
  </si>
  <si>
    <t>&lt;li&gt;&lt;a href="/index.php/Nagga%27s_Hill" title="Nagga's Hill"&gt;Nagga's Hill&lt;/a&gt;&lt;/li&gt;&lt;/ul&gt;&lt;h3&gt;O&lt;/h3&gt;</t>
  </si>
  <si>
    <t>&lt;ul&gt;&lt;li&gt;&lt;a href="/index.php/Old_Wyk" title="Old Wyk"&gt;Old Wyk&lt;/a&gt;&lt;/li&gt;</t>
  </si>
  <si>
    <t>&lt;li&gt;&lt;a href="/index.php/Orkmont" title="Orkmont"&gt;Orkmont&lt;/a&gt;&lt;/li&gt;&lt;/ul&gt;&lt;/td&gt;</t>
  </si>
  <si>
    <t>&lt;ul&gt;&lt;li&gt;&lt;a href="/index.php/Pebbleton" title="Pebbleton"&gt;Pebbleton&lt;/a&gt;&lt;/li&gt;</t>
  </si>
  <si>
    <t>&lt;li&gt;&lt;a href="/index.php/Pyke" title="Pyke"&gt;Pyke&lt;/a&gt;&lt;/li&gt;&lt;/ul&gt;&lt;h3&gt;S&lt;/h3&gt;</t>
  </si>
  <si>
    <t>&lt;ul&gt;&lt;li&gt;&lt;a href="/index.php/Saltcliffe" title="Saltcliffe"&gt;Saltcliffe&lt;/a&gt;&lt;/li&gt;</t>
  </si>
  <si>
    <t>&lt;li&gt;&lt;a href="/index.php/Sealskin_Point" title="Sealskin Point"&gt;Sealskin Point&lt;/a&gt;&lt;/li&gt;</t>
  </si>
  <si>
    <t>&lt;li&gt;&lt;a href="/index.php/Shatterstone" title="Shatterstone"&gt;Shatterstone&lt;/a&gt;&lt;/li&gt;&lt;/ul&gt;&lt;h3&gt;T&lt;/h3&gt;</t>
  </si>
  <si>
    <t>&lt;ul&gt;&lt;li&gt;&lt;a href="/index.php/Ten_Towers" title="Ten Towers"&gt;Ten Towers&lt;/a&gt;&lt;/li&gt;</t>
  </si>
  <si>
    <t>&lt;li&gt;&lt;a href="/index.php/Tower_of_Glimmering" title="Tower of Glimmering"&gt;Tower of Glimmering&lt;/a&gt;&lt;/li&gt;&lt;/ul&gt;&lt;h3&gt;V&lt;/h3&gt;</t>
  </si>
  <si>
    <t>&lt;ul&gt;&lt;li&gt;&lt;a href="/index.php/Volmark" title="Volmark"&gt;Volmark&lt;/a&gt;&lt;/li&gt;&lt;/ul&gt;&lt;/td&gt;</t>
  </si>
  <si>
    <t>Acorn Water</t>
  </si>
  <si>
    <t>Antler River</t>
  </si>
  <si>
    <t>Barrowlands</t>
  </si>
  <si>
    <t>Barrowton</t>
  </si>
  <si>
    <t>Bay of Ice</t>
  </si>
  <si>
    <t>Bay of Seals</t>
  </si>
  <si>
    <t>Bear Island</t>
  </si>
  <si>
    <t>Blazewater Bay</t>
  </si>
  <si>
    <t>Brandon's Gift</t>
  </si>
  <si>
    <t>Broken Branch</t>
  </si>
  <si>
    <t>Cape Kraken</t>
  </si>
  <si>
    <t>Castle Black</t>
  </si>
  <si>
    <t>Castle Cerwyn</t>
  </si>
  <si>
    <t>Children's Tower</t>
  </si>
  <si>
    <t>Deep Lake</t>
  </si>
  <si>
    <t>Deepdown</t>
  </si>
  <si>
    <t>Deepwood Motte</t>
  </si>
  <si>
    <t>Dreadfort</t>
  </si>
  <si>
    <t>Driftwood Hall</t>
  </si>
  <si>
    <t>Drunkard's Tower</t>
  </si>
  <si>
    <t>Eastwatch-by-the-Sea</t>
  </si>
  <si>
    <t>Fever River</t>
  </si>
  <si>
    <t>Flint Cliffs</t>
  </si>
  <si>
    <t>Flint's Finger</t>
  </si>
  <si>
    <t>Forktop</t>
  </si>
  <si>
    <t>Frozen Ford</t>
  </si>
  <si>
    <t>Gatehouse Tower</t>
  </si>
  <si>
    <t>Giant's Stair</t>
  </si>
  <si>
    <t>Gift</t>
  </si>
  <si>
    <t>Goldgrass</t>
  </si>
  <si>
    <t>Gorne's Way</t>
  </si>
  <si>
    <t>Greenguard</t>
  </si>
  <si>
    <t>Grey Cliffs</t>
  </si>
  <si>
    <t>Greyguard</t>
  </si>
  <si>
    <t>Greywater Watch</t>
  </si>
  <si>
    <t>Hardin's Tower</t>
  </si>
  <si>
    <t>Hoarfrost Hill</t>
  </si>
  <si>
    <t>Hornwood</t>
  </si>
  <si>
    <t>Icemark</t>
  </si>
  <si>
    <t>Karhold</t>
  </si>
  <si>
    <t>King's Tower</t>
  </si>
  <si>
    <t>Kinghouse</t>
  </si>
  <si>
    <t>Last Hearth</t>
  </si>
  <si>
    <t>Last River</t>
  </si>
  <si>
    <t>Lonely Hills</t>
  </si>
  <si>
    <t>Long Barrow</t>
  </si>
  <si>
    <t>Long Lake</t>
  </si>
  <si>
    <t>Lorn Point</t>
  </si>
  <si>
    <t>Merman's Court</t>
  </si>
  <si>
    <t>Moat Cailin</t>
  </si>
  <si>
    <t>Mole's Town</t>
  </si>
  <si>
    <t>New Gift</t>
  </si>
  <si>
    <t>Nightfort</t>
  </si>
  <si>
    <t>Oakenshield (Wall)</t>
  </si>
  <si>
    <t>Oldcastle</t>
  </si>
  <si>
    <t>Queenscrown</t>
  </si>
  <si>
    <t>Queensgate</t>
  </si>
  <si>
    <t>Ramsgate</t>
  </si>
  <si>
    <t>Rills</t>
  </si>
  <si>
    <t>Rimegate</t>
  </si>
  <si>
    <t>Sable Hall</t>
  </si>
  <si>
    <t>Saltspear</t>
  </si>
  <si>
    <t>Sea Dragon Point</t>
  </si>
  <si>
    <t>Sentinel Stand</t>
  </si>
  <si>
    <t>Sept of Snow</t>
  </si>
  <si>
    <t>Shadow Tower</t>
  </si>
  <si>
    <t>Sheepshead Hills</t>
  </si>
  <si>
    <t>Skagos</t>
  </si>
  <si>
    <t>Skane</t>
  </si>
  <si>
    <t>Smoking Log</t>
  </si>
  <si>
    <t>Stonedoor</t>
  </si>
  <si>
    <t>Stony Shore</t>
  </si>
  <si>
    <t>The Neck</t>
  </si>
  <si>
    <t>Torches</t>
  </si>
  <si>
    <t>Torrhen's Square</t>
  </si>
  <si>
    <t>Tumbledown Tower</t>
  </si>
  <si>
    <t>Wall</t>
  </si>
  <si>
    <t>Weatherback Ridge</t>
  </si>
  <si>
    <t>Weeping Water</t>
  </si>
  <si>
    <t>Westwatch-by-the-Bridge</t>
  </si>
  <si>
    <t>White Harbor</t>
  </si>
  <si>
    <t>White Knife</t>
  </si>
  <si>
    <t>Widow's Watch</t>
  </si>
  <si>
    <t>Winterfell</t>
  </si>
  <si>
    <t>Wolf's Den</t>
  </si>
  <si>
    <t>Wolfswood</t>
  </si>
  <si>
    <t>Woodswatch-by-the-Pool</t>
  </si>
  <si>
    <t>&lt;h2&gt;Pages in category "Places in the North"&lt;/h2&gt;</t>
  </si>
  <si>
    <t>&lt;p&gt;The following 88 pages are in this category, out of 88 total.</t>
  </si>
  <si>
    <t>&lt;ul&gt;&lt;li&gt;&lt;a href="/index.php/Acorn_Water" title="Acorn Water"&gt;Acorn Water&lt;/a&gt;&lt;/li&gt;</t>
  </si>
  <si>
    <t>&lt;li&gt;&lt;a href="/index.php/Antler_River" title="Antler River"&gt;Antler River&lt;/a&gt;&lt;/li&gt;&lt;/ul&gt;&lt;h3&gt;B&lt;/h3&gt;</t>
  </si>
  <si>
    <t>&lt;ul&gt;&lt;li&gt;&lt;a href="/index.php/Barrowlands" title="Barrowlands"&gt;Barrowlands&lt;/a&gt;&lt;/li&gt;</t>
  </si>
  <si>
    <t>&lt;li&gt;&lt;a href="/index.php/Barrowton" title="Barrowton"&gt;Barrowton&lt;/a&gt;&lt;/li&gt;</t>
  </si>
  <si>
    <t>&lt;li&gt;&lt;a href="/index.php/Bay_of_Ice" title="Bay of Ice"&gt;Bay of Ice&lt;/a&gt;&lt;/li&gt;</t>
  </si>
  <si>
    <t>&lt;li&gt;&lt;a href="/index.php/Bay_of_Seals" title="Bay of Seals"&gt;Bay of Seals&lt;/a&gt;&lt;/li&gt;</t>
  </si>
  <si>
    <t>&lt;li&gt;&lt;a href="/index.php/Bear_Island" title="Bear Island"&gt;Bear Island&lt;/a&gt;&lt;/li&gt;</t>
  </si>
  <si>
    <t>&lt;li&gt;&lt;a href="/index.php/Blazewater_Bay" title="Blazewater Bay"&gt;Blazewater Bay&lt;/a&gt;&lt;/li&gt;</t>
  </si>
  <si>
    <t>&lt;li&gt;&lt;a href="/index.php/Brandon%27s_Gift" title="Brandon's Gift"&gt;Brandon's Gift&lt;/a&gt;&lt;/li&gt;</t>
  </si>
  <si>
    <t>&lt;li&gt;&lt;a href="/index.php/Broken_Branch" title="Broken Branch"&gt;Broken Branch&lt;/a&gt;&lt;/li&gt;&lt;/ul&gt;&lt;h3&gt;C&lt;/h3&gt;</t>
  </si>
  <si>
    <t>&lt;ul&gt;&lt;li&gt;&lt;a href="/index.php/Cape_Kraken" title="Cape Kraken"&gt;Cape Kraken&lt;/a&gt;&lt;/li&gt;</t>
  </si>
  <si>
    <t>&lt;li&gt;&lt;a href="/index.php/Castle_Black" title="Castle Black"&gt;Castle Black&lt;/a&gt;&lt;/li&gt;</t>
  </si>
  <si>
    <t>&lt;li&gt;&lt;a href="/index.php/Castle_Cerwyn" title="Castle Cerwyn"&gt;Castle Cerwyn&lt;/a&gt;&lt;/li&gt;</t>
  </si>
  <si>
    <t>&lt;li&gt;&lt;a href="/index.php/Children%27s_Tower" title="Children's Tower"&gt;Children's Tower&lt;/a&gt;&lt;/li&gt;&lt;/ul&gt;&lt;h3&gt;D&lt;/h3&gt;</t>
  </si>
  <si>
    <t>&lt;ul&gt;&lt;li&gt;&lt;a href="/index.php/Deep_Lake" title="Deep Lake"&gt;Deep Lake&lt;/a&gt;&lt;/li&gt;</t>
  </si>
  <si>
    <t>&lt;li&gt;&lt;a href="/index.php/Deepdown" title="Deepdown"&gt;Deepdown&lt;/a&gt;&lt;/li&gt;</t>
  </si>
  <si>
    <t>&lt;li&gt;&lt;a href="/index.php/Deepwood_Motte" title="Deepwood Motte"&gt;Deepwood Motte&lt;/a&gt;&lt;/li&gt;</t>
  </si>
  <si>
    <t>&lt;li&gt;&lt;a href="/index.php/Dreadfort" title="Dreadfort"&gt;Dreadfort&lt;/a&gt;&lt;/li&gt;</t>
  </si>
  <si>
    <t>&lt;li&gt;&lt;a href="/index.php/Driftwood_Hall" title="Driftwood Hall"&gt;Driftwood Hall&lt;/a&gt;&lt;/li&gt;</t>
  </si>
  <si>
    <t>&lt;li&gt;&lt;a href="/index.php/Drunkard%27s_Tower" title="Drunkard's Tower"&gt;Drunkard's Tower&lt;/a&gt;&lt;/li&gt;&lt;/ul&gt;&lt;h3&gt;E&lt;/h3&gt;</t>
  </si>
  <si>
    <t>&lt;ul&gt;&lt;li&gt;&lt;a href="/index.php/Eastwatch-by-the-Sea" title="Eastwatch-by-the-Sea"&gt;Eastwatch-by-the-Sea&lt;/a&gt;&lt;/li&gt;&lt;/ul&gt;&lt;h3&gt;F&lt;/h3&gt;</t>
  </si>
  <si>
    <t>&lt;ul&gt;&lt;li&gt;&lt;a href="/index.php/Fever_River" title="Fever River"&gt;Fever River&lt;/a&gt;&lt;/li&gt;</t>
  </si>
  <si>
    <t>&lt;li&gt;&lt;a href="/index.php/Flint_Cliffs" title="Flint Cliffs"&gt;Flint Cliffs&lt;/a&gt;&lt;/li&gt;</t>
  </si>
  <si>
    <t>&lt;li&gt;&lt;a href="/index.php/Flint%27s_Finger" title="Flint's Finger"&gt;Flint's Finger&lt;/a&gt;&lt;/li&gt;</t>
  </si>
  <si>
    <t>&lt;li&gt;&lt;a href="/index.php/Forktop" title="Forktop"&gt;Forktop&lt;/a&gt;&lt;/li&gt;</t>
  </si>
  <si>
    <t>&lt;li&gt;&lt;a href="/index.php/Frozen_Ford" title="Frozen Ford"&gt;Frozen Ford&lt;/a&gt;&lt;/li&gt;&lt;/ul&gt;&lt;h3&gt;G&lt;/h3&gt;</t>
  </si>
  <si>
    <t>&lt;ul&gt;&lt;li&gt;&lt;a href="/index.php/Gatehouse_Tower" title="Gatehouse Tower"&gt;Gatehouse Tower&lt;/a&gt;&lt;/li&gt;</t>
  </si>
  <si>
    <t>&lt;li&gt;&lt;a href="/index.php/Giant%27s_Stair" title="Giant's Stair"&gt;Giant's Stair&lt;/a&gt;&lt;/li&gt;</t>
  </si>
  <si>
    <t>&lt;li&gt;&lt;a href="/index.php/Gift" title="Gift"&gt;Gift&lt;/a&gt;&lt;/li&gt;</t>
  </si>
  <si>
    <t>&lt;li&gt;&lt;a href="/index.php/Goldgrass" title="Goldgrass"&gt;Goldgrass&lt;/a&gt;&lt;/li&gt;&lt;/ul&gt;&lt;/td&gt;</t>
  </si>
  <si>
    <t>&lt;td&gt;&lt;h3&gt;G cont.&lt;/h3&gt;</t>
  </si>
  <si>
    <t>&lt;ul&gt;&lt;li&gt;&lt;a href="/index.php/Gorne%27s_Way" title="Gorne's Way"&gt;Gorne's Way&lt;/a&gt;&lt;/li&gt;</t>
  </si>
  <si>
    <t>&lt;li&gt;&lt;a href="/index.php/Greenguard" title="Greenguard"&gt;Greenguard&lt;/a&gt;&lt;/li&gt;</t>
  </si>
  <si>
    <t>&lt;li&gt;&lt;a href="/index.php/Grey_Cliffs" title="Grey Cliffs"&gt;Grey Cliffs&lt;/a&gt;&lt;/li&gt;</t>
  </si>
  <si>
    <t>&lt;li&gt;&lt;a href="/index.php/Greyguard" title="Greyguard"&gt;Greyguard&lt;/a&gt;&lt;/li&gt;</t>
  </si>
  <si>
    <t>&lt;li&gt;&lt;a href="/index.php/Greywater_Watch" title="Greywater Watch"&gt;Greywater Watch&lt;/a&gt;&lt;/li&gt;&lt;/ul&gt;&lt;h3&gt;H&lt;/h3&gt;</t>
  </si>
  <si>
    <t>&lt;ul&gt;&lt;li&gt;&lt;a href="/index.php/Hardin%27s_Tower" title="Hardin's Tower"&gt;Hardin's Tower&lt;/a&gt;&lt;/li&gt;</t>
  </si>
  <si>
    <t>&lt;li&gt;&lt;a href="/index.php/Hoarfrost_Hill" title="Hoarfrost Hill"&gt;Hoarfrost Hill&lt;/a&gt;&lt;/li&gt;</t>
  </si>
  <si>
    <t>&lt;li&gt;&lt;a href="/index.php/Hornwood" title="Hornwood"&gt;Hornwood&lt;/a&gt;&lt;/li&gt;&lt;/ul&gt;&lt;h3&gt;I&lt;/h3&gt;</t>
  </si>
  <si>
    <t>&lt;ul&gt;&lt;li&gt;&lt;a href="/index.php/Icemark" title="Icemark"&gt;Icemark&lt;/a&gt;&lt;/li&gt;&lt;/ul&gt;&lt;h3&gt;K&lt;/h3&gt;</t>
  </si>
  <si>
    <t>&lt;ul&gt;&lt;li&gt;&lt;a href="/index.php/Karhold" title="Karhold"&gt;Karhold&lt;/a&gt;&lt;/li&gt;</t>
  </si>
  <si>
    <t>&lt;li&gt;&lt;a href="/index.php/King%27s_Tower" title="King's Tower"&gt;King's Tower&lt;/a&gt;&lt;/li&gt;</t>
  </si>
  <si>
    <t>&lt;li&gt;&lt;a href="/index.php/Kinghouse" title="Kinghouse"&gt;Kinghouse&lt;/a&gt;&lt;/li&gt;</t>
  </si>
  <si>
    <t>&lt;li&gt;&lt;a href="/index.php/Kingsroad" title="Kingsroad"&gt;Kingsroad&lt;/a&gt;&lt;/li&gt;&lt;/ul&gt;&lt;h3&gt;L&lt;/h3&gt;</t>
  </si>
  <si>
    <t>&lt;ul&gt;&lt;li&gt;&lt;a href="/index.php/Last_Hearth" title="Last Hearth"&gt;Last Hearth&lt;/a&gt;&lt;/li&gt;</t>
  </si>
  <si>
    <t>&lt;li&gt;&lt;a href="/index.php/Last_River" title="Last River"&gt;Last River&lt;/a&gt;&lt;/li&gt;</t>
  </si>
  <si>
    <t>&lt;li&gt;&lt;a href="/index.php/Lonely_Hills" title="Lonely Hills"&gt;Lonely Hills&lt;/a&gt;&lt;/li&gt;</t>
  </si>
  <si>
    <t>&lt;li&gt;&lt;a href="/index.php/Long_Barrow" title="Long Barrow"&gt;Long Barrow&lt;/a&gt;&lt;/li&gt;</t>
  </si>
  <si>
    <t>&lt;li&gt;&lt;a href="/index.php/Long_Lake" title="Long Lake"&gt;Long Lake&lt;/a&gt;&lt;/li&gt;</t>
  </si>
  <si>
    <t>&lt;li&gt;&lt;a href="/index.php/Lorn_Point" title="Lorn Point"&gt;Lorn Point&lt;/a&gt;&lt;/li&gt;&lt;/ul&gt;&lt;h3&gt;M&lt;/h3&gt;</t>
  </si>
  <si>
    <t>&lt;ul&gt;&lt;li&gt;&lt;a href="/index.php/Merman%27s_Court" title="Merman's Court"&gt;Merman's Court&lt;/a&gt;&lt;/li&gt;</t>
  </si>
  <si>
    <t>&lt;li&gt;&lt;a href="/index.php/Moat_Cailin" title="Moat Cailin"&gt;Moat Cailin&lt;/a&gt;&lt;/li&gt;</t>
  </si>
  <si>
    <t>&lt;li&gt;&lt;a href="/index.php/Mole%27s_Town" title="Mole's Town"&gt;Mole's Town&lt;/a&gt;&lt;/li&gt;&lt;/ul&gt;&lt;h3&gt;N&lt;/h3&gt;</t>
  </si>
  <si>
    <t>&lt;ul&gt;&lt;li&gt;&lt;a href="/index.php/New_Gift" title="New Gift"&gt;New Gift&lt;/a&gt;&lt;/li&gt;</t>
  </si>
  <si>
    <t>&lt;li&gt;&lt;a href="/index.php/Nightfort" title="Nightfort"&gt;Nightfort&lt;/a&gt;&lt;/li&gt;&lt;/ul&gt;&lt;h3&gt;O&lt;/h3&gt;</t>
  </si>
  <si>
    <t>&lt;ul&gt;&lt;li&gt;&lt;a href="/index.php/Oakenshield_(Wall)" title="Oakenshield (Wall)"&gt;Oakenshield (Wall)&lt;/a&gt;&lt;/li&gt;</t>
  </si>
  <si>
    <t>&lt;li&gt;&lt;a href="/index.php/Oldcastle" title="Oldcastle"&gt;Oldcastle&lt;/a&gt;&lt;/li&gt;&lt;/ul&gt;&lt;h3&gt;Q&lt;/h3&gt;</t>
  </si>
  <si>
    <t>&lt;ul&gt;&lt;li&gt;&lt;a href="/index.php/Queenscrown" title="Queenscrown"&gt;Queenscrown&lt;/a&gt;&lt;/li&gt;</t>
  </si>
  <si>
    <t>&lt;li&gt;&lt;a href="/index.php/Queensgate" title="Queensgate"&gt;Queensgate&lt;/a&gt;&lt;/li&gt;&lt;/ul&gt;&lt;h3&gt;R&lt;/h3&gt;</t>
  </si>
  <si>
    <t>&lt;ul&gt;&lt;li&gt;&lt;a href="/index.php/Ramsgate" title="Ramsgate"&gt;Ramsgate&lt;/a&gt;&lt;/li&gt;</t>
  </si>
  <si>
    <t>&lt;li&gt;&lt;a href="/index.php/Rills" title="Rills"&gt;Rills&lt;/a&gt;&lt;/li&gt;&lt;/ul&gt;&lt;/td&gt;</t>
  </si>
  <si>
    <t>&lt;td&gt;&lt;h3&gt;R cont.&lt;/h3&gt;</t>
  </si>
  <si>
    <t>&lt;ul&gt;&lt;li&gt;&lt;a href="/index.php/Rimegate" title="Rimegate"&gt;Rimegate&lt;/a&gt;&lt;/li&gt;&lt;/ul&gt;&lt;h3&gt;S&lt;/h3&gt;</t>
  </si>
  <si>
    <t>&lt;ul&gt;&lt;li&gt;&lt;a href="/index.php/Sable_Hall" title="Sable Hall"&gt;Sable Hall&lt;/a&gt;&lt;/li&gt;</t>
  </si>
  <si>
    <t>&lt;li&gt;&lt;a href="/index.php/Saltspear" title="Saltspear"&gt;Saltspear&lt;/a&gt;&lt;/li&gt;</t>
  </si>
  <si>
    <t>&lt;li&gt;&lt;a href="/index.php/Sea_Dragon_Point" title="Sea Dragon Point"&gt;Sea Dragon Point&lt;/a&gt;&lt;/li&gt;</t>
  </si>
  <si>
    <t>&lt;li&gt;&lt;a href="/index.php/Sentinel_Stand" title="Sentinel Stand"&gt;Sentinel Stand&lt;/a&gt;&lt;/li&gt;</t>
  </si>
  <si>
    <t>&lt;li&gt;&lt;a href="/index.php/Sept_of_Snow" title="Sept of Snow"&gt;Sept of Snow&lt;/a&gt;&lt;/li&gt;</t>
  </si>
  <si>
    <t>&lt;li&gt;&lt;a href="/index.php/Shadow_Tower" title="Shadow Tower"&gt;Shadow Tower&lt;/a&gt;&lt;/li&gt;</t>
  </si>
  <si>
    <t>&lt;li&gt;&lt;a href="/index.php/Sheepshead_Hills" title="Sheepshead Hills"&gt;Sheepshead Hills&lt;/a&gt;&lt;/li&gt;</t>
  </si>
  <si>
    <t>&lt;li&gt;&lt;a href="/index.php/Skagos" title="Skagos"&gt;Skagos&lt;/a&gt;&lt;/li&gt;</t>
  </si>
  <si>
    <t>&lt;li&gt;&lt;a href="/index.php/Skane" title="Skane"&gt;Skane&lt;/a&gt;&lt;/li&gt;</t>
  </si>
  <si>
    <t>&lt;li&gt;&lt;a href="/index.php/Smoking_Log" title="Smoking Log"&gt;Smoking Log&lt;/a&gt;&lt;/li&gt;</t>
  </si>
  <si>
    <t>&lt;li&gt;&lt;a href="/index.php/Stonedoor" title="Stonedoor"&gt;Stonedoor&lt;/a&gt;&lt;/li&gt;</t>
  </si>
  <si>
    <t>&lt;li&gt;&lt;a href="/index.php/Stony_Shore" title="Stony Shore"&gt;Stony Shore&lt;/a&gt;&lt;/li&gt;&lt;/ul&gt;&lt;h3&gt;T&lt;/h3&gt;</t>
  </si>
  <si>
    <t>&lt;ul&gt;&lt;li&gt;&lt;a href="/index.php/The_Neck" title="The Neck"&gt;The Neck&lt;/a&gt;&lt;/li&gt;</t>
  </si>
  <si>
    <t>&lt;li&gt;&lt;a href="/index.php/Torches" title="Torches"&gt;Torches&lt;/a&gt;&lt;/li&gt;</t>
  </si>
  <si>
    <t>&lt;li&gt;&lt;a href="/index.php/Torrhen%27s_Square" title="Torrhen's Square"&gt;Torrhen's Square&lt;/a&gt;&lt;/li&gt;</t>
  </si>
  <si>
    <t>&lt;li&gt;&lt;a href="/index.php/Tumbledown_Tower" title="Tumbledown Tower"&gt;Tumbledown Tower&lt;/a&gt;&lt;/li&gt;&lt;/ul&gt;&lt;h3&gt;W&lt;/h3&gt;</t>
  </si>
  <si>
    <t>&lt;ul&gt;&lt;li&gt;&lt;a href="/index.php/Wall" title="Wall"&gt;Wall&lt;/a&gt;&lt;/li&gt;</t>
  </si>
  <si>
    <t>&lt;li&gt;&lt;a href="/index.php/Weatherback_Ridge" title="Weatherback Ridge"&gt;Weatherback Ridge&lt;/a&gt;&lt;/li&gt;</t>
  </si>
  <si>
    <t>&lt;li&gt;&lt;a href="/index.php/Weeping_Water" title="Weeping Water"&gt;Weeping Water&lt;/a&gt;&lt;/li&gt;</t>
  </si>
  <si>
    <t>&lt;li&gt;&lt;a href="/index.php/Westwatch-by-the-Bridge" title="Westwatch-by-the-Bridge"&gt;Westwatch-by-the-Bridge&lt;/a&gt;&lt;/li&gt;</t>
  </si>
  <si>
    <t>&lt;li&gt;&lt;a href="/index.php/White_Harbor" title="White Harbor"&gt;White Harbor&lt;/a&gt;&lt;/li&gt;</t>
  </si>
  <si>
    <t>&lt;li&gt;&lt;a href="/index.php/White_Knife" title="White Knife"&gt;White Knife&lt;/a&gt;&lt;/li&gt;</t>
  </si>
  <si>
    <t>&lt;li&gt;&lt;a href="/index.php/Widow%27s_Watch" title="Widow's Watch"&gt;Widow's Watch&lt;/a&gt;&lt;/li&gt;</t>
  </si>
  <si>
    <t>&lt;li&gt;&lt;a href="/index.php/Winterfell" title="Winterfell"&gt;Winterfell&lt;/a&gt;&lt;/li&gt;</t>
  </si>
  <si>
    <t>&lt;li&gt;&lt;a href="/index.php/Wolf%27s_Den" title="Wolf's Den"&gt;Wolf's Den&lt;/a&gt;&lt;/li&gt;</t>
  </si>
  <si>
    <t>&lt;li&gt;&lt;a href="/index.php/Wolfswood" title="Wolfswood"&gt;Wolfswood&lt;/a&gt;&lt;/li&gt;</t>
  </si>
  <si>
    <t>&lt;li&gt;&lt;a href="/index.php/Woodswatch-by-the-Pool" title="Woodswatch-by-the-Pool"&gt;Woodswatch-by-the-Pool&lt;/a&gt;&lt;/li&gt;&lt;/ul&gt;&lt;/td&gt;</t>
  </si>
  <si>
    <t>Arbor</t>
  </si>
  <si>
    <t>Ashford</t>
  </si>
  <si>
    <t>Ashford Meadow</t>
  </si>
  <si>
    <t>Bandallon</t>
  </si>
  <si>
    <t>Bastard's Cradle</t>
  </si>
  <si>
    <t>Battle Island</t>
  </si>
  <si>
    <t>Bitterbridge</t>
  </si>
  <si>
    <t>Blackcrown</t>
  </si>
  <si>
    <t>Blueburn</t>
  </si>
  <si>
    <t>Brandybottom</t>
  </si>
  <si>
    <t>Brightwater Keep</t>
  </si>
  <si>
    <t>Checkered Hazard</t>
  </si>
  <si>
    <t>Chequy Water</t>
  </si>
  <si>
    <t>Cider Hall</t>
  </si>
  <si>
    <t>Citadel</t>
  </si>
  <si>
    <t>Cobble Cover</t>
  </si>
  <si>
    <t>Cockleswent</t>
  </si>
  <si>
    <t>Coldmoat</t>
  </si>
  <si>
    <t>Darkdell</t>
  </si>
  <si>
    <t>Derring Downs</t>
  </si>
  <si>
    <t>Dornish Marches</t>
  </si>
  <si>
    <t>Dosk</t>
  </si>
  <si>
    <t>Goldengrove</t>
  </si>
  <si>
    <t>Grassy Vale</t>
  </si>
  <si>
    <t>Greenshield</t>
  </si>
  <si>
    <t>Greyshield</t>
  </si>
  <si>
    <t>Grimston</t>
  </si>
  <si>
    <t>Highgarden</t>
  </si>
  <si>
    <t>Hightower</t>
  </si>
  <si>
    <t>Holyhall</t>
  </si>
  <si>
    <t>Honeyholt</t>
  </si>
  <si>
    <t>Honeywine</t>
  </si>
  <si>
    <t>Horn Hill</t>
  </si>
  <si>
    <t>Horseshoe Hills</t>
  </si>
  <si>
    <t>Horseshoe Rock</t>
  </si>
  <si>
    <t>Isle of Pigs</t>
  </si>
  <si>
    <t>Ivy Hall</t>
  </si>
  <si>
    <t>Leafy Lake</t>
  </si>
  <si>
    <t>Little Dosk</t>
  </si>
  <si>
    <t>Longtable</t>
  </si>
  <si>
    <t>Lord Hewett's Town</t>
  </si>
  <si>
    <t>Lord's Sept</t>
  </si>
  <si>
    <t>Mander</t>
  </si>
  <si>
    <t>Mermaid's Palace</t>
  </si>
  <si>
    <t>New Barrel</t>
  </si>
  <si>
    <t>Nunny</t>
  </si>
  <si>
    <t>Oakenshield</t>
  </si>
  <si>
    <t>Ocean Road</t>
  </si>
  <si>
    <t>Old Oak</t>
  </si>
  <si>
    <t>Oldtown</t>
  </si>
  <si>
    <t>Quill and Tankard</t>
  </si>
  <si>
    <t>Red Lake</t>
  </si>
  <si>
    <t>Redwyne Straits</t>
  </si>
  <si>
    <t>Ryamsport</t>
  </si>
  <si>
    <t>Sailor's Sept</t>
  </si>
  <si>
    <t>Searoad</t>
  </si>
  <si>
    <t>Seven Shrines</t>
  </si>
  <si>
    <t>Shield Islands</t>
  </si>
  <si>
    <t>Smithyton</t>
  </si>
  <si>
    <t>Southshield</t>
  </si>
  <si>
    <t>Standfast</t>
  </si>
  <si>
    <t>Starfish Harbor</t>
  </si>
  <si>
    <t>Starpike</t>
  </si>
  <si>
    <t>Starry Sept</t>
  </si>
  <si>
    <t>Stonecrab Cay</t>
  </si>
  <si>
    <t>Sunflower Hall</t>
  </si>
  <si>
    <t>Three Towers</t>
  </si>
  <si>
    <t>Tumbleton</t>
  </si>
  <si>
    <t>Uplands</t>
  </si>
  <si>
    <t>Vinetown</t>
  </si>
  <si>
    <t>Wat's Wood</t>
  </si>
  <si>
    <t>Whispering Sound</t>
  </si>
  <si>
    <t>&lt;h2&gt;Pages in category "Places in the Reach"&lt;/h2&gt;</t>
  </si>
  <si>
    <t>&lt;p&gt;The following 74 pages are in this category, out of 74 total.</t>
  </si>
  <si>
    <t>&lt;ul&gt;&lt;li&gt;&lt;a href="/index.php/Arbor" title="Arbor"&gt;Arbor&lt;/a&gt;&lt;/li&gt;</t>
  </si>
  <si>
    <t>&lt;li&gt;&lt;a href="/index.php/Ashford" title="Ashford"&gt;Ashford&lt;/a&gt;&lt;/li&gt;</t>
  </si>
  <si>
    <t>&lt;li&gt;&lt;a href="/index.php/Ashford_Meadow" title="Ashford Meadow"&gt;Ashford Meadow&lt;/a&gt;&lt;/li&gt;&lt;/ul&gt;&lt;h3&gt;B&lt;/h3&gt;</t>
  </si>
  <si>
    <t>&lt;ul&gt;&lt;li&gt;&lt;a href="/index.php/Bandallon" title="Bandallon"&gt;Bandallon&lt;/a&gt;&lt;/li&gt;</t>
  </si>
  <si>
    <t>&lt;li&gt;&lt;a href="/index.php/Bastard%27s_Cradle" title="Bastard's Cradle"&gt;Bastard's Cradle&lt;/a&gt;&lt;/li&gt;</t>
  </si>
  <si>
    <t>&lt;li&gt;&lt;a href="/index.php/Battle_Island" title="Battle Island"&gt;Battle Island&lt;/a&gt;&lt;/li&gt;</t>
  </si>
  <si>
    <t>&lt;li&gt;&lt;a href="/index.php/Bitterbridge" title="Bitterbridge"&gt;Bitterbridge&lt;/a&gt;&lt;/li&gt;</t>
  </si>
  <si>
    <t>&lt;li&gt;&lt;a href="/index.php/Blackcrown" title="Blackcrown"&gt;Blackcrown&lt;/a&gt;&lt;/li&gt;</t>
  </si>
  <si>
    <t>&lt;li&gt;&lt;a href="/index.php/Blueburn" title="Blueburn"&gt;Blueburn&lt;/a&gt;&lt;/li&gt;</t>
  </si>
  <si>
    <t>&lt;li&gt;&lt;a href="/index.php/Brandybottom" title="Brandybottom"&gt;Brandybottom&lt;/a&gt;&lt;/li&gt;</t>
  </si>
  <si>
    <t>&lt;li&gt;&lt;a href="/index.php/Brightwater_Keep" title="Brightwater Keep"&gt;Brightwater Keep&lt;/a&gt;&lt;/li&gt;&lt;/ul&gt;&lt;h3&gt;C&lt;/h3&gt;</t>
  </si>
  <si>
    <t>&lt;ul&gt;&lt;li&gt;&lt;a href="/index.php/Checkered_Hazard" title="Checkered Hazard"&gt;Checkered Hazard&lt;/a&gt;&lt;/li&gt;</t>
  </si>
  <si>
    <t>&lt;li&gt;&lt;a href="/index.php/Chequy_Water" title="Chequy Water"&gt;Chequy Water&lt;/a&gt;&lt;/li&gt;</t>
  </si>
  <si>
    <t>&lt;li&gt;&lt;a href="/index.php/Cider_Hall" title="Cider Hall"&gt;Cider Hall&lt;/a&gt;&lt;/li&gt;</t>
  </si>
  <si>
    <t>&lt;li&gt;&lt;a href="/index.php/Citadel" title="Citadel"&gt;Citadel&lt;/a&gt;&lt;/li&gt;</t>
  </si>
  <si>
    <t>&lt;li&gt;&lt;a href="/index.php/Cobble_Cover" title="Cobble Cover"&gt;Cobble Cover&lt;/a&gt;&lt;/li&gt;</t>
  </si>
  <si>
    <t>&lt;li&gt;&lt;a href="/index.php/Cockleswent" title="Cockleswent"&gt;Cockleswent&lt;/a&gt;&lt;/li&gt;</t>
  </si>
  <si>
    <t>&lt;li&gt;&lt;a href="/index.php/Coldmoat" title="Coldmoat"&gt;Coldmoat&lt;/a&gt;&lt;/li&gt;&lt;/ul&gt;&lt;h3&gt;D&lt;/h3&gt;</t>
  </si>
  <si>
    <t>&lt;ul&gt;&lt;li&gt;&lt;a href="/index.php/Darkdell" title="Darkdell"&gt;Darkdell&lt;/a&gt;&lt;/li&gt;</t>
  </si>
  <si>
    <t>&lt;li&gt;&lt;a href="/index.php/Derring_Downs" title="Derring Downs"&gt;Derring Downs&lt;/a&gt;&lt;/li&gt;</t>
  </si>
  <si>
    <t>&lt;li&gt;&lt;a href="/index.php/Dornish_Marches" title="Dornish Marches"&gt;Dornish Marches&lt;/a&gt;&lt;/li&gt;</t>
  </si>
  <si>
    <t>&lt;li&gt;&lt;a href="/index.php/Dosk" title="Dosk"&gt;Dosk&lt;/a&gt;&lt;/li&gt;&lt;/ul&gt;&lt;h3&gt;G&lt;/h3&gt;</t>
  </si>
  <si>
    <t>&lt;ul&gt;&lt;li&gt;&lt;a href="/index.php/Goldengrove" title="Goldengrove"&gt;Goldengrove&lt;/a&gt;&lt;/li&gt;</t>
  </si>
  <si>
    <t>&lt;li&gt;&lt;a href="/index.php/Grassy_Vale" title="Grassy Vale"&gt;Grassy Vale&lt;/a&gt;&lt;/li&gt;&lt;/ul&gt;&lt;/td&gt;</t>
  </si>
  <si>
    <t>&lt;ul&gt;&lt;li&gt;&lt;a href="/index.php/Greenshield" title="Greenshield"&gt;Greenshield&lt;/a&gt;&lt;/li&gt;</t>
  </si>
  <si>
    <t>&lt;li&gt;&lt;a href="/index.php/Greyshield" title="Greyshield"&gt;Greyshield&lt;/a&gt;&lt;/li&gt;</t>
  </si>
  <si>
    <t>&lt;li&gt;&lt;a href="/index.php/Grimston" title="Grimston"&gt;Grimston&lt;/a&gt;&lt;/li&gt;&lt;/ul&gt;&lt;h3&gt;H&lt;/h3&gt;</t>
  </si>
  <si>
    <t>&lt;ul&gt;&lt;li&gt;&lt;a href="/index.php/Highgarden" title="Highgarden"&gt;Highgarden&lt;/a&gt;&lt;/li&gt;</t>
  </si>
  <si>
    <t>&lt;li&gt;&lt;a href="/index.php/Hightower" title="Hightower"&gt;Hightower&lt;/a&gt;&lt;/li&gt;</t>
  </si>
  <si>
    <t>&lt;li&gt;&lt;a href="/index.php/Holyhall" title="Holyhall"&gt;Holyhall&lt;/a&gt;&lt;/li&gt;</t>
  </si>
  <si>
    <t>&lt;li&gt;&lt;a href="/index.php/Honeyholt" title="Honeyholt"&gt;Honeyholt&lt;/a&gt;&lt;/li&gt;</t>
  </si>
  <si>
    <t>&lt;li&gt;&lt;a href="/index.php/Honeywine" title="Honeywine"&gt;Honeywine&lt;/a&gt;&lt;/li&gt;</t>
  </si>
  <si>
    <t>&lt;li&gt;&lt;a href="/index.php/Horn_Hill" title="Horn Hill"&gt;Horn Hill&lt;/a&gt;&lt;/li&gt;</t>
  </si>
  <si>
    <t>&lt;li&gt;&lt;a href="/index.php/Horseshoe_Hills" title="Horseshoe Hills"&gt;Horseshoe Hills&lt;/a&gt;&lt;/li&gt;</t>
  </si>
  <si>
    <t>&lt;li&gt;&lt;a href="/index.php/Horseshoe_Rock" title="Horseshoe Rock"&gt;Horseshoe Rock&lt;/a&gt;&lt;/li&gt;&lt;/ul&gt;&lt;h3&gt;I&lt;/h3&gt;</t>
  </si>
  <si>
    <t>&lt;ul&gt;&lt;li&gt;&lt;a href="/index.php/Isle_of_Pigs" title="Isle of Pigs"&gt;Isle of Pigs&lt;/a&gt;&lt;/li&gt;</t>
  </si>
  <si>
    <t>&lt;li&gt;&lt;a href="/index.php/Ivy_Hall" title="Ivy Hall"&gt;Ivy Hall&lt;/a&gt;&lt;/li&gt;&lt;/ul&gt;&lt;h3&gt;L&lt;/h3&gt;</t>
  </si>
  <si>
    <t>&lt;ul&gt;&lt;li&gt;&lt;a href="/index.php/Leafy_Lake" title="Leafy Lake"&gt;Leafy Lake&lt;/a&gt;&lt;/li&gt;</t>
  </si>
  <si>
    <t>&lt;li&gt;&lt;a href="/index.php/Little_Dosk" title="Little Dosk"&gt;Little Dosk&lt;/a&gt;&lt;/li&gt;</t>
  </si>
  <si>
    <t>&lt;li&gt;&lt;a href="/index.php/Longtable" title="Longtable"&gt;Longtable&lt;/a&gt;&lt;/li&gt;</t>
  </si>
  <si>
    <t>&lt;li&gt;&lt;a href="/index.php/Lord_Hewett%27s_Town" title="Lord Hewett's Town"&gt;Lord Hewett's Town&lt;/a&gt;&lt;/li&gt;</t>
  </si>
  <si>
    <t>&lt;li&gt;&lt;a href="/index.php/Lord%27s_Sept" title="Lord's Sept"&gt;Lord's Sept&lt;/a&gt;&lt;/li&gt;&lt;/ul&gt;&lt;h3&gt;M&lt;/h3&gt;</t>
  </si>
  <si>
    <t>&lt;ul&gt;&lt;li&gt;&lt;a href="/index.php/Mander" title="Mander"&gt;Mander&lt;/a&gt;&lt;/li&gt;</t>
  </si>
  <si>
    <t>&lt;li&gt;&lt;a href="/index.php/Mermaid%27s_Palace" title="Mermaid's Palace"&gt;Mermaid's Palace&lt;/a&gt;&lt;/li&gt;&lt;/ul&gt;&lt;h3&gt;N&lt;/h3&gt;</t>
  </si>
  <si>
    <t>&lt;ul&gt;&lt;li&gt;&lt;a href="/index.php/New_Barrel" title="New Barrel"&gt;New Barrel&lt;/a&gt;&lt;/li&gt;</t>
  </si>
  <si>
    <t>&lt;li&gt;&lt;a href="/index.php/Nunny" title="Nunny"&gt;Nunny&lt;/a&gt;&lt;/li&gt;&lt;/ul&gt;&lt;h3&gt;O&lt;/h3&gt;</t>
  </si>
  <si>
    <t>&lt;ul&gt;&lt;li&gt;&lt;a href="/index.php/Oakenshield" title="Oakenshield"&gt;Oakenshield&lt;/a&gt;&lt;/li&gt;</t>
  </si>
  <si>
    <t>&lt;li&gt;&lt;a href="/index.php/Ocean_Road" title="Ocean Road"&gt;Ocean Road&lt;/a&gt;&lt;/li&gt;</t>
  </si>
  <si>
    <t>&lt;li&gt;&lt;a href="/index.php/Old_Oak" title="Old Oak"&gt;Old Oak&lt;/a&gt;&lt;/li&gt;&lt;/ul&gt;&lt;/td&gt;</t>
  </si>
  <si>
    <t>&lt;td&gt;&lt;h3&gt;O cont.&lt;/h3&gt;</t>
  </si>
  <si>
    <t>&lt;ul&gt;&lt;li&gt;&lt;a href="/index.php/Oldtown" title="Oldtown"&gt;Oldtown&lt;/a&gt;&lt;/li&gt;&lt;/ul&gt;&lt;h3&gt;Q&lt;/h3&gt;</t>
  </si>
  <si>
    <t>&lt;ul&gt;&lt;li&gt;&lt;a href="/index.php/Quill_and_Tankard" title="Quill and Tankard"&gt;Quill and Tankard&lt;/a&gt;&lt;/li&gt;&lt;/ul&gt;&lt;h3&gt;R&lt;/h3&gt;</t>
  </si>
  <si>
    <t>&lt;ul&gt;&lt;li&gt;&lt;a href="/index.php/Red_Lake" title="Red Lake"&gt;Red Lake&lt;/a&gt;&lt;/li&gt;</t>
  </si>
  <si>
    <t>&lt;li&gt;&lt;a href="/index.php/Redwyne_Straits" title="Redwyne Straits"&gt;Redwyne Straits&lt;/a&gt;&lt;/li&gt;</t>
  </si>
  <si>
    <t>&lt;li&gt;&lt;a href="/index.php/Roseroad" title="Roseroad"&gt;Roseroad&lt;/a&gt;&lt;/li&gt;</t>
  </si>
  <si>
    <t>&lt;li&gt;&lt;a href="/index.php/Ryamsport" title="Ryamsport"&gt;Ryamsport&lt;/a&gt;&lt;/li&gt;&lt;/ul&gt;&lt;h3&gt;S&lt;/h3&gt;</t>
  </si>
  <si>
    <t>&lt;ul&gt;&lt;li&gt;&lt;a href="/index.php/Sailor%27s_Sept" title="Sailor's Sept"&gt;Sailor's Sept&lt;/a&gt;&lt;/li&gt;</t>
  </si>
  <si>
    <t>&lt;li&gt;&lt;a href="/index.php/Searoad" title="Searoad"&gt;Searoad&lt;/a&gt;&lt;/li&gt;</t>
  </si>
  <si>
    <t>&lt;li&gt;&lt;a href="/index.php/Seven_Shrines" title="Seven Shrines"&gt;Seven Shrines&lt;/a&gt;&lt;/li&gt;</t>
  </si>
  <si>
    <t>&lt;li&gt;&lt;a href="/index.php/Shield_Islands" title="Shield Islands"&gt;Shield Islands&lt;/a&gt;&lt;/li&gt;</t>
  </si>
  <si>
    <t>&lt;li&gt;&lt;a href="/index.php/Smithyton" title="Smithyton"&gt;Smithyton&lt;/a&gt;&lt;/li&gt;</t>
  </si>
  <si>
    <t>&lt;li&gt;&lt;a href="/index.php/Southshield" title="Southshield"&gt;Southshield&lt;/a&gt;&lt;/li&gt;</t>
  </si>
  <si>
    <t>&lt;li&gt;&lt;a href="/index.php/Standfast" title="Standfast"&gt;Standfast&lt;/a&gt;&lt;/li&gt;</t>
  </si>
  <si>
    <t>&lt;li&gt;&lt;a href="/index.php/Starfish_Harbor" title="Starfish Harbor"&gt;Starfish Harbor&lt;/a&gt;&lt;/li&gt;</t>
  </si>
  <si>
    <t>&lt;li&gt;&lt;a href="/index.php/Starpike" title="Starpike"&gt;Starpike&lt;/a&gt;&lt;/li&gt;</t>
  </si>
  <si>
    <t>&lt;li&gt;&lt;a href="/index.php/Starry_Sept" title="Starry Sept"&gt;Starry Sept&lt;/a&gt;&lt;/li&gt;</t>
  </si>
  <si>
    <t>&lt;li&gt;&lt;a href="/index.php/Stonecrab_Cay" title="Stonecrab Cay"&gt;Stonecrab Cay&lt;/a&gt;&lt;/li&gt;</t>
  </si>
  <si>
    <t>&lt;li&gt;&lt;a href="/index.php/Sunflower_Hall" title="Sunflower Hall"&gt;Sunflower Hall&lt;/a&gt;&lt;/li&gt;&lt;/ul&gt;&lt;h3&gt;T&lt;/h3&gt;</t>
  </si>
  <si>
    <t>&lt;ul&gt;&lt;li&gt;&lt;a href="/index.php/Three_Towers" title="Three Towers"&gt;Three Towers&lt;/a&gt;&lt;/li&gt;</t>
  </si>
  <si>
    <t>&lt;li&gt;&lt;a href="/index.php/Tumbleton" title="Tumbleton"&gt;Tumbleton&lt;/a&gt;&lt;/li&gt;&lt;/ul&gt;&lt;h3&gt;U&lt;/h3&gt;</t>
  </si>
  <si>
    <t>&lt;ul&gt;&lt;li&gt;&lt;a href="/index.php/Uplands" title="Uplands"&gt;Uplands&lt;/a&gt;&lt;/li&gt;&lt;/ul&gt;&lt;h3&gt;V&lt;/h3&gt;</t>
  </si>
  <si>
    <t>&lt;ul&gt;&lt;li&gt;&lt;a href="/index.php/Vinetown" title="Vinetown"&gt;Vinetown&lt;/a&gt;&lt;/li&gt;&lt;/ul&gt;&lt;h3&gt;W&lt;/h3&gt;</t>
  </si>
  <si>
    <t>&lt;ul&gt;&lt;li&gt;&lt;a href="/index.php/Wat%27s_Wood" title="Wat's Wood"&gt;Wat's Wood&lt;/a&gt;&lt;/li&gt;</t>
  </si>
  <si>
    <t>&lt;li&gt;&lt;a href="/index.php/Whispering_Sound" title="Whispering Sound"&gt;Whispering Sound&lt;/a&gt;&lt;/li&gt;&lt;/ul&gt;&lt;/td&gt;</t>
  </si>
  <si>
    <t>Acorn Hall</t>
  </si>
  <si>
    <t>Atranta</t>
  </si>
  <si>
    <t>Battle Valley</t>
  </si>
  <si>
    <t>Big Willow</t>
  </si>
  <si>
    <t>Blackbuckle</t>
  </si>
  <si>
    <t>Blackwood Vale</t>
  </si>
  <si>
    <t>Buckle</t>
  </si>
  <si>
    <t>Cairns</t>
  </si>
  <si>
    <t>Cape of Eagles</t>
  </si>
  <si>
    <t>Claypool</t>
  </si>
  <si>
    <t>Crossbow Ridge</t>
  </si>
  <si>
    <t>Crossroads Inn</t>
  </si>
  <si>
    <t>Darry</t>
  </si>
  <si>
    <t>Darry (river)</t>
  </si>
  <si>
    <t>Donnelwood</t>
  </si>
  <si>
    <t>Fairmarket</t>
  </si>
  <si>
    <t>Fieldstone</t>
  </si>
  <si>
    <t>Gods Eye</t>
  </si>
  <si>
    <t>Greenapple</t>
  </si>
  <si>
    <t>Greenhill</t>
  </si>
  <si>
    <t>Grindcorn Mill</t>
  </si>
  <si>
    <t>Hag's Mire</t>
  </si>
  <si>
    <t>Harrenhal</t>
  </si>
  <si>
    <t>Harrentown</t>
  </si>
  <si>
    <t>High Heart</t>
  </si>
  <si>
    <t>High Road</t>
  </si>
  <si>
    <t>Honeytree</t>
  </si>
  <si>
    <t>Inn of the Kneeling Man</t>
  </si>
  <si>
    <t>Isle of Faces</t>
  </si>
  <si>
    <t>Kingspyre Tower</t>
  </si>
  <si>
    <t>Lambswold</t>
  </si>
  <si>
    <t>Little Willow</t>
  </si>
  <si>
    <t>Lord Harroway's Town</t>
  </si>
  <si>
    <t>Lord's Mill</t>
  </si>
  <si>
    <t>Lorgen's Wood</t>
  </si>
  <si>
    <t>Maiden (river)</t>
  </si>
  <si>
    <t>Maidenpool</t>
  </si>
  <si>
    <t>Mousedown Mill</t>
  </si>
  <si>
    <t>Muddy Hall</t>
  </si>
  <si>
    <t>Mudgrave</t>
  </si>
  <si>
    <t>Mummer's Ford</t>
  </si>
  <si>
    <t>Nutten</t>
  </si>
  <si>
    <t>Oldforge</t>
  </si>
  <si>
    <t>Oldstones</t>
  </si>
  <si>
    <t>Peach</t>
  </si>
  <si>
    <t>Pennytree</t>
  </si>
  <si>
    <t>Pinkmaiden Castle</t>
  </si>
  <si>
    <t>Quiet Isle</t>
  </si>
  <si>
    <t>Ramsford</t>
  </si>
  <si>
    <t>Raventree Hall</t>
  </si>
  <si>
    <t>Ravishment.</t>
  </si>
  <si>
    <t>Red Deer Island</t>
  </si>
  <si>
    <t>Rippledown Rill</t>
  </si>
  <si>
    <t>River Road</t>
  </si>
  <si>
    <t>Riverbend</t>
  </si>
  <si>
    <t>Riverrun</t>
  </si>
  <si>
    <t>Ruby Ford</t>
  </si>
  <si>
    <t>Rushing Falls</t>
  </si>
  <si>
    <t>Rutting Meadow</t>
  </si>
  <si>
    <t>Sallydance</t>
  </si>
  <si>
    <t>Saltpans</t>
  </si>
  <si>
    <t>Seagard</t>
  </si>
  <si>
    <t>Sevenstreams</t>
  </si>
  <si>
    <t>Sherrer</t>
  </si>
  <si>
    <t>Skipping Stones</t>
  </si>
  <si>
    <t>Sludgy Pond</t>
  </si>
  <si>
    <t>Stinking Goose</t>
  </si>
  <si>
    <t>Stone Hedge</t>
  </si>
  <si>
    <t>Stone Mill</t>
  </si>
  <si>
    <t>Stoney Sept</t>
  </si>
  <si>
    <t>Teats</t>
  </si>
  <si>
    <t>The Twins</t>
  </si>
  <si>
    <t>Threepenny Wood</t>
  </si>
  <si>
    <t>Tower of Dread</t>
  </si>
  <si>
    <t>Tower of Ghosts</t>
  </si>
  <si>
    <t>Trident</t>
  </si>
  <si>
    <t>Tumbler's Falls</t>
  </si>
  <si>
    <t>Tumblestone</t>
  </si>
  <si>
    <t>Wailing Tower</t>
  </si>
  <si>
    <t>Waspwood</t>
  </si>
  <si>
    <t>Wayfarer's Rest</t>
  </si>
  <si>
    <t>Wendish Town</t>
  </si>
  <si>
    <t>Whitewalls</t>
  </si>
  <si>
    <t>Widow's Tower</t>
  </si>
  <si>
    <t>Widow's Wash</t>
  </si>
  <si>
    <t>Willow Wood</t>
  </si>
  <si>
    <t>Woodhedge</t>
  </si>
  <si>
    <t>&lt;h2&gt;Pages in category "Places in the Riverlands"&lt;/h2&gt;</t>
  </si>
  <si>
    <t>&lt;p&gt;The following 89 pages are in this category, out of 89 total.</t>
  </si>
  <si>
    <t>&lt;ul&gt;&lt;li&gt;&lt;a href="/index.php/Acorn_Hall" title="Acorn Hall"&gt;Acorn Hall&lt;/a&gt;&lt;/li&gt;</t>
  </si>
  <si>
    <t>&lt;li&gt;&lt;a href="/index.php/Atranta" title="Atranta"&gt;Atranta&lt;/a&gt;&lt;/li&gt;&lt;/ul&gt;&lt;h3&gt;B&lt;/h3&gt;</t>
  </si>
  <si>
    <t>&lt;ul&gt;&lt;li&gt;&lt;a href="/index.php/Battle_Valley" title="Battle Valley"&gt;Battle Valley&lt;/a&gt;&lt;/li&gt;</t>
  </si>
  <si>
    <t>&lt;li&gt;&lt;a href="/index.php/Big_Willow" title="Big Willow"&gt;Big Willow&lt;/a&gt;&lt;/li&gt;</t>
  </si>
  <si>
    <t>&lt;li&gt;&lt;a href="/index.php/Blackbuckle" title="Blackbuckle"&gt;Blackbuckle&lt;/a&gt;&lt;/li&gt;</t>
  </si>
  <si>
    <t>&lt;li&gt;&lt;a href="/index.php/Blackwood_Vale" title="Blackwood Vale"&gt;Blackwood Vale&lt;/a&gt;&lt;/li&gt;</t>
  </si>
  <si>
    <t>&lt;li&gt;&lt;a href="/index.php/Buckle" title="Buckle"&gt;Buckle&lt;/a&gt;&lt;/li&gt;&lt;/ul&gt;&lt;h3&gt;C&lt;/h3&gt;</t>
  </si>
  <si>
    <t>&lt;ul&gt;&lt;li&gt;&lt;a href="/index.php/Cairns" title="Cairns"&gt;Cairns&lt;/a&gt;&lt;/li&gt;</t>
  </si>
  <si>
    <t>&lt;li&gt;&lt;a href="/index.php/Cape_of_Eagles" title="Cape of Eagles"&gt;Cape of Eagles&lt;/a&gt;&lt;/li&gt;</t>
  </si>
  <si>
    <t>&lt;li&gt;&lt;a href="/index.php/Claypool" title="Claypool"&gt;Claypool&lt;/a&gt;&lt;/li&gt;</t>
  </si>
  <si>
    <t>&lt;li&gt;&lt;a href="/index.php/Crossbow_Ridge" title="Crossbow Ridge"&gt;Crossbow Ridge&lt;/a&gt;&lt;/li&gt;</t>
  </si>
  <si>
    <t>&lt;li&gt;&lt;a href="/index.php/Crossroads_Inn" title="Crossroads Inn"&gt;Crossroads Inn&lt;/a&gt;&lt;/li&gt;&lt;/ul&gt;&lt;h3&gt;D&lt;/h3&gt;</t>
  </si>
  <si>
    <t>&lt;ul&gt;&lt;li&gt;&lt;a href="/index.php/Darry" title="Darry"&gt;Darry&lt;/a&gt;&lt;/li&gt;</t>
  </si>
  <si>
    <t>&lt;li&gt;&lt;a href="/index.php/Darry_(river)" title="Darry (river)"&gt;Darry (river)&lt;/a&gt;&lt;/li&gt;</t>
  </si>
  <si>
    <t>&lt;li&gt;&lt;a href="/index.php/Donnelwood" title="Donnelwood"&gt;Donnelwood&lt;/a&gt;&lt;/li&gt;&lt;/ul&gt;&lt;h3&gt;F&lt;/h3&gt;</t>
  </si>
  <si>
    <t>&lt;ul&gt;&lt;li&gt;&lt;a href="/index.php/Fairmarket" title="Fairmarket"&gt;Fairmarket&lt;/a&gt;&lt;/li&gt;</t>
  </si>
  <si>
    <t>&lt;li&gt;&lt;a href="/index.php/Fieldstone" title="Fieldstone"&gt;Fieldstone&lt;/a&gt;&lt;/li&gt;&lt;/ul&gt;&lt;h3&gt;G&lt;/h3&gt;</t>
  </si>
  <si>
    <t>&lt;ul&gt;&lt;li&gt;&lt;a href="/index.php/Gods_Eye" title="Gods Eye"&gt;Gods Eye&lt;/a&gt;&lt;/li&gt;</t>
  </si>
  <si>
    <t>&lt;li&gt;&lt;a href="/index.php/Greenapple" title="Greenapple"&gt;Greenapple&lt;/a&gt;&lt;/li&gt;</t>
  </si>
  <si>
    <t>&lt;li&gt;&lt;a href="/index.php/Greenhill" title="Greenhill"&gt;Greenhill&lt;/a&gt;&lt;/li&gt;</t>
  </si>
  <si>
    <t>&lt;li&gt;&lt;a href="/index.php/Grindcorn_Mill" title="Grindcorn Mill"&gt;Grindcorn Mill&lt;/a&gt;&lt;/li&gt;&lt;/ul&gt;&lt;h3&gt;H&lt;/h3&gt;</t>
  </si>
  <si>
    <t>&lt;ul&gt;&lt;li&gt;&lt;a href="/index.php/Hag%27s_Mire" title="Hag's Mire"&gt;Hag's Mire&lt;/a&gt;&lt;/li&gt;</t>
  </si>
  <si>
    <t>&lt;li&gt;&lt;a href="/index.php/Harrenhal" title="Harrenhal"&gt;Harrenhal&lt;/a&gt;&lt;/li&gt;</t>
  </si>
  <si>
    <t>&lt;li&gt;&lt;a href="/index.php/Harrentown" title="Harrentown"&gt;Harrentown&lt;/a&gt;&lt;/li&gt;</t>
  </si>
  <si>
    <t>&lt;li&gt;&lt;a href="/index.php/High_Heart" title="High Heart"&gt;High Heart&lt;/a&gt;&lt;/li&gt;</t>
  </si>
  <si>
    <t>&lt;li&gt;&lt;a href="/index.php/High_Road" title="High Road"&gt;High Road&lt;/a&gt;&lt;/li&gt;</t>
  </si>
  <si>
    <t>&lt;li&gt;&lt;a href="/index.php/Honeytree" title="Honeytree"&gt;Honeytree&lt;/a&gt;&lt;/li&gt;&lt;/ul&gt;&lt;h3&gt;I&lt;/h3&gt;</t>
  </si>
  <si>
    <t>&lt;ul&gt;&lt;li&gt;&lt;a href="/index.php/Inn_of_the_Kneeling_Man" title="Inn of the Kneeling Man"&gt;Inn of the Kneeling Man&lt;/a&gt;&lt;/li&gt;</t>
  </si>
  <si>
    <t>&lt;li&gt;&lt;a href="/index.php/Ironman%27s_Bay" title="Ironman's Bay"&gt;Ironman's Bay&lt;/a&gt;&lt;/li&gt;</t>
  </si>
  <si>
    <t>&lt;li&gt;&lt;a href="/index.php/Isle_of_Faces" title="Isle of Faces"&gt;Isle of Faces&lt;/a&gt;&lt;/li&gt;&lt;/ul&gt;&lt;/td&gt;</t>
  </si>
  <si>
    <t>&lt;td&gt;&lt;h3&gt;K&lt;/h3&gt;</t>
  </si>
  <si>
    <t>&lt;ul&gt;&lt;li&gt;&lt;a href="/index.php/Kingspyre_Tower" title="Kingspyre Tower"&gt;Kingspyre Tower&lt;/a&gt;&lt;/li&gt;</t>
  </si>
  <si>
    <t>&lt;ul&gt;&lt;li&gt;&lt;a href="/index.php/Lambswold" title="Lambswold"&gt;Lambswold&lt;/a&gt;&lt;/li&gt;</t>
  </si>
  <si>
    <t>&lt;li&gt;&lt;a href="/index.php/Little_Willow" title="Little Willow"&gt;Little Willow&lt;/a&gt;&lt;/li&gt;</t>
  </si>
  <si>
    <t>&lt;li&gt;&lt;a href="/index.php/Lord_Harroway%27s_Town" title="Lord Harroway's Town"&gt;Lord Harroway's Town&lt;/a&gt;&lt;/li&gt;</t>
  </si>
  <si>
    <t>&lt;li&gt;&lt;a href="/index.php/Lord%27s_Mill" title="Lord's Mill"&gt;Lord's Mill&lt;/a&gt;&lt;/li&gt;</t>
  </si>
  <si>
    <t>&lt;li&gt;&lt;a href="/index.php/Lorgen%27s_Wood" title="Lorgen's Wood"&gt;Lorgen's Wood&lt;/a&gt;&lt;/li&gt;&lt;/ul&gt;&lt;h3&gt;M&lt;/h3&gt;</t>
  </si>
  <si>
    <t>&lt;ul&gt;&lt;li&gt;&lt;a href="/index.php/Maiden_(river)" title="Maiden (river)"&gt;Maiden (river)&lt;/a&gt;&lt;/li&gt;</t>
  </si>
  <si>
    <t>&lt;li&gt;&lt;a href="/index.php/Maidenpool" title="Maidenpool"&gt;Maidenpool&lt;/a&gt;&lt;/li&gt;</t>
  </si>
  <si>
    <t>&lt;li&gt;&lt;a href="/index.php/Mousedown_Mill" title="Mousedown Mill"&gt;Mousedown Mill&lt;/a&gt;&lt;/li&gt;</t>
  </si>
  <si>
    <t>&lt;li&gt;&lt;a href="/index.php/Muddy_Hall" title="Muddy Hall"&gt;Muddy Hall&lt;/a&gt;&lt;/li&gt;</t>
  </si>
  <si>
    <t>&lt;li&gt;&lt;a href="/index.php/Mudgrave" title="Mudgrave"&gt;Mudgrave&lt;/a&gt;&lt;/li&gt;</t>
  </si>
  <si>
    <t>&lt;li&gt;&lt;a href="/index.php/Mummer%27s_Ford" title="Mummer's Ford"&gt;Mummer's Ford&lt;/a&gt;&lt;/li&gt;&lt;/ul&gt;&lt;h3&gt;N&lt;/h3&gt;</t>
  </si>
  <si>
    <t>&lt;ul&gt;&lt;li&gt;&lt;a href="/index.php/Nutten" title="Nutten"&gt;Nutten&lt;/a&gt;&lt;/li&gt;&lt;/ul&gt;&lt;h3&gt;O&lt;/h3&gt;</t>
  </si>
  <si>
    <t>&lt;ul&gt;&lt;li&gt;&lt;a href="/index.php/Oldforge" title="Oldforge"&gt;Oldforge&lt;/a&gt;&lt;/li&gt;</t>
  </si>
  <si>
    <t>&lt;li&gt;&lt;a href="/index.php/Oldstones" title="Oldstones"&gt;Oldstones&lt;/a&gt;&lt;/li&gt;&lt;/ul&gt;&lt;h3&gt;P&lt;/h3&gt;</t>
  </si>
  <si>
    <t>&lt;ul&gt;&lt;li&gt;&lt;a href="/index.php/Peach" title="Peach"&gt;Peach&lt;/a&gt;&lt;/li&gt;</t>
  </si>
  <si>
    <t>&lt;li&gt;&lt;a href="/index.php/Pennytree" title="Pennytree"&gt;Pennytree&lt;/a&gt;&lt;/li&gt;</t>
  </si>
  <si>
    <t>&lt;li&gt;&lt;a href="/index.php/Pinkmaiden_Castle" title="Pinkmaiden Castle"&gt;Pinkmaiden Castle&lt;/a&gt;&lt;/li&gt;&lt;/ul&gt;&lt;h3&gt;Q&lt;/h3&gt;</t>
  </si>
  <si>
    <t>&lt;ul&gt;&lt;li&gt;&lt;a href="/index.php/Quiet_Isle" title="Quiet Isle"&gt;Quiet Isle&lt;/a&gt;&lt;/li&gt;&lt;/ul&gt;&lt;h3&gt;R&lt;/h3&gt;</t>
  </si>
  <si>
    <t>&lt;ul&gt;&lt;li&gt;&lt;a href="/index.php/Ramsford" title="Ramsford"&gt;Ramsford&lt;/a&gt;&lt;/li&gt;</t>
  </si>
  <si>
    <t>&lt;li&gt;&lt;a href="/index.php/Raventree_Hall" title="Raventree Hall"&gt;Raventree Hall&lt;/a&gt;&lt;/li&gt;</t>
  </si>
  <si>
    <t>&lt;li&gt;&lt;a href="/index.php/Ravishment." title="Ravishment."&gt;Ravishment.&lt;/a&gt;&lt;/li&gt;</t>
  </si>
  <si>
    <t>&lt;li&gt;&lt;a href="/index.php/Red_Deer_Island" title="Red Deer Island"&gt;Red Deer Island&lt;/a&gt;&lt;/li&gt;</t>
  </si>
  <si>
    <t>&lt;li&gt;&lt;a href="/index.php/Rippledown_Rill" title="Rippledown Rill"&gt;Rippledown Rill&lt;/a&gt;&lt;/li&gt;</t>
  </si>
  <si>
    <t>&lt;li&gt;&lt;a href="/index.php/River_Road" title="River Road"&gt;River Road&lt;/a&gt;&lt;/li&gt;</t>
  </si>
  <si>
    <t>&lt;li&gt;&lt;a href="/index.php/Riverbend" title="Riverbend"&gt;Riverbend&lt;/a&gt;&lt;/li&gt;</t>
  </si>
  <si>
    <t>&lt;li&gt;&lt;a href="/index.php/Riverrun" title="Riverrun"&gt;Riverrun&lt;/a&gt;&lt;/li&gt;</t>
  </si>
  <si>
    <t>&lt;li&gt;&lt;a href="/index.php/Ruby_Ford" title="Ruby Ford"&gt;Ruby Ford&lt;/a&gt;&lt;/li&gt;</t>
  </si>
  <si>
    <t>&lt;li&gt;&lt;a href="/index.php/Rushing_Falls" title="Rushing Falls"&gt;Rushing Falls&lt;/a&gt;&lt;/li&gt;&lt;/ul&gt;&lt;/td&gt;</t>
  </si>
  <si>
    <t>&lt;ul&gt;&lt;li&gt;&lt;a href="/index.php/Rutting_Meadow" title="Rutting Meadow"&gt;Rutting Meadow&lt;/a&gt;&lt;/li&gt;&lt;/ul&gt;&lt;h3&gt;S&lt;/h3&gt;</t>
  </si>
  <si>
    <t>&lt;ul&gt;&lt;li&gt;&lt;a href="/index.php/Sallydance" title="Sallydance"&gt;Sallydance&lt;/a&gt;&lt;/li&gt;</t>
  </si>
  <si>
    <t>&lt;li&gt;&lt;a href="/index.php/Saltpans" title="Saltpans"&gt;Saltpans&lt;/a&gt;&lt;/li&gt;</t>
  </si>
  <si>
    <t>&lt;li&gt;&lt;a href="/index.php/Seagard" title="Seagard"&gt;Seagard&lt;/a&gt;&lt;/li&gt;</t>
  </si>
  <si>
    <t>&lt;li&gt;&lt;a href="/index.php/Sevenstreams" title="Sevenstreams"&gt;Sevenstreams&lt;/a&gt;&lt;/li&gt;</t>
  </si>
  <si>
    <t>&lt;li&gt;&lt;a href="/index.php/Sherrer" title="Sherrer"&gt;Sherrer&lt;/a&gt;&lt;/li&gt;</t>
  </si>
  <si>
    <t>&lt;li&gt;&lt;a href="/index.php/Skipping_Stones" title="Skipping Stones"&gt;Skipping Stones&lt;/a&gt;&lt;/li&gt;</t>
  </si>
  <si>
    <t>&lt;li&gt;&lt;a href="/index.php/Sludgy_Pond" title="Sludgy Pond"&gt;Sludgy Pond&lt;/a&gt;&lt;/li&gt;</t>
  </si>
  <si>
    <t>&lt;li&gt;&lt;a href="/index.php/Stinking_Goose" title="Stinking Goose"&gt;Stinking Goose&lt;/a&gt;&lt;/li&gt;</t>
  </si>
  <si>
    <t>&lt;li&gt;&lt;a href="/index.php/Stone_Hedge" title="Stone Hedge"&gt;Stone Hedge&lt;/a&gt;&lt;/li&gt;</t>
  </si>
  <si>
    <t>&lt;li&gt;&lt;a href="/index.php/Stone_Mill" title="Stone Mill"&gt;Stone Mill&lt;/a&gt;&lt;/li&gt;</t>
  </si>
  <si>
    <t>&lt;li&gt;&lt;a href="/index.php/Stoney_Sept" title="Stoney Sept"&gt;Stoney Sept&lt;/a&gt;&lt;/li&gt;&lt;/ul&gt;&lt;h3&gt;T&lt;/h3&gt;</t>
  </si>
  <si>
    <t>&lt;ul&gt;&lt;li&gt;&lt;a href="/index.php/Teats" title="Teats"&gt;Teats&lt;/a&gt;&lt;/li&gt;</t>
  </si>
  <si>
    <t>&lt;li&gt;&lt;a href="/index.php/The_Twins" title="The Twins"&gt;The Twins&lt;/a&gt;&lt;/li&gt;</t>
  </si>
  <si>
    <t>&lt;li&gt;&lt;a href="/index.php/Threepenny_Wood" title="Threepenny Wood"&gt;Threepenny Wood&lt;/a&gt;&lt;/li&gt;</t>
  </si>
  <si>
    <t>&lt;li&gt;&lt;a href="/index.php/Tower_of_Dread" title="Tower of Dread"&gt;Tower of Dread&lt;/a&gt;&lt;/li&gt;</t>
  </si>
  <si>
    <t>&lt;li&gt;&lt;a href="/index.php/Tower_of_Ghosts" title="Tower of Ghosts"&gt;Tower of Ghosts&lt;/a&gt;&lt;/li&gt;</t>
  </si>
  <si>
    <t>&lt;li&gt;&lt;a href="/index.php/Trident" title="Trident"&gt;Trident&lt;/a&gt;&lt;/li&gt;</t>
  </si>
  <si>
    <t>&lt;li&gt;&lt;a href="/index.php/Tumbler%27s_Falls" title="Tumbler's Falls"&gt;Tumbler's Falls&lt;/a&gt;&lt;/li&gt;</t>
  </si>
  <si>
    <t>&lt;li&gt;&lt;a href="/index.php/Tumblestone" title="Tumblestone"&gt;Tumblestone&lt;/a&gt;&lt;/li&gt;&lt;/ul&gt;&lt;h3&gt;W&lt;/h3&gt;</t>
  </si>
  <si>
    <t>&lt;ul&gt;&lt;li&gt;&lt;a href="/index.php/Wailing_Tower" title="Wailing Tower"&gt;Wailing Tower&lt;/a&gt;&lt;/li&gt;</t>
  </si>
  <si>
    <t>&lt;li&gt;&lt;a href="/index.php/Waspwood" title="Waspwood"&gt;Waspwood&lt;/a&gt;&lt;/li&gt;</t>
  </si>
  <si>
    <t>&lt;li&gt;&lt;a href="/index.php/Wayfarer%27s_Rest" title="Wayfarer's Rest"&gt;Wayfarer's Rest&lt;/a&gt;&lt;/li&gt;</t>
  </si>
  <si>
    <t>&lt;li&gt;&lt;a href="/index.php/Wendish_Town" title="Wendish Town"&gt;Wendish Town&lt;/a&gt;&lt;/li&gt;</t>
  </si>
  <si>
    <t>&lt;li&gt;&lt;a href="/index.php/Whitewalls" title="Whitewalls"&gt;Whitewalls&lt;/a&gt;&lt;/li&gt;</t>
  </si>
  <si>
    <t>&lt;li&gt;&lt;a href="/index.php/Widow%27s_Tower" title="Widow's Tower"&gt;Widow's Tower&lt;/a&gt;&lt;/li&gt;</t>
  </si>
  <si>
    <t>&lt;li&gt;&lt;a href="/index.php/Widow%27s_Wash" title="Widow's Wash"&gt;Widow's Wash&lt;/a&gt;&lt;/li&gt;</t>
  </si>
  <si>
    <t>&lt;li&gt;&lt;a href="/index.php/Willow_Wood" title="Willow Wood"&gt;Willow Wood&lt;/a&gt;&lt;/li&gt;</t>
  </si>
  <si>
    <t>&lt;li&gt;&lt;a href="/index.php/Woodhedge" title="Woodhedge"&gt;Woodhedge&lt;/a&gt;&lt;/li&gt;&lt;/ul&gt;&lt;/td&gt;</t>
  </si>
  <si>
    <t>Blackhaven</t>
  </si>
  <si>
    <t>Broad Arch</t>
  </si>
  <si>
    <t>Bronzegate</t>
  </si>
  <si>
    <t>Cape Wrath</t>
  </si>
  <si>
    <t>Crows Nest</t>
  </si>
  <si>
    <t>Estermont</t>
  </si>
  <si>
    <t>Evenfall Hall</t>
  </si>
  <si>
    <t>Fawnton</t>
  </si>
  <si>
    <t>Fellwood</t>
  </si>
  <si>
    <t>Gallowsgrey</t>
  </si>
  <si>
    <t>Grandview</t>
  </si>
  <si>
    <t>Greenstone</t>
  </si>
  <si>
    <t>Griffin's Roost</t>
  </si>
  <si>
    <t>Harvest Hall</t>
  </si>
  <si>
    <t>Haystack Hall</t>
  </si>
  <si>
    <t>Mistwood</t>
  </si>
  <si>
    <t>Nightsong</t>
  </si>
  <si>
    <t>Parchments</t>
  </si>
  <si>
    <t>Poddingfield</t>
  </si>
  <si>
    <t>Rain House</t>
  </si>
  <si>
    <t>Rainwood</t>
  </si>
  <si>
    <t>Shipbreaker Bay</t>
  </si>
  <si>
    <t>Stonehelm</t>
  </si>
  <si>
    <t>Storm's End</t>
  </si>
  <si>
    <t>Summerhall</t>
  </si>
  <si>
    <t>Tarth</t>
  </si>
  <si>
    <t>Weeping Tower</t>
  </si>
  <si>
    <t>Wendwater</t>
  </si>
  <si>
    <t>&lt;h2&gt;Pages in category "Places in the Stormlands"&lt;/h2&gt;</t>
  </si>
  <si>
    <t>&lt;p&gt;The following 30 pages are in this category, out of 30 total.</t>
  </si>
  <si>
    <t>&lt;ul&gt;&lt;li&gt;&lt;a href="/index.php/Blackhaven" title="Blackhaven"&gt;Blackhaven&lt;/a&gt;&lt;/li&gt;</t>
  </si>
  <si>
    <t>&lt;li&gt;&lt;a href="/index.php/Broad_Arch" title="Broad Arch"&gt;Broad Arch&lt;/a&gt;&lt;/li&gt;</t>
  </si>
  <si>
    <t>&lt;li&gt;&lt;a href="/index.php/Bronzegate" title="Bronzegate"&gt;Bronzegate&lt;/a&gt;&lt;/li&gt;&lt;/ul&gt;&lt;h3&gt;C&lt;/h3&gt;</t>
  </si>
  <si>
    <t>&lt;ul&gt;&lt;li&gt;&lt;a href="/index.php/Cape_Wrath" title="Cape Wrath"&gt;Cape Wrath&lt;/a&gt;&lt;/li&gt;</t>
  </si>
  <si>
    <t>&lt;li&gt;&lt;a href="/index.php/Crows_Nest" title="Crows Nest"&gt;Crows Nest&lt;/a&gt;&lt;/li&gt;&lt;/ul&gt;&lt;h3&gt;D&lt;/h3&gt;</t>
  </si>
  <si>
    <t>&lt;ul&gt;&lt;li&gt;&lt;a href="/index.php/Dornish_Marches" title="Dornish Marches"&gt;Dornish Marches&lt;/a&gt;&lt;/li&gt;&lt;/ul&gt;&lt;h3&gt;E&lt;/h3&gt;</t>
  </si>
  <si>
    <t>&lt;ul&gt;&lt;li&gt;&lt;a href="/index.php/Estermont" title="Estermont"&gt;Estermont&lt;/a&gt;&lt;/li&gt;</t>
  </si>
  <si>
    <t>&lt;li&gt;&lt;a href="/index.php/Evenfall_Hall" title="Evenfall Hall"&gt;Evenfall Hall&lt;/a&gt;&lt;/li&gt;&lt;/ul&gt;&lt;h3&gt;F&lt;/h3&gt;</t>
  </si>
  <si>
    <t>&lt;ul&gt;&lt;li&gt;&lt;a href="/index.php/Fawnton" title="Fawnton"&gt;Fawnton&lt;/a&gt;&lt;/li&gt;</t>
  </si>
  <si>
    <t>&lt;li&gt;&lt;a href="/index.php/Fellwood" title="Fellwood"&gt;Fellwood&lt;/a&gt;&lt;/li&gt;&lt;/ul&gt;&lt;/td&gt;</t>
  </si>
  <si>
    <t>&lt;td&gt;&lt;h3&gt;G&lt;/h3&gt;</t>
  </si>
  <si>
    <t>&lt;ul&gt;&lt;li&gt;&lt;a href="/index.php/Gallowsgrey" title="Gallowsgrey"&gt;Gallowsgrey&lt;/a&gt;&lt;/li&gt;</t>
  </si>
  <si>
    <t>&lt;li&gt;&lt;a href="/index.php/Grandview" title="Grandview"&gt;Grandview&lt;/a&gt;&lt;/li&gt;</t>
  </si>
  <si>
    <t>&lt;li&gt;&lt;a href="/index.php/Greenstone" title="Greenstone"&gt;Greenstone&lt;/a&gt;&lt;/li&gt;</t>
  </si>
  <si>
    <t>&lt;li&gt;&lt;a href="/index.php/Griffin%27s_Roost" title="Griffin's Roost"&gt;Griffin's Roost&lt;/a&gt;&lt;/li&gt;&lt;/ul&gt;&lt;h3&gt;H&lt;/h3&gt;</t>
  </si>
  <si>
    <t>&lt;ul&gt;&lt;li&gt;&lt;a href="/index.php/Harvest_Hall" title="Harvest Hall"&gt;Harvest Hall&lt;/a&gt;&lt;/li&gt;</t>
  </si>
  <si>
    <t>&lt;li&gt;&lt;a href="/index.php/Haystack_Hall" title="Haystack Hall"&gt;Haystack Hall&lt;/a&gt;&lt;/li&gt;&lt;/ul&gt;&lt;h3&gt;K&lt;/h3&gt;</t>
  </si>
  <si>
    <t>&lt;ul&gt;&lt;li&gt;&lt;a href="/index.php/Kingsroad" title="Kingsroad"&gt;Kingsroad&lt;/a&gt;&lt;/li&gt;&lt;/ul&gt;&lt;h3&gt;M&lt;/h3&gt;</t>
  </si>
  <si>
    <t>&lt;ul&gt;&lt;li&gt;&lt;a href="/index.php/Mistwood" title="Mistwood"&gt;Mistwood&lt;/a&gt;&lt;/li&gt;&lt;/ul&gt;&lt;h3&gt;N&lt;/h3&gt;</t>
  </si>
  <si>
    <t>&lt;ul&gt;&lt;li&gt;&lt;a href="/index.php/Nightsong" title="Nightsong"&gt;Nightsong&lt;/a&gt;&lt;/li&gt;&lt;/ul&gt;&lt;h3&gt;P&lt;/h3&gt;</t>
  </si>
  <si>
    <t>&lt;ul&gt;&lt;li&gt;&lt;a href="/index.php/Parchments" title="Parchments"&gt;Parchments&lt;/a&gt;&lt;/li&gt;&lt;/ul&gt;&lt;/td&gt;</t>
  </si>
  <si>
    <t>&lt;td&gt;&lt;h3&gt;P cont.&lt;/h3&gt;</t>
  </si>
  <si>
    <t>&lt;ul&gt;&lt;li&gt;&lt;a href="/index.php/Poddingfield" title="Poddingfield"&gt;Poddingfield&lt;/a&gt;&lt;/li&gt;&lt;/ul&gt;&lt;h3&gt;R&lt;/h3&gt;</t>
  </si>
  <si>
    <t>&lt;ul&gt;&lt;li&gt;&lt;a href="/index.php/Rain_House" title="Rain House"&gt;Rain House&lt;/a&gt;&lt;/li&gt;</t>
  </si>
  <si>
    <t>&lt;li&gt;&lt;a href="/index.php/Rainwood" title="Rainwood"&gt;Rainwood&lt;/a&gt;&lt;/li&gt;&lt;/ul&gt;&lt;h3&gt;S&lt;/h3&gt;</t>
  </si>
  <si>
    <t>&lt;ul&gt;&lt;li&gt;&lt;a href="/index.php/Shipbreaker_Bay" title="Shipbreaker Bay"&gt;Shipbreaker Bay&lt;/a&gt;&lt;/li&gt;</t>
  </si>
  <si>
    <t>&lt;li&gt;&lt;a href="/index.php/Stonehelm" title="Stonehelm"&gt;Stonehelm&lt;/a&gt;&lt;/li&gt;</t>
  </si>
  <si>
    <t>&lt;li&gt;&lt;a href="/index.php/Storm%27s_End" title="Storm's End"&gt;Storm's End&lt;/a&gt;&lt;/li&gt;</t>
  </si>
  <si>
    <t>&lt;li&gt;&lt;a href="/index.php/Summerhall" title="Summerhall"&gt;Summerhall&lt;/a&gt;&lt;/li&gt;&lt;/ul&gt;&lt;h3&gt;T&lt;/h3&gt;</t>
  </si>
  <si>
    <t>&lt;ul&gt;&lt;li&gt;&lt;a href="/index.php/Tarth" title="Tarth"&gt;Tarth&lt;/a&gt;&lt;/li&gt;&lt;/ul&gt;&lt;h3&gt;W&lt;/h3&gt;</t>
  </si>
  <si>
    <t>&lt;ul&gt;&lt;li&gt;&lt;a href="/index.php/Weeping_Tower" title="Weeping Tower"&gt;Weeping Tower&lt;/a&gt;&lt;/li&gt;</t>
  </si>
  <si>
    <t>&lt;li&gt;&lt;a href="/index.php/Wendwater" title="Wendwater"&gt;Wendwater&lt;/a&gt;&lt;/li&gt;&lt;/ul&gt;&lt;/td&gt;</t>
  </si>
  <si>
    <t>Alyssa's Tears</t>
  </si>
  <si>
    <t>Bloody Gate</t>
  </si>
  <si>
    <t>Coldwater Burn</t>
  </si>
  <si>
    <t>Eyrie</t>
  </si>
  <si>
    <t>Fingers</t>
  </si>
  <si>
    <t>Gates of the Moon</t>
  </si>
  <si>
    <t>Giant's Lance</t>
  </si>
  <si>
    <t>Grey Glen</t>
  </si>
  <si>
    <t>Gull Tower</t>
  </si>
  <si>
    <t>Gulltown</t>
  </si>
  <si>
    <t>Heart's Home</t>
  </si>
  <si>
    <t>Ironoaks</t>
  </si>
  <si>
    <t>Littlesister</t>
  </si>
  <si>
    <t>Longbow Hall</t>
  </si>
  <si>
    <t>Longsister</t>
  </si>
  <si>
    <t>Moon Door</t>
  </si>
  <si>
    <t>Mountains of the Moon</t>
  </si>
  <si>
    <t>Newkeep</t>
  </si>
  <si>
    <t>Ninestars</t>
  </si>
  <si>
    <t>Old Anchor</t>
  </si>
  <si>
    <t>Pebble</t>
  </si>
  <si>
    <t>Redfort</t>
  </si>
  <si>
    <t>Runestone</t>
  </si>
  <si>
    <t>Sisterton</t>
  </si>
  <si>
    <t>Snakewood</t>
  </si>
  <si>
    <t>Strongsong</t>
  </si>
  <si>
    <t>Sweetsister</t>
  </si>
  <si>
    <t>The Paps</t>
  </si>
  <si>
    <t>Three Sisters</t>
  </si>
  <si>
    <t>Wickenden</t>
  </si>
  <si>
    <t>&lt;h2&gt;Pages in category "Places in the Vale"&lt;/h2&gt;</t>
  </si>
  <si>
    <t>&lt;p&gt;The following 31 pages are in this category, out of 31 total.</t>
  </si>
  <si>
    <t>&lt;ul&gt;&lt;li&gt;&lt;a href="/index.php/Alyssa%27s_Tears" title="Alyssa's Tears"&gt;Alyssa's Tears&lt;/a&gt;&lt;/li&gt;&lt;/ul&gt;&lt;h3&gt;B&lt;/h3&gt;</t>
  </si>
  <si>
    <t>&lt;ul&gt;&lt;li&gt;&lt;a href="/index.php/Bloody_Gate" title="Bloody Gate"&gt;Bloody Gate&lt;/a&gt;&lt;/li&gt;&lt;/ul&gt;&lt;h3&gt;C&lt;/h3&gt;</t>
  </si>
  <si>
    <t>&lt;ul&gt;&lt;li&gt;&lt;a href="/index.php/Coldwater_Burn" title="Coldwater Burn"&gt;Coldwater Burn&lt;/a&gt;&lt;/li&gt;&lt;/ul&gt;&lt;h3&gt;E&lt;/h3&gt;</t>
  </si>
  <si>
    <t>&lt;ul&gt;&lt;li&gt;&lt;a href="/index.php/Eyrie" title="Eyrie"&gt;Eyrie&lt;/a&gt;&lt;/li&gt;&lt;/ul&gt;&lt;h3&gt;F&lt;/h3&gt;</t>
  </si>
  <si>
    <t>&lt;ul&gt;&lt;li&gt;&lt;a href="/index.php/Fingers" title="Fingers"&gt;Fingers&lt;/a&gt;&lt;/li&gt;&lt;/ul&gt;&lt;h3&gt;G&lt;/h3&gt;</t>
  </si>
  <si>
    <t>&lt;ul&gt;&lt;li&gt;&lt;a href="/index.php/Gates_of_the_Moon" title="Gates of the Moon"&gt;Gates of the Moon&lt;/a&gt;&lt;/li&gt;</t>
  </si>
  <si>
    <t>&lt;li&gt;&lt;a href="/index.php/Giant%27s_Lance" title="Giant's Lance"&gt;Giant's Lance&lt;/a&gt;&lt;/li&gt;</t>
  </si>
  <si>
    <t>&lt;li&gt;&lt;a href="/index.php/Grey_Glen" title="Grey Glen"&gt;Grey Glen&lt;/a&gt;&lt;/li&gt;</t>
  </si>
  <si>
    <t>&lt;li&gt;&lt;a href="/index.php/Gull_Tower" title="Gull Tower"&gt;Gull Tower&lt;/a&gt;&lt;/li&gt;</t>
  </si>
  <si>
    <t>&lt;li&gt;&lt;a href="/index.php/Gulltown" title="Gulltown"&gt;Gulltown&lt;/a&gt;&lt;/li&gt;&lt;/ul&gt;&lt;h3&gt;H&lt;/h3&gt;</t>
  </si>
  <si>
    <t>&lt;ul&gt;&lt;li&gt;&lt;a href="/index.php/Heart%27s_Home" title="Heart's Home"&gt;Heart's Home&lt;/a&gt;&lt;/li&gt;&lt;/ul&gt;&lt;/td&gt;</t>
  </si>
  <si>
    <t>&lt;ul&gt;&lt;li&gt;&lt;a href="/index.php/High_Road" title="High Road"&gt;High Road&lt;/a&gt;&lt;/li&gt;&lt;/ul&gt;&lt;h3&gt;I&lt;/h3&gt;</t>
  </si>
  <si>
    <t>&lt;ul&gt;&lt;li&gt;&lt;a href="/index.php/Ironoaks" title="Ironoaks"&gt;Ironoaks&lt;/a&gt;&lt;/li&gt;&lt;/ul&gt;&lt;h3&gt;L&lt;/h3&gt;</t>
  </si>
  <si>
    <t>&lt;ul&gt;&lt;li&gt;&lt;a href="/index.php/Littlesister" title="Littlesister"&gt;Littlesister&lt;/a&gt;&lt;/li&gt;</t>
  </si>
  <si>
    <t>&lt;li&gt;&lt;a href="/index.php/Longbow_Hall" title="Longbow Hall"&gt;Longbow Hall&lt;/a&gt;&lt;/li&gt;</t>
  </si>
  <si>
    <t>&lt;li&gt;&lt;a href="/index.php/Longsister" title="Longsister"&gt;Longsister&lt;/a&gt;&lt;/li&gt;&lt;/ul&gt;&lt;h3&gt;M&lt;/h3&gt;</t>
  </si>
  <si>
    <t>&lt;ul&gt;&lt;li&gt;&lt;a href="/index.php/Moon_Door" title="Moon Door"&gt;Moon Door&lt;/a&gt;&lt;/li&gt;</t>
  </si>
  <si>
    <t>&lt;li&gt;&lt;a href="/index.php/Mountains_of_the_Moon" title="Mountains of the Moon"&gt;Mountains of the Moon&lt;/a&gt;&lt;/li&gt;&lt;/ul&gt;&lt;h3&gt;N&lt;/h3&gt;</t>
  </si>
  <si>
    <t>&lt;ul&gt;&lt;li&gt;&lt;a href="/index.php/Newkeep" title="Newkeep"&gt;Newkeep&lt;/a&gt;&lt;/li&gt;</t>
  </si>
  <si>
    <t>&lt;li&gt;&lt;a href="/index.php/Ninestars" title="Ninestars"&gt;Ninestars&lt;/a&gt;&lt;/li&gt;&lt;/ul&gt;&lt;h3&gt;O&lt;/h3&gt;</t>
  </si>
  <si>
    <t>&lt;ul&gt;&lt;li&gt;&lt;a href="/index.php/Old_Anchor" title="Old Anchor"&gt;Old Anchor&lt;/a&gt;&lt;/li&gt;&lt;/ul&gt;&lt;h3&gt;P&lt;/h3&gt;</t>
  </si>
  <si>
    <t>&lt;ul&gt;&lt;li&gt;&lt;a href="/index.php/Pebble" title="Pebble"&gt;Pebble&lt;/a&gt;&lt;/li&gt;&lt;/ul&gt;&lt;/td&gt;</t>
  </si>
  <si>
    <t>&lt;td&gt;&lt;h3&gt;R&lt;/h3&gt;</t>
  </si>
  <si>
    <t>&lt;ul&gt;&lt;li&gt;&lt;a href="/index.php/Redfort" title="Redfort"&gt;Redfort&lt;/a&gt;&lt;/li&gt;</t>
  </si>
  <si>
    <t>&lt;li&gt;&lt;a href="/index.php/Runestone" title="Runestone"&gt;Runestone&lt;/a&gt;&lt;/li&gt;&lt;/ul&gt;&lt;h3&gt;S&lt;/h3&gt;</t>
  </si>
  <si>
    <t>&lt;ul&gt;&lt;li&gt;&lt;a href="/index.php/Sisterton" title="Sisterton"&gt;Sisterton&lt;/a&gt;&lt;/li&gt;</t>
  </si>
  <si>
    <t>&lt;li&gt;&lt;a href="/index.php/Snakewood" title="Snakewood"&gt;Snakewood&lt;/a&gt;&lt;/li&gt;</t>
  </si>
  <si>
    <t>&lt;li&gt;&lt;a href="/index.php/Strongsong" title="Strongsong"&gt;Strongsong&lt;/a&gt;&lt;/li&gt;</t>
  </si>
  <si>
    <t>&lt;li&gt;&lt;a href="/index.php/Sweetsister" title="Sweetsister"&gt;Sweetsister&lt;/a&gt;&lt;/li&gt;&lt;/ul&gt;&lt;h3&gt;T&lt;/h3&gt;</t>
  </si>
  <si>
    <t>&lt;ul&gt;&lt;li&gt;&lt;a href="/index.php/The_Paps" title="The Paps"&gt;The Paps&lt;/a&gt;&lt;/li&gt;</t>
  </si>
  <si>
    <t>&lt;li&gt;&lt;a href="/index.php/Three_Sisters" title="Three Sisters"&gt;Three Sisters&lt;/a&gt;&lt;/li&gt;&lt;/ul&gt;&lt;h3&gt;W&lt;/h3&gt;</t>
  </si>
  <si>
    <t>&lt;ul&gt;&lt;li&gt;&lt;a href="/index.php/Wickenden" title="Wickenden"&gt;Wickenden&lt;/a&gt;&lt;/li&gt;&lt;/ul&gt;&lt;/td&gt;</t>
  </si>
  <si>
    <t>Ashemark</t>
  </si>
  <si>
    <t>Banefort</t>
  </si>
  <si>
    <t>Castamere</t>
  </si>
  <si>
    <t>Casterly Rock</t>
  </si>
  <si>
    <t>Clegane's Keep</t>
  </si>
  <si>
    <t>Cornfield</t>
  </si>
  <si>
    <t>Crakehall</t>
  </si>
  <si>
    <t>Deep Den</t>
  </si>
  <si>
    <t>Fair Isle</t>
  </si>
  <si>
    <t>Faircastle</t>
  </si>
  <si>
    <t>Feastfires</t>
  </si>
  <si>
    <t>Golden Tooth</t>
  </si>
  <si>
    <t>Greenfield</t>
  </si>
  <si>
    <t>Hornvale</t>
  </si>
  <si>
    <t>Kayce</t>
  </si>
  <si>
    <t>Lannisport</t>
  </si>
  <si>
    <t>Nunn's Deep</t>
  </si>
  <si>
    <t>Oxcross</t>
  </si>
  <si>
    <t>Pendric Hills</t>
  </si>
  <si>
    <t>Sarsfield</t>
  </si>
  <si>
    <t>Silverhill</t>
  </si>
  <si>
    <t>Tarbeck Hall</t>
  </si>
  <si>
    <t>The Crag</t>
  </si>
  <si>
    <t>Wyndhall</t>
  </si>
  <si>
    <t>&lt;h2&gt;Pages in category "Places in the Westerlands"&lt;/h2&gt;</t>
  </si>
  <si>
    <t>&lt;ul&gt;&lt;li&gt;&lt;a href="/index.php/Ashemark" title="Ashemark"&gt;Ashemark&lt;/a&gt;&lt;/li&gt;&lt;/ul&gt;&lt;h3&gt;B&lt;/h3&gt;</t>
  </si>
  <si>
    <t>&lt;ul&gt;&lt;li&gt;&lt;a href="/index.php/Banefort" title="Banefort"&gt;Banefort&lt;/a&gt;&lt;/li&gt;&lt;/ul&gt;&lt;h3&gt;C&lt;/h3&gt;</t>
  </si>
  <si>
    <t>&lt;ul&gt;&lt;li&gt;&lt;a href="/index.php/Castamere" title="Castamere"&gt;Castamere&lt;/a&gt;&lt;/li&gt;</t>
  </si>
  <si>
    <t>&lt;li&gt;&lt;a href="/index.php/Casterly_Rock" title="Casterly Rock"&gt;Casterly Rock&lt;/a&gt;&lt;/li&gt;</t>
  </si>
  <si>
    <t>&lt;li&gt;&lt;a href="/index.php/Clegane%27s_Keep" title="Clegane's Keep"&gt;Clegane's Keep&lt;/a&gt;&lt;/li&gt;</t>
  </si>
  <si>
    <t>&lt;li&gt;&lt;a href="/index.php/Cornfield" title="Cornfield"&gt;Cornfield&lt;/a&gt;&lt;/li&gt;</t>
  </si>
  <si>
    <t>&lt;li&gt;&lt;a href="/index.php/Crakehall" title="Crakehall"&gt;Crakehall&lt;/a&gt;&lt;/li&gt;&lt;/ul&gt;&lt;h3&gt;D&lt;/h3&gt;</t>
  </si>
  <si>
    <t>&lt;ul&gt;&lt;li&gt;&lt;a href="/index.php/Deep_Den" title="Deep Den"&gt;Deep Den&lt;/a&gt;&lt;/li&gt;&lt;/ul&gt;&lt;h3&gt;F&lt;/h3&gt;</t>
  </si>
  <si>
    <t>&lt;ul&gt;&lt;li&gt;&lt;a href="/index.php/Fair_Isle" title="Fair Isle"&gt;Fair Isle&lt;/a&gt;&lt;/li&gt;</t>
  </si>
  <si>
    <t>&lt;li&gt;&lt;a href="/index.php/Faircastle" title="Faircastle"&gt;Faircastle&lt;/a&gt;&lt;/li&gt;&lt;/ul&gt;&lt;/td&gt;</t>
  </si>
  <si>
    <t>&lt;td&gt;&lt;h3&gt;F cont.&lt;/h3&gt;</t>
  </si>
  <si>
    <t>&lt;ul&gt;&lt;li&gt;&lt;a href="/index.php/Feastfires" title="Feastfires"&gt;Feastfires&lt;/a&gt;&lt;/li&gt;&lt;/ul&gt;&lt;h3&gt;G&lt;/h3&gt;</t>
  </si>
  <si>
    <t>&lt;ul&gt;&lt;li&gt;&lt;a href="/index.php/Golden_Tooth" title="Golden Tooth"&gt;Golden Tooth&lt;/a&gt;&lt;/li&gt;</t>
  </si>
  <si>
    <t>&lt;li&gt;&lt;a href="/index.php/Greenfield" title="Greenfield"&gt;Greenfield&lt;/a&gt;&lt;/li&gt;&lt;/ul&gt;&lt;h3&gt;H&lt;/h3&gt;</t>
  </si>
  <si>
    <t>&lt;ul&gt;&lt;li&gt;&lt;a href="/index.php/Hornvale" title="Hornvale"&gt;Hornvale&lt;/a&gt;&lt;/li&gt;&lt;/ul&gt;&lt;h3&gt;I&lt;/h3&gt;</t>
  </si>
  <si>
    <t>&lt;ul&gt;&lt;li&gt;&lt;a href="/index.php/Ironman%27s_Bay" title="Ironman's Bay"&gt;Ironman's Bay&lt;/a&gt;&lt;/li&gt;&lt;/ul&gt;&lt;h3&gt;K&lt;/h3&gt;</t>
  </si>
  <si>
    <t>&lt;ul&gt;&lt;li&gt;&lt;a href="/index.php/Kayce" title="Kayce"&gt;Kayce&lt;/a&gt;&lt;/li&gt;&lt;/ul&gt;&lt;h3&gt;L&lt;/h3&gt;</t>
  </si>
  <si>
    <t>&lt;ul&gt;&lt;li&gt;&lt;a href="/index.php/Lannisport" title="Lannisport"&gt;Lannisport&lt;/a&gt;&lt;/li&gt;&lt;/ul&gt;&lt;h3&gt;N&lt;/h3&gt;</t>
  </si>
  <si>
    <t>&lt;ul&gt;&lt;li&gt;&lt;a href="/index.php/Nunn%27s_Deep" title="Nunn's Deep"&gt;Nunn's Deep&lt;/a&gt;&lt;/li&gt;&lt;/ul&gt;&lt;h3&gt;O&lt;/h3&gt;</t>
  </si>
  <si>
    <t>&lt;ul&gt;&lt;li&gt;&lt;a href="/index.php/Oxcross" title="Oxcross"&gt;Oxcross&lt;/a&gt;&lt;/li&gt;&lt;/ul&gt;&lt;/td&gt;</t>
  </si>
  <si>
    <t>&lt;ul&gt;&lt;li&gt;&lt;a href="/index.php/Pendric_Hills" title="Pendric Hills"&gt;Pendric Hills&lt;/a&gt;&lt;/li&gt;&lt;/ul&gt;&lt;h3&gt;R&lt;/h3&gt;</t>
  </si>
  <si>
    <t>&lt;ul&gt;&lt;li&gt;&lt;a href="/index.php/River_Road" title="River Road"&gt;River Road&lt;/a&gt;&lt;/li&gt;&lt;/ul&gt;&lt;h3&gt;S&lt;/h3&gt;</t>
  </si>
  <si>
    <t>&lt;ul&gt;&lt;li&gt;&lt;a href="/index.php/Sarsfield" title="Sarsfield"&gt;Sarsfield&lt;/a&gt;&lt;/li&gt;</t>
  </si>
  <si>
    <t>&lt;li&gt;&lt;a href="/index.php/Silverhill" title="Silverhill"&gt;Silverhill&lt;/a&gt;&lt;/li&gt;&lt;/ul&gt;&lt;h3&gt;T&lt;/h3&gt;</t>
  </si>
  <si>
    <t>&lt;ul&gt;&lt;li&gt;&lt;a href="/index.php/Tarbeck_Hall" title="Tarbeck Hall"&gt;Tarbeck Hall&lt;/a&gt;&lt;/li&gt;</t>
  </si>
  <si>
    <t>&lt;li&gt;&lt;a href="/index.php/The_Crag" title="The Crag"&gt;The Crag&lt;/a&gt;&lt;/li&gt;&lt;/ul&gt;&lt;h3&gt;W&lt;/h3&gt;</t>
  </si>
  <si>
    <t>&lt;ul&gt;&lt;li&gt;&lt;a href="/index.php/Wyndhall" title="Wyndhall"&gt;Wyndhall&lt;/a&gt;&lt;/li&gt;&lt;/ul&gt;&lt;/td&gt;</t>
  </si>
  <si>
    <t>Dorne</t>
  </si>
  <si>
    <t>/index.php/Blackmont</t>
  </si>
  <si>
    <t>/index.php/Boneway</t>
  </si>
  <si>
    <t>/index.php/Brimstone</t>
  </si>
  <si>
    <t>/index.php/Broken_Arm</t>
  </si>
  <si>
    <t>/index.php/Ghaston_Grey</t>
  </si>
  <si>
    <t>/index.php/Ghost_Hill</t>
  </si>
  <si>
    <t>/index.php/Godsgrace</t>
  </si>
  <si>
    <t>/index.php/Greenblood</t>
  </si>
  <si>
    <t>/index.php/Hellholt</t>
  </si>
  <si>
    <t>/index.php/High_Hermitage</t>
  </si>
  <si>
    <t>/index.php/Kingsgrave</t>
  </si>
  <si>
    <t>/index.php/Lemonwood</t>
  </si>
  <si>
    <t>/index.php/Planky_Town</t>
  </si>
  <si>
    <t>/index.php/Prince%27s_Pass</t>
  </si>
  <si>
    <t>/index.php/Red_Mountains</t>
  </si>
  <si>
    <t>/index.php/Salt_Shore</t>
  </si>
  <si>
    <t>/index.php/Sandstone</t>
  </si>
  <si>
    <t>/index.php/Scourge</t>
  </si>
  <si>
    <t>/index.php/Shandystone</t>
  </si>
  <si>
    <t>/index.php/Skyreach</t>
  </si>
  <si>
    <t>/index.php/Spottswood</t>
  </si>
  <si>
    <t>/index.php/Starfall</t>
  </si>
  <si>
    <t>/index.php/Sunspear</t>
  </si>
  <si>
    <t>/index.php/Tor</t>
  </si>
  <si>
    <t>/index.php/Torentine</t>
  </si>
  <si>
    <t>/index.php/Tower_of_Joy</t>
  </si>
  <si>
    <t>/index.php/Vaith</t>
  </si>
  <si>
    <t>/index.php/Vaith_(river)</t>
  </si>
  <si>
    <t>/index.php/Vulture%27s_Roost</t>
  </si>
  <si>
    <t>/index.php/Water_Gardens</t>
  </si>
  <si>
    <t>/index.php/Wyl_(Dorne)</t>
  </si>
  <si>
    <t>/index.php/Yronwood</t>
  </si>
  <si>
    <t>the Crownlands</t>
  </si>
  <si>
    <t>/index.php/Aegon%27s_high_hill</t>
  </si>
  <si>
    <t>/index.php/Antlers</t>
  </si>
  <si>
    <t>/index.php/Bay_of_Crabs</t>
  </si>
  <si>
    <t>/index.php/Blackwater_Bay</t>
  </si>
  <si>
    <t>/index.php/Blackwater_Rush</t>
  </si>
  <si>
    <t>/index.php/Briarwhite</t>
  </si>
  <si>
    <t>/index.php/Brindlewood</t>
  </si>
  <si>
    <t>/index.php/Broken_Anvil</t>
  </si>
  <si>
    <t>/index.php/Brownhollow</t>
  </si>
  <si>
    <t>/index.php/Chataya%27s_brothel</t>
  </si>
  <si>
    <t>/index.php/Claw_Isle</t>
  </si>
  <si>
    <t>/index.php/Crackclaw_Point</t>
  </si>
  <si>
    <t>/index.php/Dragon_Gate</t>
  </si>
  <si>
    <t>/index.php/Dragonpit</t>
  </si>
  <si>
    <t>/index.php/Dragonstone</t>
  </si>
  <si>
    <t>/index.php/Driftmark</t>
  </si>
  <si>
    <t>/index.php/Dun_Fort</t>
  </si>
  <si>
    <t>/index.php/Duskendale</t>
  </si>
  <si>
    <t>/index.php/Dyre_Den</t>
  </si>
  <si>
    <t>/index.php/Flea_Bottom</t>
  </si>
  <si>
    <t>/index.php/Gate_of_the_Gods</t>
  </si>
  <si>
    <t>/index.php/Goldroad</t>
  </si>
  <si>
    <t>/index.php/Great_Sept_of_Baelor</t>
  </si>
  <si>
    <t>/index.php/Guildhall_of_the_Alchemists</t>
  </si>
  <si>
    <t>/index.php/Hayford</t>
  </si>
  <si>
    <t>/index.php/Iron_Gate</t>
  </si>
  <si>
    <t>/index.php/King%27s_Gate</t>
  </si>
  <si>
    <t>/index.php/King%27s_Landing</t>
  </si>
  <si>
    <t>/index.php/Kingsroad</t>
  </si>
  <si>
    <t>/index.php/Kingswood</t>
  </si>
  <si>
    <t>/index.php/Lion_Gate</t>
  </si>
  <si>
    <t>/index.php/Maidenvault</t>
  </si>
  <si>
    <t>/index.php/Massey%27s_Hook</t>
  </si>
  <si>
    <t>/index.php/Merling_Rock</t>
  </si>
  <si>
    <t>/index.php/Old_Gate</t>
  </si>
  <si>
    <t>/index.php/Old_Stone_Bridge</t>
  </si>
  <si>
    <t>/index.php/Pussywillows</t>
  </si>
  <si>
    <t>/index.php/Red_Keep</t>
  </si>
  <si>
    <t>/index.php/Rhaenys%27s_hill</t>
  </si>
  <si>
    <t>/index.php/River_Gate</t>
  </si>
  <si>
    <t>/index.php/Rook%27s_Rest</t>
  </si>
  <si>
    <t>/index.php/Rosby</t>
  </si>
  <si>
    <t>/index.php/Roseroad</t>
  </si>
  <si>
    <t>/index.php/Seven_Swords</t>
  </si>
  <si>
    <t>/index.php/Sharp_Point</t>
  </si>
  <si>
    <t>/index.php/Sow%27s_Horn</t>
  </si>
  <si>
    <t>/index.php/Spears_of_the_Merling_King</t>
  </si>
  <si>
    <t>/index.php/Stokeworth</t>
  </si>
  <si>
    <t>/index.php/Stonedance</t>
  </si>
  <si>
    <t>/index.php/Sweetport_Sound</t>
  </si>
  <si>
    <t>/index.php/Visenya%27s_hill</t>
  </si>
  <si>
    <t>/index.php/Whispers</t>
  </si>
  <si>
    <t>the Iron Islands</t>
  </si>
  <si>
    <t>/index.php/Blacktyde</t>
  </si>
  <si>
    <t>/index.php/Corpse_Lake</t>
  </si>
  <si>
    <t>/index.php/Crow_Spike_Keep</t>
  </si>
  <si>
    <t>/index.php/Downdelving</t>
  </si>
  <si>
    <t>/index.php/Great_Wyk</t>
  </si>
  <si>
    <t>/index.php/Grey_Garden</t>
  </si>
  <si>
    <t>/index.php/Grey_King%27s_Hall</t>
  </si>
  <si>
    <t>/index.php/Hammerhorn</t>
  </si>
  <si>
    <t>/index.php/Hardstone_Hills</t>
  </si>
  <si>
    <t>/index.php/Harlaw</t>
  </si>
  <si>
    <t>/index.php/Harlaw_Hall</t>
  </si>
  <si>
    <t>/index.php/Harridan_Hill</t>
  </si>
  <si>
    <t>/index.php/Iron_Holt</t>
  </si>
  <si>
    <t>/index.php/Ironman%27s_Bay</t>
  </si>
  <si>
    <t>/index.php/Lonely_Light</t>
  </si>
  <si>
    <t>/index.php/Lordsport</t>
  </si>
  <si>
    <t>/index.php/Nagga%27s_Cradle</t>
  </si>
  <si>
    <t>/index.php/Nagga%27s_Hill</t>
  </si>
  <si>
    <t>/index.php/Old_Wyk</t>
  </si>
  <si>
    <t>/index.php/Orkmont</t>
  </si>
  <si>
    <t>/index.php/Pebbleton</t>
  </si>
  <si>
    <t>/index.php/Pyke</t>
  </si>
  <si>
    <t>/index.php/Saltcliffe</t>
  </si>
  <si>
    <t>/index.php/Sealskin_Point</t>
  </si>
  <si>
    <t>/index.php/Shatterstone</t>
  </si>
  <si>
    <t>/index.php/Ten_Towers</t>
  </si>
  <si>
    <t>/index.php/Tower_of_Glimmering</t>
  </si>
  <si>
    <t>/index.php/Volmark</t>
  </si>
  <si>
    <t>the North</t>
  </si>
  <si>
    <t>/index.php/Acorn_Water</t>
  </si>
  <si>
    <t>/index.php/Antler_River</t>
  </si>
  <si>
    <t>/index.php/Barrowlands</t>
  </si>
  <si>
    <t>/index.php/Barrowton</t>
  </si>
  <si>
    <t>/index.php/Bay_of_Ice</t>
  </si>
  <si>
    <t>/index.php/Bay_of_Seals</t>
  </si>
  <si>
    <t>/index.php/Bear_Island</t>
  </si>
  <si>
    <t>/index.php/Blazewater_Bay</t>
  </si>
  <si>
    <t>/index.php/Brandon%27s_Gift</t>
  </si>
  <si>
    <t>/index.php/Broken_Branch</t>
  </si>
  <si>
    <t>/index.php/Cape_Kraken</t>
  </si>
  <si>
    <t>/index.php/Castle_Black</t>
  </si>
  <si>
    <t>/index.php/Castle_Cerwyn</t>
  </si>
  <si>
    <t>/index.php/Children%27s_Tower</t>
  </si>
  <si>
    <t>/index.php/Deep_Lake</t>
  </si>
  <si>
    <t>/index.php/Deepdown</t>
  </si>
  <si>
    <t>/index.php/Deepwood_Motte</t>
  </si>
  <si>
    <t>/index.php/Dreadfort</t>
  </si>
  <si>
    <t>/index.php/Driftwood_Hall</t>
  </si>
  <si>
    <t>/index.php/Drunkard%27s_Tower</t>
  </si>
  <si>
    <t>/index.php/Eastwatch-by-the-Sea</t>
  </si>
  <si>
    <t>/index.php/Fever_River</t>
  </si>
  <si>
    <t>/index.php/Flint_Cliffs</t>
  </si>
  <si>
    <t>/index.php/Flint%27s_Finger</t>
  </si>
  <si>
    <t>/index.php/Forktop</t>
  </si>
  <si>
    <t>/index.php/Frozen_Ford</t>
  </si>
  <si>
    <t>/index.php/Gatehouse_Tower</t>
  </si>
  <si>
    <t>/index.php/Giant%27s_Stair</t>
  </si>
  <si>
    <t>/index.php/Gift</t>
  </si>
  <si>
    <t>/index.php/Goldgrass</t>
  </si>
  <si>
    <t>/index.php/Gorne%27s_Way</t>
  </si>
  <si>
    <t>/index.php/Greenguard</t>
  </si>
  <si>
    <t>/index.php/Grey_Cliffs</t>
  </si>
  <si>
    <t>/index.php/Greyguard</t>
  </si>
  <si>
    <t>/index.php/Greywater_Watch</t>
  </si>
  <si>
    <t>/index.php/Hardin%27s_Tower</t>
  </si>
  <si>
    <t>/index.php/Hoarfrost_Hill</t>
  </si>
  <si>
    <t>/index.php/Hornwood</t>
  </si>
  <si>
    <t>/index.php/Icemark</t>
  </si>
  <si>
    <t>/index.php/Karhold</t>
  </si>
  <si>
    <t>/index.php/King%27s_Tower</t>
  </si>
  <si>
    <t>/index.php/Kinghouse</t>
  </si>
  <si>
    <t>/index.php/Last_Hearth</t>
  </si>
  <si>
    <t>/index.php/Last_River</t>
  </si>
  <si>
    <t>/index.php/Lonely_Hills</t>
  </si>
  <si>
    <t>/index.php/Long_Barrow</t>
  </si>
  <si>
    <t>/index.php/Long_Lake</t>
  </si>
  <si>
    <t>/index.php/Lorn_Point</t>
  </si>
  <si>
    <t>/index.php/Merman%27s_Court</t>
  </si>
  <si>
    <t>/index.php/Moat_Cailin</t>
  </si>
  <si>
    <t>/index.php/Mole%27s_Town</t>
  </si>
  <si>
    <t>/index.php/New_Gift</t>
  </si>
  <si>
    <t>/index.php/Nightfort</t>
  </si>
  <si>
    <t>/index.php/Oakenshield_(Wall)</t>
  </si>
  <si>
    <t>/index.php/Oldcastle</t>
  </si>
  <si>
    <t>/index.php/Queenscrown</t>
  </si>
  <si>
    <t>/index.php/Queensgate</t>
  </si>
  <si>
    <t>/index.php/Ramsgate</t>
  </si>
  <si>
    <t>/index.php/Rills</t>
  </si>
  <si>
    <t>/index.php/Rimegate</t>
  </si>
  <si>
    <t>/index.php/Sable_Hall</t>
  </si>
  <si>
    <t>/index.php/Saltspear</t>
  </si>
  <si>
    <t>/index.php/Sea_Dragon_Point</t>
  </si>
  <si>
    <t>/index.php/Sentinel_Stand</t>
  </si>
  <si>
    <t>/index.php/Sept_of_Snow</t>
  </si>
  <si>
    <t>/index.php/Shadow_Tower</t>
  </si>
  <si>
    <t>/index.php/Sheepshead_Hills</t>
  </si>
  <si>
    <t>/index.php/Skagos</t>
  </si>
  <si>
    <t>/index.php/Skane</t>
  </si>
  <si>
    <t>/index.php/Smoking_Log</t>
  </si>
  <si>
    <t>/index.php/Stonedoor</t>
  </si>
  <si>
    <t>/index.php/Stony_Shore</t>
  </si>
  <si>
    <t>/index.php/The_Neck</t>
  </si>
  <si>
    <t>/index.php/Torches</t>
  </si>
  <si>
    <t>/index.php/Torrhen%27s_Square</t>
  </si>
  <si>
    <t>/index.php/Tumbledown_Tower</t>
  </si>
  <si>
    <t>/index.php/Wall</t>
  </si>
  <si>
    <t>/index.php/Weatherback_Ridge</t>
  </si>
  <si>
    <t>/index.php/Weeping_Water</t>
  </si>
  <si>
    <t>/index.php/Westwatch-by-the-Bridge</t>
  </si>
  <si>
    <t>/index.php/White_Harbor</t>
  </si>
  <si>
    <t>/index.php/White_Knife</t>
  </si>
  <si>
    <t>/index.php/Widow%27s_Watch</t>
  </si>
  <si>
    <t>/index.php/Winterfell</t>
  </si>
  <si>
    <t>/index.php/Wolf%27s_Den</t>
  </si>
  <si>
    <t>/index.php/Wolfswood</t>
  </si>
  <si>
    <t>/index.php/Woodswatch-by-the-Pool</t>
  </si>
  <si>
    <t>the Reach</t>
  </si>
  <si>
    <t>/index.php/Arbor</t>
  </si>
  <si>
    <t>/index.php/Ashford</t>
  </si>
  <si>
    <t>/index.php/Ashford_Meadow</t>
  </si>
  <si>
    <t>/index.php/Bandallon</t>
  </si>
  <si>
    <t>/index.php/Bastard%27s_Cradle</t>
  </si>
  <si>
    <t>/index.php/Battle_Island</t>
  </si>
  <si>
    <t>/index.php/Bitterbridge</t>
  </si>
  <si>
    <t>/index.php/Blackcrown</t>
  </si>
  <si>
    <t>/index.php/Blueburn</t>
  </si>
  <si>
    <t>/index.php/Brandybottom</t>
  </si>
  <si>
    <t>/index.php/Brightwater_Keep</t>
  </si>
  <si>
    <t>/index.php/Checkered_Hazard</t>
  </si>
  <si>
    <t>/index.php/Chequy_Water</t>
  </si>
  <si>
    <t>/index.php/Cider_Hall</t>
  </si>
  <si>
    <t>/index.php/Citadel</t>
  </si>
  <si>
    <t>/index.php/Cobble_Cover</t>
  </si>
  <si>
    <t>/index.php/Cockleswent</t>
  </si>
  <si>
    <t>/index.php/Coldmoat</t>
  </si>
  <si>
    <t>/index.php/Darkdell</t>
  </si>
  <si>
    <t>/index.php/Derring_Downs</t>
  </si>
  <si>
    <t>/index.php/Dornish_Marches</t>
  </si>
  <si>
    <t>/index.php/Dosk</t>
  </si>
  <si>
    <t>/index.php/Goldengrove</t>
  </si>
  <si>
    <t>/index.php/Grassy_Vale</t>
  </si>
  <si>
    <t>/index.php/Greenshield</t>
  </si>
  <si>
    <t>/index.php/Greyshield</t>
  </si>
  <si>
    <t>/index.php/Grimston</t>
  </si>
  <si>
    <t>/index.php/Highgarden</t>
  </si>
  <si>
    <t>/index.php/Hightower</t>
  </si>
  <si>
    <t>/index.php/Holyhall</t>
  </si>
  <si>
    <t>/index.php/Honeyholt</t>
  </si>
  <si>
    <t>/index.php/Honeywine</t>
  </si>
  <si>
    <t>/index.php/Horn_Hill</t>
  </si>
  <si>
    <t>/index.php/Horseshoe_Hills</t>
  </si>
  <si>
    <t>/index.php/Horseshoe_Rock</t>
  </si>
  <si>
    <t>/index.php/Isle_of_Pigs</t>
  </si>
  <si>
    <t>/index.php/Ivy_Hall</t>
  </si>
  <si>
    <t>/index.php/Leafy_Lake</t>
  </si>
  <si>
    <t>/index.php/Little_Dosk</t>
  </si>
  <si>
    <t>/index.php/Longtable</t>
  </si>
  <si>
    <t>/index.php/Lord_Hewett%27s_Town</t>
  </si>
  <si>
    <t>/index.php/Lord%27s_Sept</t>
  </si>
  <si>
    <t>/index.php/Mander</t>
  </si>
  <si>
    <t>/index.php/Mermaid%27s_Palace</t>
  </si>
  <si>
    <t>/index.php/New_Barrel</t>
  </si>
  <si>
    <t>/index.php/Nunny</t>
  </si>
  <si>
    <t>/index.php/Oakenshield</t>
  </si>
  <si>
    <t>/index.php/Ocean_Road</t>
  </si>
  <si>
    <t>/index.php/Old_Oak</t>
  </si>
  <si>
    <t>/index.php/Oldtown</t>
  </si>
  <si>
    <t>/index.php/Quill_and_Tankard</t>
  </si>
  <si>
    <t>/index.php/Red_Lake</t>
  </si>
  <si>
    <t>/index.php/Redwyne_Straits</t>
  </si>
  <si>
    <t>/index.php/Ryamsport</t>
  </si>
  <si>
    <t>/index.php/Sailor%27s_Sept</t>
  </si>
  <si>
    <t>/index.php/Searoad</t>
  </si>
  <si>
    <t>/index.php/Seven_Shrines</t>
  </si>
  <si>
    <t>/index.php/Shield_Islands</t>
  </si>
  <si>
    <t>/index.php/Smithyton</t>
  </si>
  <si>
    <t>/index.php/Southshield</t>
  </si>
  <si>
    <t>/index.php/Standfast</t>
  </si>
  <si>
    <t>/index.php/Starfish_Harbor</t>
  </si>
  <si>
    <t>/index.php/Starpike</t>
  </si>
  <si>
    <t>/index.php/Starry_Sept</t>
  </si>
  <si>
    <t>/index.php/Stonecrab_Cay</t>
  </si>
  <si>
    <t>/index.php/Sunflower_Hall</t>
  </si>
  <si>
    <t>/index.php/Three_Towers</t>
  </si>
  <si>
    <t>/index.php/Tumbleton</t>
  </si>
  <si>
    <t>/index.php/Uplands</t>
  </si>
  <si>
    <t>/index.php/Vinetown</t>
  </si>
  <si>
    <t>/index.php/Wat%27s_Wood</t>
  </si>
  <si>
    <t>/index.php/Whispering_Sound</t>
  </si>
  <si>
    <t>the Riverlands</t>
  </si>
  <si>
    <t>/index.php/Acorn_Hall</t>
  </si>
  <si>
    <t>/index.php/Atranta</t>
  </si>
  <si>
    <t>/index.php/Battle_Valley</t>
  </si>
  <si>
    <t>/index.php/Big_Willow</t>
  </si>
  <si>
    <t>/index.php/Blackbuckle</t>
  </si>
  <si>
    <t>/index.php/Blackwood_Vale</t>
  </si>
  <si>
    <t>/index.php/Buckle</t>
  </si>
  <si>
    <t>/index.php/Cairns</t>
  </si>
  <si>
    <t>/index.php/Cape_of_Eagles</t>
  </si>
  <si>
    <t>/index.php/Claypool</t>
  </si>
  <si>
    <t>/index.php/Crossbow_Ridge</t>
  </si>
  <si>
    <t>/index.php/Crossroads_Inn</t>
  </si>
  <si>
    <t>/index.php/Darry</t>
  </si>
  <si>
    <t>/index.php/Darry_(river)</t>
  </si>
  <si>
    <t>/index.php/Donnelwood</t>
  </si>
  <si>
    <t>/index.php/Fairmarket</t>
  </si>
  <si>
    <t>/index.php/Fieldstone</t>
  </si>
  <si>
    <t>/index.php/Gods_Eye</t>
  </si>
  <si>
    <t>/index.php/Greenapple</t>
  </si>
  <si>
    <t>/index.php/Greenhill</t>
  </si>
  <si>
    <t>/index.php/Grindcorn_Mill</t>
  </si>
  <si>
    <t>/index.php/Hag%27s_Mire</t>
  </si>
  <si>
    <t>/index.php/Harrenhal</t>
  </si>
  <si>
    <t>/index.php/Harrentown</t>
  </si>
  <si>
    <t>/index.php/High_Heart</t>
  </si>
  <si>
    <t>/index.php/High_Road</t>
  </si>
  <si>
    <t>/index.php/Honeytree</t>
  </si>
  <si>
    <t>/index.php/Inn_of_the_Kneeling_Man</t>
  </si>
  <si>
    <t>/index.php/Isle_of_Faces</t>
  </si>
  <si>
    <t>/index.php/Kingspyre_Tower</t>
  </si>
  <si>
    <t>/index.php/Lambswold</t>
  </si>
  <si>
    <t>/index.php/Little_Willow</t>
  </si>
  <si>
    <t>/index.php/Lord_Harroway%27s_Town</t>
  </si>
  <si>
    <t>/index.php/Lord%27s_Mill</t>
  </si>
  <si>
    <t>/index.php/Lorgen%27s_Wood</t>
  </si>
  <si>
    <t>/index.php/Maiden_(river)</t>
  </si>
  <si>
    <t>/index.php/Maidenpool</t>
  </si>
  <si>
    <t>/index.php/Mousedown_Mill</t>
  </si>
  <si>
    <t>/index.php/Muddy_Hall</t>
  </si>
  <si>
    <t>/index.php/Mudgrave</t>
  </si>
  <si>
    <t>/index.php/Mummer%27s_Ford</t>
  </si>
  <si>
    <t>/index.php/Nutten</t>
  </si>
  <si>
    <t>/index.php/Oldforge</t>
  </si>
  <si>
    <t>/index.php/Oldstones</t>
  </si>
  <si>
    <t>/index.php/Peach</t>
  </si>
  <si>
    <t>/index.php/Pennytree</t>
  </si>
  <si>
    <t>/index.php/Pinkmaiden_Castle</t>
  </si>
  <si>
    <t>/index.php/Quiet_Isle</t>
  </si>
  <si>
    <t>/index.php/Ramsford</t>
  </si>
  <si>
    <t>/index.php/Raventree_Hall</t>
  </si>
  <si>
    <t>/index.php/Ravishment.</t>
  </si>
  <si>
    <t>/index.php/Red_Deer_Island</t>
  </si>
  <si>
    <t>/index.php/Rippledown_Rill</t>
  </si>
  <si>
    <t>/index.php/River_Road</t>
  </si>
  <si>
    <t>/index.php/Riverbend</t>
  </si>
  <si>
    <t>/index.php/Riverrun</t>
  </si>
  <si>
    <t>/index.php/Ruby_Ford</t>
  </si>
  <si>
    <t>/index.php/Rushing_Falls</t>
  </si>
  <si>
    <t>/index.php/Rutting_Meadow</t>
  </si>
  <si>
    <t>/index.php/Sallydance</t>
  </si>
  <si>
    <t>/index.php/Saltpans</t>
  </si>
  <si>
    <t>/index.php/Seagard</t>
  </si>
  <si>
    <t>/index.php/Sevenstreams</t>
  </si>
  <si>
    <t>/index.php/Sherrer</t>
  </si>
  <si>
    <t>/index.php/Skipping_Stones</t>
  </si>
  <si>
    <t>/index.php/Sludgy_Pond</t>
  </si>
  <si>
    <t>/index.php/Stinking_Goose</t>
  </si>
  <si>
    <t>/index.php/Stone_Hedge</t>
  </si>
  <si>
    <t>/index.php/Stone_Mill</t>
  </si>
  <si>
    <t>/index.php/Stoney_Sept</t>
  </si>
  <si>
    <t>/index.php/Teats</t>
  </si>
  <si>
    <t>/index.php/The_Twins</t>
  </si>
  <si>
    <t>/index.php/Threepenny_Wood</t>
  </si>
  <si>
    <t>/index.php/Tower_of_Dread</t>
  </si>
  <si>
    <t>/index.php/Tower_of_Ghosts</t>
  </si>
  <si>
    <t>/index.php/Trident</t>
  </si>
  <si>
    <t>/index.php/Tumbler%27s_Falls</t>
  </si>
  <si>
    <t>/index.php/Tumblestone</t>
  </si>
  <si>
    <t>/index.php/Wailing_Tower</t>
  </si>
  <si>
    <t>/index.php/Waspwood</t>
  </si>
  <si>
    <t>/index.php/Wayfarer%27s_Rest</t>
  </si>
  <si>
    <t>/index.php/Wendish_Town</t>
  </si>
  <si>
    <t>/index.php/Whitewalls</t>
  </si>
  <si>
    <t>/index.php/Widow%27s_Tower</t>
  </si>
  <si>
    <t>/index.php/Widow%27s_Wash</t>
  </si>
  <si>
    <t>/index.php/Willow_Wood</t>
  </si>
  <si>
    <t>/index.php/Woodhedge</t>
  </si>
  <si>
    <t>the Stormlands</t>
  </si>
  <si>
    <t>/index.php/Blackhaven</t>
  </si>
  <si>
    <t>/index.php/Broad_Arch</t>
  </si>
  <si>
    <t>/index.php/Bronzegate</t>
  </si>
  <si>
    <t>/index.php/Cape_Wrath</t>
  </si>
  <si>
    <t>/index.php/Crows_Nest</t>
  </si>
  <si>
    <t>/index.php/Estermont</t>
  </si>
  <si>
    <t>/index.php/Evenfall_Hall</t>
  </si>
  <si>
    <t>/index.php/Fawnton</t>
  </si>
  <si>
    <t>/index.php/Fellwood</t>
  </si>
  <si>
    <t>/index.php/Gallowsgrey</t>
  </si>
  <si>
    <t>/index.php/Grandview</t>
  </si>
  <si>
    <t>/index.php/Greenstone</t>
  </si>
  <si>
    <t>/index.php/Griffin%27s_Roost</t>
  </si>
  <si>
    <t>/index.php/Harvest_Hall</t>
  </si>
  <si>
    <t>/index.php/Haystack_Hall</t>
  </si>
  <si>
    <t>/index.php/Mistwood</t>
  </si>
  <si>
    <t>/index.php/Nightsong</t>
  </si>
  <si>
    <t>/index.php/Parchments</t>
  </si>
  <si>
    <t>/index.php/Poddingfield</t>
  </si>
  <si>
    <t>/index.php/Rain_House</t>
  </si>
  <si>
    <t>/index.php/Rainwood</t>
  </si>
  <si>
    <t>/index.php/Shipbreaker_Bay</t>
  </si>
  <si>
    <t>/index.php/Stonehelm</t>
  </si>
  <si>
    <t>/index.php/Storm%27s_End</t>
  </si>
  <si>
    <t>/index.php/Summerhall</t>
  </si>
  <si>
    <t>/index.php/Tarth</t>
  </si>
  <si>
    <t>/index.php/Weeping_Tower</t>
  </si>
  <si>
    <t>/index.php/Wendwater</t>
  </si>
  <si>
    <t>the Vale</t>
  </si>
  <si>
    <t>/index.php/Alyssa%27s_Tears</t>
  </si>
  <si>
    <t>/index.php/Bloody_Gate</t>
  </si>
  <si>
    <t>/index.php/Coldwater_Burn</t>
  </si>
  <si>
    <t>/index.php/Eyrie</t>
  </si>
  <si>
    <t>/index.php/Fingers</t>
  </si>
  <si>
    <t>/index.php/Gates_of_the_Moon</t>
  </si>
  <si>
    <t>/index.php/Giant%27s_Lance</t>
  </si>
  <si>
    <t>/index.php/Grey_Glen</t>
  </si>
  <si>
    <t>/index.php/Gull_Tower</t>
  </si>
  <si>
    <t>/index.php/Gulltown</t>
  </si>
  <si>
    <t>/index.php/Heart%27s_Home</t>
  </si>
  <si>
    <t>/index.php/Ironoaks</t>
  </si>
  <si>
    <t>/index.php/Littlesister</t>
  </si>
  <si>
    <t>/index.php/Longbow_Hall</t>
  </si>
  <si>
    <t>/index.php/Longsister</t>
  </si>
  <si>
    <t>/index.php/Moon_Door</t>
  </si>
  <si>
    <t>/index.php/Mountains_of_the_Moon</t>
  </si>
  <si>
    <t>/index.php/Newkeep</t>
  </si>
  <si>
    <t>/index.php/Ninestars</t>
  </si>
  <si>
    <t>/index.php/Old_Anchor</t>
  </si>
  <si>
    <t>/index.php/Pebble</t>
  </si>
  <si>
    <t>/index.php/Redfort</t>
  </si>
  <si>
    <t>/index.php/Runestone</t>
  </si>
  <si>
    <t>/index.php/Sisterton</t>
  </si>
  <si>
    <t>/index.php/Snakewood</t>
  </si>
  <si>
    <t>/index.php/Strongsong</t>
  </si>
  <si>
    <t>/index.php/Sweetsister</t>
  </si>
  <si>
    <t>/index.php/The_Paps</t>
  </si>
  <si>
    <t>/index.php/Three_Sisters</t>
  </si>
  <si>
    <t>/index.php/Wickenden</t>
  </si>
  <si>
    <t>the Westerlands</t>
  </si>
  <si>
    <t>/index.php/Ashemark</t>
  </si>
  <si>
    <t>/index.php/Banefort</t>
  </si>
  <si>
    <t>/index.php/Castamere</t>
  </si>
  <si>
    <t>/index.php/Casterly_Rock</t>
  </si>
  <si>
    <t>/index.php/Clegane%27s_Keep</t>
  </si>
  <si>
    <t>/index.php/Cornfield</t>
  </si>
  <si>
    <t>/index.php/Crakehall</t>
  </si>
  <si>
    <t>/index.php/Deep_Den</t>
  </si>
  <si>
    <t>/index.php/Fair_Isle</t>
  </si>
  <si>
    <t>/index.php/Faircastle</t>
  </si>
  <si>
    <t>/index.php/Feastfires</t>
  </si>
  <si>
    <t>/index.php/Golden_Tooth</t>
  </si>
  <si>
    <t>/index.php/Greenfield</t>
  </si>
  <si>
    <t>/index.php/Hornvale</t>
  </si>
  <si>
    <t>/index.php/Kayce</t>
  </si>
  <si>
    <t>/index.php/Lannisport</t>
  </si>
  <si>
    <t>/index.php/Nunn%27s_Deep</t>
  </si>
  <si>
    <t>/index.php/Oxcross</t>
  </si>
  <si>
    <t>/index.php/Pendric_Hills</t>
  </si>
  <si>
    <t>/index.php/Sarsfield</t>
  </si>
  <si>
    <t>/index.php/Silverhill</t>
  </si>
  <si>
    <t>/index.php/Tarbeck_Hall</t>
  </si>
  <si>
    <t>/index.php/The_Crag</t>
  </si>
  <si>
    <t>/index.php/Wyndhall</t>
  </si>
  <si>
    <t>Essos</t>
  </si>
  <si>
    <t>&lt;dl&gt;&lt;dd&gt;&lt;ul&gt;&lt;li&gt; &lt;a href="/index.php/Braavos" title="Braavos"&gt;Braavos&lt;/a&gt;</t>
  </si>
  <si>
    <t>&lt;/li&gt;&lt;li&gt; &lt;a href="/index.php/Pentos" title="Pentos"&gt;Pentos&lt;/a&gt;</t>
  </si>
  <si>
    <t>&lt;/li&gt;&lt;li&gt; &lt;a href="/index.php/Qohor" title="Qohor"&gt;Qohor&lt;/a&gt;</t>
  </si>
  <si>
    <t>&lt;/li&gt;&lt;li&gt; &lt;a href="/index.php/Volantis" title="Volantis"&gt;Volantis&lt;/a&gt;</t>
  </si>
  <si>
    <t>&lt;/li&gt;&lt;li&gt; &lt;a href="/index.php/Tyrosh" title="Tyrosh"&gt;Tyrosh&lt;/a&gt;</t>
  </si>
  <si>
    <t>&lt;/li&gt;&lt;li&gt; &lt;a href="/index.php/Myr" title="Myr"&gt;Myr&lt;/a&gt;</t>
  </si>
  <si>
    <t>&lt;/li&gt;&lt;li&gt; &lt;a href="/index.php/Lys" title="Lys"&gt;Lys&lt;/a&gt;</t>
  </si>
  <si>
    <t>&lt;/li&gt;&lt;li&gt; &lt;a href="/index.php/Lorath" title="Lorath"&gt;Lorath&lt;/a&gt;</t>
  </si>
  <si>
    <t>&lt;/li&gt;&lt;li&gt; &lt;a href="/index.php/Norvos" title="Norvos"&gt;Norvos&lt;/a&gt;</t>
  </si>
  <si>
    <t>&lt;/li&gt;&lt;/ul&gt;</t>
  </si>
  <si>
    <t>&lt;/dd&gt;&lt;/dl&gt;</t>
  </si>
  <si>
    <t>&lt;ul&gt;&lt;li&gt; &lt;a href="/index.php/Dothraki_Sea" title="Dothraki Sea"&gt;Dothraki Sea&lt;/a&gt; and &lt;a href="/index.php/Vaes_Dothrak" title="Vaes Dothrak"&gt;Vaes Dothrak&lt;/a&gt;</t>
  </si>
  <si>
    <t>&lt;ul&gt;&lt;li&gt; &lt;a href="/index.php/Slaver%27s_Bay" title="Slaver's Bay"&gt;Slaver's Bay&lt;/a&gt;</t>
  </si>
  <si>
    <t>&lt;dl&gt;&lt;dd&gt;&lt;ul&gt;&lt;li&gt; &lt;a href="/index.php/Meereen" title="Meereen"&gt;Meereen&lt;/a&gt;</t>
  </si>
  <si>
    <t>&lt;/li&gt;&lt;li&gt; &lt;a href="/index.php/Yunkai" title="Yunkai"&gt;Yunkai&lt;/a&gt;</t>
  </si>
  <si>
    <t>&lt;/li&gt;&lt;li&gt; &lt;a href="/index.php/Astapor" title="Astapor"&gt;Astapor&lt;/a&gt;</t>
  </si>
  <si>
    <t>&lt;/li&gt;&lt;li&gt; &lt;a href="/index.php/Ghiscar" title="Ghiscar"&gt;Ghiscar&lt;/a&gt;</t>
  </si>
  <si>
    <t>&lt;ul&gt;&lt;li&gt; &lt;a href="/index.php/Qarth" title="Qarth"&gt;Qarth&lt;/a&gt;</t>
  </si>
  <si>
    <t>&lt;/li&gt;&lt;li&gt; &lt;a href="/index.php/Asshai" title="Asshai"&gt;Asshai&lt;/a&gt; in the &lt;a href="/index.php/Shadow_Lands" title="Shadow Lands"&gt;Shadow Lands&lt;/a&gt;</t>
  </si>
  <si>
    <t>&lt;/li&gt;&lt;li&gt; &lt;a href="/index.php/Category:Places_on_the_eastern_continent" title="Category:Places on the eastern continent"&gt;Other Locations&lt;/a&gt;</t>
  </si>
  <si>
    <t>&lt;/div&gt; &lt;div style="text-align:left; position:relative; left:0px; top:2px; margin:0;"&gt;&lt;img alt="Beige-bg rounded.png" src="/images/7/70/Beige-bg_rounded.png" width="350" height="25" /&gt;</t>
  </si>
  <si>
    <t>&lt;div style="position:absolute; left:15px; top:2px;"&gt;&lt;h2 style="font-weight:bold; border-bottom:none; font-size:130%; padding:.15em .4em;"&gt; &lt;span class="mw-headline" id="Continent_of_Sothoryos"&gt;Continent of &lt;a href="/index.php/Sothoryos" title="Sothoryos" class="mw-redirect"&gt;Sothoryos&lt;/a&gt;&lt;/span&gt;&lt;/h2&gt;&lt;/div&gt;&lt;/div&gt;</t>
  </si>
  <si>
    <t>&lt;div style="padding-left:15px; padding-bottom:5px; padding-top:10px;"&gt;</t>
  </si>
  <si>
    <t>&lt;div class="floatright"&gt;&lt;a href="/index.php/Sothoryos" title="Sothoryos"&gt;&lt;img alt="Sothoryos" src="/images/thumb/7/71/World_map_Sothoros.png/150px-World_map_Sothoros.png" width="150" height="140" /&gt;&lt;/a&gt;&lt;/div&gt;</t>
  </si>
  <si>
    <t>&lt;ul&gt;&lt;li&gt;&lt;a href="/index.php/Naath" title="Naath"&gt;Naath&lt;/a&gt;</t>
  </si>
  <si>
    <t>&lt;/li&gt;&lt;li&gt;&lt;a href="/index.php/Isle_of_Tears" title="Isle of Tears"&gt;Isle of Tears&lt;/a&gt;</t>
  </si>
  <si>
    <t>&lt;/li&gt;&lt;li&gt;&lt;a href="/index.php/Basilisk_Point" title="Basilisk Point"&gt;Basilisk Point&lt;/a&gt;</t>
  </si>
  <si>
    <t>Free cities</t>
  </si>
  <si>
    <t>Sothoryos</t>
  </si>
  <si>
    <t>/index.php/Braavos</t>
  </si>
  <si>
    <t>Braavos</t>
  </si>
  <si>
    <t>/index.php/Pentos</t>
  </si>
  <si>
    <t>Pentos</t>
  </si>
  <si>
    <t>/index.php/Qohor</t>
  </si>
  <si>
    <t>Qohor</t>
  </si>
  <si>
    <t>/index.php/Volantis</t>
  </si>
  <si>
    <t>Volantis</t>
  </si>
  <si>
    <t>/index.php/Tyrosh</t>
  </si>
  <si>
    <t>Tyrosh</t>
  </si>
  <si>
    <t>/index.php/Myr</t>
  </si>
  <si>
    <t>Myr</t>
  </si>
  <si>
    <t>/index.php/Lys</t>
  </si>
  <si>
    <t>Lys</t>
  </si>
  <si>
    <t>/index.php/Lorath</t>
  </si>
  <si>
    <t>Lorath</t>
  </si>
  <si>
    <t>/index.php/Norvos</t>
  </si>
  <si>
    <t>Norvos</t>
  </si>
  <si>
    <t>/index.php/Dothraki_Sea</t>
  </si>
  <si>
    <t>Dothraki Sea</t>
  </si>
  <si>
    <t>/index.php/Slaver%27s_Bay</t>
  </si>
  <si>
    <t>Slaver's Bay</t>
  </si>
  <si>
    <t>/index.php/Meereen</t>
  </si>
  <si>
    <t>Meereen</t>
  </si>
  <si>
    <t>/index.php/Yunkai</t>
  </si>
  <si>
    <t>Yunkai</t>
  </si>
  <si>
    <t>/index.php/Astapor</t>
  </si>
  <si>
    <t>Astapor</t>
  </si>
  <si>
    <t>/index.php/Ghiscar</t>
  </si>
  <si>
    <t>Ghiscar</t>
  </si>
  <si>
    <t>/index.php/Qarth</t>
  </si>
  <si>
    <t>Qarth</t>
  </si>
  <si>
    <t>/index.php/Asshai</t>
  </si>
  <si>
    <t>Asshai</t>
  </si>
  <si>
    <t>/index.php/Naath</t>
  </si>
  <si>
    <t>Naath</t>
  </si>
  <si>
    <t>/index.php/Isle_of_Tears</t>
  </si>
  <si>
    <t>Isle of Tears</t>
  </si>
  <si>
    <t>/index.php/Basilisk_Point</t>
  </si>
  <si>
    <t>Basilisk Point</t>
  </si>
  <si>
    <t>Chapter</t>
  </si>
  <si>
    <t>Book</t>
  </si>
  <si>
    <t>Title</t>
  </si>
  <si>
    <t>placeURL</t>
  </si>
  <si>
    <t>Place</t>
  </si>
  <si>
    <t>A Game of Thrones</t>
  </si>
  <si>
    <t>Prologue</t>
  </si>
  <si>
    <t>Bran I</t>
  </si>
  <si>
    <t>Catelyn I</t>
  </si>
  <si>
    <t>Daenerys I</t>
  </si>
  <si>
    <t>Eddard I</t>
  </si>
  <si>
    <t>Jon I</t>
  </si>
  <si>
    <t>Catelyn II</t>
  </si>
  <si>
    <t>Arya I</t>
  </si>
  <si>
    <t>Bran II</t>
  </si>
  <si>
    <t>Tyrion I</t>
  </si>
  <si>
    <t>Jon II</t>
  </si>
  <si>
    <t>Daenerys II</t>
  </si>
  <si>
    <t>Eddard II</t>
  </si>
  <si>
    <t>Tyrion II</t>
  </si>
  <si>
    <t>Catelyn III</t>
  </si>
  <si>
    <t>Sansa I</t>
  </si>
  <si>
    <t>Eddard III</t>
  </si>
  <si>
    <t>Bran III</t>
  </si>
  <si>
    <t>Catelyn IV</t>
  </si>
  <si>
    <t>Jon III</t>
  </si>
  <si>
    <t>Eddard IV</t>
  </si>
  <si>
    <t>Arya II</t>
  </si>
  <si>
    <t>Daenerys III</t>
  </si>
  <si>
    <t>Bran IV</t>
  </si>
  <si>
    <t>Eddard V</t>
  </si>
  <si>
    <t>Jon IV</t>
  </si>
  <si>
    <t>Eddard VI</t>
  </si>
  <si>
    <t>Catelyn V</t>
  </si>
  <si>
    <t>Tyrion IV</t>
  </si>
  <si>
    <t>Arya III</t>
  </si>
  <si>
    <t>Eddard VIII</t>
  </si>
  <si>
    <t>Catelyn VI</t>
  </si>
  <si>
    <t>Eddard IX</t>
  </si>
  <si>
    <t>Bran V</t>
  </si>
  <si>
    <t>Tyrion V</t>
  </si>
  <si>
    <t>Eddard X</t>
  </si>
  <si>
    <t>Catelyn VII</t>
  </si>
  <si>
    <t>Tyrion VI</t>
  </si>
  <si>
    <t>Eddard XI</t>
  </si>
  <si>
    <t>Sansa III</t>
  </si>
  <si>
    <t>Eddard XII</t>
  </si>
  <si>
    <t>Eddard XIII</t>
  </si>
  <si>
    <t>Jon VI</t>
  </si>
  <si>
    <t>Eddard XIV</t>
  </si>
  <si>
    <t>Arya IV</t>
  </si>
  <si>
    <t>Sansa IV</t>
  </si>
  <si>
    <t>Jon VII</t>
  </si>
  <si>
    <t>Bran VI</t>
  </si>
  <si>
    <t>Catelyn VIII</t>
  </si>
  <si>
    <t>Tyrion VII</t>
  </si>
  <si>
    <t>Sansa V</t>
  </si>
  <si>
    <t>Eddard XV</t>
  </si>
  <si>
    <t>Catelyn IX</t>
  </si>
  <si>
    <t>Jon VIII</t>
  </si>
  <si>
    <t>Tyrion VIII</t>
  </si>
  <si>
    <t>Catelyn X</t>
  </si>
  <si>
    <t>Daenerys VIII</t>
  </si>
  <si>
    <t>Arya V</t>
  </si>
  <si>
    <t>Bran VII</t>
  </si>
  <si>
    <t>Tyrion IX</t>
  </si>
  <si>
    <t>Jon IX</t>
  </si>
  <si>
    <t>Catelyn XI</t>
  </si>
  <si>
    <t>Appendix</t>
  </si>
  <si>
    <t>A Storm of Swords</t>
  </si>
  <si>
    <t>Davos I</t>
  </si>
  <si>
    <t>Theon I</t>
  </si>
  <si>
    <t>Tyrion III</t>
  </si>
  <si>
    <t>Sansa II</t>
  </si>
  <si>
    <t>Theon II</t>
  </si>
  <si>
    <t>Arya VI</t>
  </si>
  <si>
    <t>Arya VII</t>
  </si>
  <si>
    <t>Theon III</t>
  </si>
  <si>
    <t>Arya VIII</t>
  </si>
  <si>
    <t>Davos II</t>
  </si>
  <si>
    <t>Jon V</t>
  </si>
  <si>
    <t>Tyrion X</t>
  </si>
  <si>
    <t>Arya IX</t>
  </si>
  <si>
    <t>Daenerys IV</t>
  </si>
  <si>
    <t>Tyrion XI</t>
  </si>
  <si>
    <t>Theon IV</t>
  </si>
  <si>
    <t>Tyrion XII</t>
  </si>
  <si>
    <t>Theon V</t>
  </si>
  <si>
    <t>Davos III</t>
  </si>
  <si>
    <t>Tyrion XIII</t>
  </si>
  <si>
    <t>Sansa VI</t>
  </si>
  <si>
    <t>Tyrion XIV</t>
  </si>
  <si>
    <t>Sansa VII</t>
  </si>
  <si>
    <t>Daenerys V</t>
  </si>
  <si>
    <t>Arya X</t>
  </si>
  <si>
    <t>Sansa VIII</t>
  </si>
  <si>
    <t>Theon VI</t>
  </si>
  <si>
    <t>A Clash of Kings</t>
  </si>
  <si>
    <t>Jaime I</t>
  </si>
  <si>
    <t>Jaime II</t>
  </si>
  <si>
    <t>Jaime III</t>
  </si>
  <si>
    <t>Jaime IV</t>
  </si>
  <si>
    <t>Davos IV</t>
  </si>
  <si>
    <t>Jaime V</t>
  </si>
  <si>
    <t>Jaime VI</t>
  </si>
  <si>
    <t>Arya XI</t>
  </si>
  <si>
    <t>Jaime VII</t>
  </si>
  <si>
    <t>Davos VI</t>
  </si>
  <si>
    <t>Arya XII</t>
  </si>
  <si>
    <t>Jaime VIII</t>
  </si>
  <si>
    <t>Daenerys VI</t>
  </si>
  <si>
    <t>Jaime IX</t>
  </si>
  <si>
    <t>Arya XIII</t>
  </si>
  <si>
    <t>Samwell IV</t>
  </si>
  <si>
    <t>Jon XI</t>
  </si>
  <si>
    <t>Samwell V</t>
  </si>
  <si>
    <t>Jon XII</t>
  </si>
  <si>
    <t>Epilogue</t>
  </si>
  <si>
    <t>A Feast for Crows</t>
  </si>
  <si>
    <t>The Prophet</t>
  </si>
  <si>
    <t>The Captain Of Guards</t>
  </si>
  <si>
    <t>Brienne I</t>
  </si>
  <si>
    <t>Samwell I</t>
  </si>
  <si>
    <t>Cersei II</t>
  </si>
  <si>
    <t>Brienne II</t>
  </si>
  <si>
    <t>The Kraken's Daughter</t>
  </si>
  <si>
    <t>Cersei III</t>
  </si>
  <si>
    <t>The Soiled Knight</t>
  </si>
  <si>
    <t>Brienne III</t>
  </si>
  <si>
    <t>Samwell II</t>
  </si>
  <si>
    <t>Cersei IV</t>
  </si>
  <si>
    <t>The Iron Captain</t>
  </si>
  <si>
    <t>The Drowned Man</t>
  </si>
  <si>
    <t>Brienne IV</t>
  </si>
  <si>
    <t>The Queenmaker</t>
  </si>
  <si>
    <t>Alayne I</t>
  </si>
  <si>
    <t>Cersei V</t>
  </si>
  <si>
    <t>Brienne V</t>
  </si>
  <si>
    <t>Samwell III</t>
  </si>
  <si>
    <t>Cersei VI</t>
  </si>
  <si>
    <t>The Reaver</t>
  </si>
  <si>
    <t>Brienne VI</t>
  </si>
  <si>
    <t>Cersei VII</t>
  </si>
  <si>
    <t>Cersei VIII</t>
  </si>
  <si>
    <t>Brienne VII</t>
  </si>
  <si>
    <t>The Princess In The Tower</t>
  </si>
  <si>
    <t>Alayne II</t>
  </si>
  <si>
    <t>Cersei X</t>
  </si>
  <si>
    <t>A Dance with Dragons</t>
  </si>
  <si>
    <t>The Merchant's Man</t>
  </si>
  <si>
    <t>Reek I</t>
  </si>
  <si>
    <t>Reek II</t>
  </si>
  <si>
    <t>The Lost Lord</t>
  </si>
  <si>
    <t>The Windblown</t>
  </si>
  <si>
    <t>The Wayward Bride</t>
  </si>
  <si>
    <t>Melisandre I</t>
  </si>
  <si>
    <t>Reek III</t>
  </si>
  <si>
    <t>The Prince of Winterfell</t>
  </si>
  <si>
    <t>The Watcher</t>
  </si>
  <si>
    <t>The Turncloak</t>
  </si>
  <si>
    <t>The King's Prize</t>
  </si>
  <si>
    <t>Daenerys VII</t>
  </si>
  <si>
    <t>The Blind Girl</t>
  </si>
  <si>
    <t>A Ghost in Winterfell</t>
  </si>
  <si>
    <t>Jon X</t>
  </si>
  <si>
    <t>Daenerys IX</t>
  </si>
  <si>
    <t>Cersei I</t>
  </si>
  <si>
    <t>The Queensguard</t>
  </si>
  <si>
    <t>The Iron Suitor</t>
  </si>
  <si>
    <t>The Discarded Knight</t>
  </si>
  <si>
    <t>The Griffin Reborn</t>
  </si>
  <si>
    <t>The Sacrifice</t>
  </si>
  <si>
    <t>Victarion I</t>
  </si>
  <si>
    <t>Jon XIII</t>
  </si>
  <si>
    <t>Daenerys X</t>
  </si>
  <si>
    <t>Aethan</t>
  </si>
  <si>
    <t>Aggar</t>
  </si>
  <si>
    <t>Alan</t>
  </si>
  <si>
    <t>Alaric</t>
  </si>
  <si>
    <t>Alvyn Sharp</t>
  </si>
  <si>
    <t>Alyce</t>
  </si>
  <si>
    <t>Alyce Dunn</t>
  </si>
  <si>
    <t>Alyn Cockshaw</t>
  </si>
  <si>
    <t>Alyn Connington</t>
  </si>
  <si>
    <t>Alyn Frey</t>
  </si>
  <si>
    <t>Alyn Haigh</t>
  </si>
  <si>
    <t>Alyn Hunt</t>
  </si>
  <si>
    <t>Alys Arryn</t>
  </si>
  <si>
    <t>Alysanne Hightower</t>
  </si>
  <si>
    <t>Alysanne of Tarth</t>
  </si>
  <si>
    <t>Alysanne Osgrey</t>
  </si>
  <si>
    <t>Alyssa Blackwood</t>
  </si>
  <si>
    <t>Alyx Frey</t>
  </si>
  <si>
    <t>Amabel</t>
  </si>
  <si>
    <t>Amarei Crakehall</t>
  </si>
  <si>
    <t>Ambrode</t>
  </si>
  <si>
    <t>Ambrose Butterwell</t>
  </si>
  <si>
    <t>Androw Frey</t>
  </si>
  <si>
    <t>Anvil Ryn</t>
  </si>
  <si>
    <t>Argrave the Defiant</t>
  </si>
  <si>
    <t>Arianne of Tarth</t>
  </si>
  <si>
    <t>Armen</t>
  </si>
  <si>
    <t>Armond Caswell</t>
  </si>
  <si>
    <t>Arneld</t>
  </si>
  <si>
    <t>Arnolf Karstark</t>
  </si>
  <si>
    <t>Arson</t>
  </si>
  <si>
    <t>Artos Stark</t>
  </si>
  <si>
    <t>Arwood Frey</t>
  </si>
  <si>
    <t>Axell Florent</t>
  </si>
  <si>
    <t>Ayrmidon</t>
  </si>
  <si>
    <t>Baelor Blacktyde</t>
  </si>
  <si>
    <t>Balman Byrch</t>
  </si>
  <si>
    <t>Bandy</t>
  </si>
  <si>
    <t>Barba Bracken</t>
  </si>
  <si>
    <t>Barth</t>
  </si>
  <si>
    <t>Barth Stark</t>
  </si>
  <si>
    <t>Bass</t>
  </si>
  <si>
    <t>Bayard Norcross</t>
  </si>
  <si>
    <t>Becca</t>
  </si>
  <si>
    <t>Beck</t>
  </si>
  <si>
    <t>Beldecar</t>
  </si>
  <si>
    <t>Belgrave</t>
  </si>
  <si>
    <t>Bellena Hawick</t>
  </si>
  <si>
    <t>Ben Bushy</t>
  </si>
  <si>
    <t>Ben Plumm</t>
  </si>
  <si>
    <t>Benedict</t>
  </si>
  <si>
    <t>Beron Stark</t>
  </si>
  <si>
    <t>Beron Blacktyde</t>
  </si>
  <si>
    <t>Bertram Beesbury</t>
  </si>
  <si>
    <t>Bessa</t>
  </si>
  <si>
    <t>Bethany (Blushing Bethany)</t>
  </si>
  <si>
    <t>Bethany Bracken</t>
  </si>
  <si>
    <t>Bethany Fair-Fingers</t>
  </si>
  <si>
    <t>Bethany Ryswell</t>
  </si>
  <si>
    <t>Betharios of Braavos</t>
  </si>
  <si>
    <t>Big Boil</t>
  </si>
  <si>
    <t>Bill</t>
  </si>
  <si>
    <t>Bodger</t>
  </si>
  <si>
    <t>Borcas</t>
  </si>
  <si>
    <t>Boremund Harlaw</t>
  </si>
  <si>
    <t>Bradamar Frey</t>
  </si>
  <si>
    <t>Brandon Tallhart</t>
  </si>
  <si>
    <t>Brella</t>
  </si>
  <si>
    <t>Brenett</t>
  </si>
  <si>
    <t>Bryan Frey</t>
  </si>
  <si>
    <t>Bryen</t>
  </si>
  <si>
    <t>Buford Bulwer</t>
  </si>
  <si>
    <t>Byan Votyris</t>
  </si>
  <si>
    <t>Cadwyl</t>
  </si>
  <si>
    <t>Cadwyn</t>
  </si>
  <si>
    <t>Lord Cafferen</t>
  </si>
  <si>
    <t>Caleotte</t>
  </si>
  <si>
    <t>Carolei Waynwood</t>
  </si>
  <si>
    <t>Cass</t>
  </si>
  <si>
    <t>Cassella Vaith</t>
  </si>
  <si>
    <t>Cedric Payne</t>
  </si>
  <si>
    <t>Cedrik Storm</t>
  </si>
  <si>
    <t>Clarence Crabb</t>
  </si>
  <si>
    <t>Clement Crabb</t>
  </si>
  <si>
    <t>Collio Quaynis</t>
  </si>
  <si>
    <t>Colmar Frey</t>
  </si>
  <si>
    <t>Conn</t>
  </si>
  <si>
    <t>Cosgrove</t>
  </si>
  <si>
    <t>Crawn</t>
  </si>
  <si>
    <t>Criston Cole</t>
  </si>
  <si>
    <t>Cutjack</t>
  </si>
  <si>
    <t>Cynthea Frey</t>
  </si>
  <si>
    <t>Cyrenna Swann</t>
  </si>
  <si>
    <t>Dagon Greyjoy</t>
  </si>
  <si>
    <t>Dale Drumm</t>
  </si>
  <si>
    <t>Dalla</t>
  </si>
  <si>
    <t>Damon Lannister</t>
  </si>
  <si>
    <t>Danelle Lothston</t>
  </si>
  <si>
    <t>Danny Flint</t>
  </si>
  <si>
    <t>Deana Hardyng</t>
  </si>
  <si>
    <t>Della Frey</t>
  </si>
  <si>
    <t>Delonne Allyrion</t>
  </si>
  <si>
    <t>Denestan</t>
  </si>
  <si>
    <t>Dennis Plumm</t>
  </si>
  <si>
    <t>Denyo Terys</t>
  </si>
  <si>
    <t>Denys Darklyn</t>
  </si>
  <si>
    <t>Denys Drumm</t>
  </si>
  <si>
    <t>Denyse Hightower</t>
  </si>
  <si>
    <t>Desmond Redwyne</t>
  </si>
  <si>
    <t>Dick Crabb</t>
  </si>
  <si>
    <t>Dickon Frey</t>
  </si>
  <si>
    <t>Dilly</t>
  </si>
  <si>
    <t>Dobber</t>
  </si>
  <si>
    <t>Donel Greyjoy</t>
  </si>
  <si>
    <t>Donnel Drumm</t>
  </si>
  <si>
    <t>Donnis</t>
  </si>
  <si>
    <t>Donnor Stark</t>
  </si>
  <si>
    <t>Dorren Stark</t>
  </si>
  <si>
    <t>Drennan</t>
  </si>
  <si>
    <t>Dudley</t>
  </si>
  <si>
    <t>Dunstan Drumm</t>
  </si>
  <si>
    <t>Dyah</t>
  </si>
  <si>
    <t>Easy</t>
  </si>
  <si>
    <t>Eddara Tallhart</t>
  </si>
  <si>
    <t>Edderion Stark</t>
  </si>
  <si>
    <t>Eden Risley</t>
  </si>
  <si>
    <t>Edgerran Oakheart</t>
  </si>
  <si>
    <t>Edmund Ambrose</t>
  </si>
  <si>
    <t>Edrick Stark</t>
  </si>
  <si>
    <t>Edwyn Stark</t>
  </si>
  <si>
    <t>Egon Emeros</t>
  </si>
  <si>
    <t>Elaena Targaryen</t>
  </si>
  <si>
    <t>Eldiss</t>
  </si>
  <si>
    <t>Eldred Codd</t>
  </si>
  <si>
    <t>Ellery Vance</t>
  </si>
  <si>
    <t>Elron</t>
  </si>
  <si>
    <t>Elwood</t>
  </si>
  <si>
    <t>Elyana Vypren</t>
  </si>
  <si>
    <t>Elyn Norridge</t>
  </si>
  <si>
    <t>Elys Waynwood</t>
  </si>
  <si>
    <t>Emberlei Frey</t>
  </si>
  <si>
    <t>Emma</t>
  </si>
  <si>
    <t>Emphyria Vance</t>
  </si>
  <si>
    <t>Enger</t>
  </si>
  <si>
    <t>Erreck</t>
  </si>
  <si>
    <t>Erreg</t>
  </si>
  <si>
    <t>Errok</t>
  </si>
  <si>
    <t>Eustace Brune</t>
  </si>
  <si>
    <t>Eyron Stark</t>
  </si>
  <si>
    <t>Falena Stokeworth</t>
  </si>
  <si>
    <t>Fern</t>
  </si>
  <si>
    <t>Ferny</t>
  </si>
  <si>
    <t>Ferret</t>
  </si>
  <si>
    <t>Fogo</t>
  </si>
  <si>
    <t>Fornio</t>
  </si>
  <si>
    <t>Franklyn Frey</t>
  </si>
  <si>
    <t>Fralegg</t>
  </si>
  <si>
    <t>Galladon of Tarth</t>
  </si>
  <si>
    <t>Galtry the Green</t>
  </si>
  <si>
    <t>Gareth the Grey</t>
  </si>
  <si>
    <t>Garth Greenfield</t>
  </si>
  <si>
    <t>Gawen Glover</t>
  </si>
  <si>
    <t>Gawen Swann</t>
  </si>
  <si>
    <t>Gergen</t>
  </si>
  <si>
    <t>Gerold Lannister</t>
  </si>
  <si>
    <t>Gerren</t>
  </si>
  <si>
    <t>Ghael</t>
  </si>
  <si>
    <t>Gilwood Hunter</t>
  </si>
  <si>
    <t>Glendon Flowers</t>
  </si>
  <si>
    <t>Glendon Hewett</t>
  </si>
  <si>
    <t>Goady</t>
  </si>
  <si>
    <t>Godwyn</t>
  </si>
  <si>
    <t>Goodwin</t>
  </si>
  <si>
    <t>Gormon Tyrell</t>
  </si>
  <si>
    <t>Gormond Drumm</t>
  </si>
  <si>
    <t>Gormond Goodbrother</t>
  </si>
  <si>
    <t>Gorold Goodbrother</t>
  </si>
  <si>
    <t>Gowen Baratheon</t>
  </si>
  <si>
    <t>Gran Goodbrother</t>
  </si>
  <si>
    <t>Grazdan</t>
  </si>
  <si>
    <t>Gretchel</t>
  </si>
  <si>
    <t>Greydon Goodbrother</t>
  </si>
  <si>
    <t>Griffin King</t>
  </si>
  <si>
    <t>Grisel</t>
  </si>
  <si>
    <t>Gulian Qorgyle</t>
  </si>
  <si>
    <t>Gunthor Hightower</t>
  </si>
  <si>
    <t>Gwayne Gaunt</t>
  </si>
  <si>
    <t>Gwin Goodbrother</t>
  </si>
  <si>
    <t>Gwynesse Harlaw</t>
  </si>
  <si>
    <t>Gyleno Dothare</t>
  </si>
  <si>
    <t>Gyloro Dothare</t>
  </si>
  <si>
    <t>Gynir</t>
  </si>
  <si>
    <t>Gysella Goodbrother</t>
  </si>
  <si>
    <t>Haegon Blackfyre</t>
  </si>
  <si>
    <t>Hali</t>
  </si>
  <si>
    <t>Halmon Paege</t>
  </si>
  <si>
    <t>Hamish</t>
  </si>
  <si>
    <t>Harbert Paege</t>
  </si>
  <si>
    <t>Harlan Hunter</t>
  </si>
  <si>
    <t>Harlen Tyrell</t>
  </si>
  <si>
    <t>Harlon Greyjoy</t>
  </si>
  <si>
    <t>Harmund Sharp</t>
  </si>
  <si>
    <t>Harmune</t>
  </si>
  <si>
    <t>Harra</t>
  </si>
  <si>
    <t>Harrag Hoare</t>
  </si>
  <si>
    <t>Harras Harlaw</t>
  </si>
  <si>
    <t>Harren</t>
  </si>
  <si>
    <t>Harren Botley</t>
  </si>
  <si>
    <t>Harry Sawyer</t>
  </si>
  <si>
    <t>Harsley</t>
  </si>
  <si>
    <t>Harwood Stout</t>
  </si>
  <si>
    <t>Harwyn Plumm</t>
  </si>
  <si>
    <t>Harys Haigh</t>
  </si>
  <si>
    <t>Hayhead</t>
  </si>
  <si>
    <t>Helly</t>
  </si>
  <si>
    <t>Helya</t>
  </si>
  <si>
    <t>Henly</t>
  </si>
  <si>
    <t>Herbert Bolling</t>
  </si>
  <si>
    <t>Heward</t>
  </si>
  <si>
    <t>Hilmar Drumm</t>
  </si>
  <si>
    <t>Hod</t>
  </si>
  <si>
    <t>Hoke</t>
  </si>
  <si>
    <t>Horton Redfort</t>
  </si>
  <si>
    <t>Hoster Frey</t>
  </si>
  <si>
    <t>Hotho Harlaw</t>
  </si>
  <si>
    <t>Hugh Beesbury</t>
  </si>
  <si>
    <t>Hugo Vance</t>
  </si>
  <si>
    <t>Humfrey Beesbury</t>
  </si>
  <si>
    <t>Humfrey Hardyng</t>
  </si>
  <si>
    <t>Humfrey Hewett</t>
  </si>
  <si>
    <t>Humfrey Swyft</t>
  </si>
  <si>
    <t>Humfrey Wagstaff</t>
  </si>
  <si>
    <t>Hyle Hunt</t>
  </si>
  <si>
    <t>Ironbelly</t>
  </si>
  <si>
    <t>Jack-Be-Lucky</t>
  </si>
  <si>
    <t>Jack Bulwer</t>
  </si>
  <si>
    <t>Jaggot</t>
  </si>
  <si>
    <t>Jammos Frey</t>
  </si>
  <si>
    <t>Janei Lannister</t>
  </si>
  <si>
    <t>Janna Tyrell</t>
  </si>
  <si>
    <t>Jaqen H'ghar</t>
  </si>
  <si>
    <t>Jared Frey</t>
  </si>
  <si>
    <t>Jasper Waynwood</t>
  </si>
  <si>
    <t>Jate</t>
  </si>
  <si>
    <t>Jate Blackberry</t>
  </si>
  <si>
    <t>Jayde</t>
  </si>
  <si>
    <t>Jeyne Beesbury</t>
  </si>
  <si>
    <t>Jeyne Darry</t>
  </si>
  <si>
    <t>Jeyne Goodbrook</t>
  </si>
  <si>
    <t>Jeyne Lothston</t>
  </si>
  <si>
    <t>Jeyne Lydden</t>
  </si>
  <si>
    <t>Jeyne Rivers</t>
  </si>
  <si>
    <t>Jeyne Swann</t>
  </si>
  <si>
    <t>Jeyne Waters</t>
  </si>
  <si>
    <t>Joanna Swyft</t>
  </si>
  <si>
    <t>Jocelyn Swyft</t>
  </si>
  <si>
    <t>Jodge</t>
  </si>
  <si>
    <t>Jommo</t>
  </si>
  <si>
    <t>Jon Bettley</t>
  </si>
  <si>
    <t>Jon Brax</t>
  </si>
  <si>
    <t>Jon Bulwer</t>
  </si>
  <si>
    <t>Jon Cupps</t>
  </si>
  <si>
    <t>Jon Hollard</t>
  </si>
  <si>
    <t>Jon Myre</t>
  </si>
  <si>
    <t>Jon Penrose</t>
  </si>
  <si>
    <t>Jon Pox</t>
  </si>
  <si>
    <t>Jon Waters</t>
  </si>
  <si>
    <t>Jon Wylde</t>
  </si>
  <si>
    <t>Jonnel Stark</t>
  </si>
  <si>
    <t>Jonos Frey</t>
  </si>
  <si>
    <t>Jonos Stark</t>
  </si>
  <si>
    <t>Jorah Stark</t>
  </si>
  <si>
    <t>Joramun</t>
  </si>
  <si>
    <t>Jorquen</t>
  </si>
  <si>
    <t>Joseran</t>
  </si>
  <si>
    <t>Joseth</t>
  </si>
  <si>
    <t>Joseth Mallister</t>
  </si>
  <si>
    <t>Joss</t>
  </si>
  <si>
    <t>Joth Quickbow</t>
  </si>
  <si>
    <t>Jothos Slynt</t>
  </si>
  <si>
    <t>Jurne</t>
  </si>
  <si>
    <t>Jyanna Frey</t>
  </si>
  <si>
    <t>Jyck</t>
  </si>
  <si>
    <t>Jynessa Blackmont</t>
  </si>
  <si>
    <t>Jyzene</t>
  </si>
  <si>
    <t>Kedge</t>
  </si>
  <si>
    <t>Kegs</t>
  </si>
  <si>
    <t>Kella</t>
  </si>
  <si>
    <t>Kemmett Pyke</t>
  </si>
  <si>
    <t>Kenned</t>
  </si>
  <si>
    <t>Ketter</t>
  </si>
  <si>
    <t>Khorane Sathmantes</t>
  </si>
  <si>
    <t>Kirby Pimm</t>
  </si>
  <si>
    <t>Kirth Vance</t>
  </si>
  <si>
    <t>Koss</t>
  </si>
  <si>
    <t>Kraznys mo Nakloz</t>
  </si>
  <si>
    <t>Kromm</t>
  </si>
  <si>
    <t>Kurz</t>
  </si>
  <si>
    <t>Kyle</t>
  </si>
  <si>
    <t>Kyle Condon</t>
  </si>
  <si>
    <t>Kyle Royce</t>
  </si>
  <si>
    <t>Kym</t>
  </si>
  <si>
    <t>Kyra Frey</t>
  </si>
  <si>
    <t>Lady of the Leaves</t>
  </si>
  <si>
    <t>Lambert Turnberry</t>
  </si>
  <si>
    <t>Lanna</t>
  </si>
  <si>
    <t>Lanna Lannister</t>
  </si>
  <si>
    <t>Larra Blackmont</t>
  </si>
  <si>
    <t>Layna</t>
  </si>
  <si>
    <t>Lenn</t>
  </si>
  <si>
    <t>Lennocks</t>
  </si>
  <si>
    <t>Lenwood Tawney</t>
  </si>
  <si>
    <t>Lenyl</t>
  </si>
  <si>
    <t>Leo Blackbar</t>
  </si>
  <si>
    <t>Leona Tyrell</t>
  </si>
  <si>
    <t>Leonella Lefford</t>
  </si>
  <si>
    <t>Leslyn Haigh</t>
  </si>
  <si>
    <t>Lewys</t>
  </si>
  <si>
    <t>Lewys Lydden</t>
  </si>
  <si>
    <t>Leyla Hightower</t>
  </si>
  <si>
    <t>Lharys</t>
  </si>
  <si>
    <t>Lia Serry</t>
  </si>
  <si>
    <t>Liane Vance</t>
  </si>
  <si>
    <t>Lister</t>
  </si>
  <si>
    <t>Lomas Estermont</t>
  </si>
  <si>
    <t>Lorent Lorch</t>
  </si>
  <si>
    <t>Lorent Tyrell</t>
  </si>
  <si>
    <t>Lorimer</t>
  </si>
  <si>
    <t>Lormelle</t>
  </si>
  <si>
    <t>Lothar</t>
  </si>
  <si>
    <t>Lothar Mallery</t>
  </si>
  <si>
    <t>Lucamore Strong</t>
  </si>
  <si>
    <t>Lucan</t>
  </si>
  <si>
    <t>Lucas Codd</t>
  </si>
  <si>
    <t>Lucas Corbray</t>
  </si>
  <si>
    <t>Lucas Lothston</t>
  </si>
  <si>
    <t>Lucas Nayland</t>
  </si>
  <si>
    <t>Lucas Roote</t>
  </si>
  <si>
    <t>Lucas Tyrell</t>
  </si>
  <si>
    <t>Lucias Vypren</t>
  </si>
  <si>
    <t>Lucifer Hardy</t>
  </si>
  <si>
    <t>Lucimore Botley</t>
  </si>
  <si>
    <t>Lucion Lannister</t>
  </si>
  <si>
    <t>Luco Prestayn</t>
  </si>
  <si>
    <t>Lucos Chyttering</t>
  </si>
  <si>
    <t>Lum</t>
  </si>
  <si>
    <t>Lyman Darry</t>
  </si>
  <si>
    <t>Lymond Goodbrook</t>
  </si>
  <si>
    <t>Lymond Lychester</t>
  </si>
  <si>
    <t>Lymond Vikary</t>
  </si>
  <si>
    <t>Lync</t>
  </si>
  <si>
    <t>Lyonel Corbray</t>
  </si>
  <si>
    <t>Lyonel Frey</t>
  </si>
  <si>
    <t>Lyonel Selmy</t>
  </si>
  <si>
    <t>Lyonel Tyrell</t>
  </si>
  <si>
    <t>Lysa Meadows</t>
  </si>
  <si>
    <t>Lythene Frey</t>
  </si>
  <si>
    <t>Mace Tyrell</t>
  </si>
  <si>
    <t>Maddy</t>
  </si>
  <si>
    <t>Maegelle Frey</t>
  </si>
  <si>
    <t>Maekar Targaryen</t>
  </si>
  <si>
    <t>Mago</t>
  </si>
  <si>
    <t>Malcolm</t>
  </si>
  <si>
    <t>Mallador Locke</t>
  </si>
  <si>
    <t>Malleon</t>
  </si>
  <si>
    <t>Malliard</t>
  </si>
  <si>
    <t>Malwyn Frey</t>
  </si>
  <si>
    <t>Manfred Lothston</t>
  </si>
  <si>
    <t>Manfred Swann</t>
  </si>
  <si>
    <t>Manfrey Martell</t>
  </si>
  <si>
    <t>Manfryd Yew</t>
  </si>
  <si>
    <t>Marei</t>
  </si>
  <si>
    <t>Margot Lannister</t>
  </si>
  <si>
    <t>Marianne Vance</t>
  </si>
  <si>
    <t>Maric Seaworth</t>
  </si>
  <si>
    <t>Marissa Frey</t>
  </si>
  <si>
    <t>Mariya Darry</t>
  </si>
  <si>
    <t>Mark Mullendore</t>
  </si>
  <si>
    <t>Mark Ryswell</t>
  </si>
  <si>
    <t>Marlon Manderly</t>
  </si>
  <si>
    <t>Maron Botley</t>
  </si>
  <si>
    <t>Maron Martell</t>
  </si>
  <si>
    <t>Maron Volmark</t>
  </si>
  <si>
    <t>Marq Rankenfell</t>
  </si>
  <si>
    <t>Marsella Waynwood</t>
  </si>
  <si>
    <t>Matarys Targaryen</t>
  </si>
  <si>
    <t>Martyn Cassel</t>
  </si>
  <si>
    <t>Martyn Lannister</t>
  </si>
  <si>
    <t>Martyn Rivers</t>
  </si>
  <si>
    <t>Marwyn Belmore</t>
  </si>
  <si>
    <t>Masha Heddle</t>
  </si>
  <si>
    <t>Maslyn</t>
  </si>
  <si>
    <t>Mathis Frey</t>
  </si>
  <si>
    <t>Mathos Mallarawan</t>
  </si>
  <si>
    <t>Matrice</t>
  </si>
  <si>
    <t>Matt</t>
  </si>
  <si>
    <t>Matthar</t>
  </si>
  <si>
    <t>Mawney</t>
  </si>
  <si>
    <t>Maynard Plumm</t>
  </si>
  <si>
    <t>Mebble</t>
  </si>
  <si>
    <t>Medgar Tully</t>
  </si>
  <si>
    <t>Medger Cerwyn</t>
  </si>
  <si>
    <t>Megga Tyrell</t>
  </si>
  <si>
    <t>Meha</t>
  </si>
  <si>
    <t>Meizo Mahr</t>
  </si>
  <si>
    <t>Mela</t>
  </si>
  <si>
    <t>Melaquin</t>
  </si>
  <si>
    <t>Melesa Crakehall</t>
  </si>
  <si>
    <t>Melessa Florent</t>
  </si>
  <si>
    <t>Meliana</t>
  </si>
  <si>
    <t>Mellara Rivers</t>
  </si>
  <si>
    <t>Melly</t>
  </si>
  <si>
    <t>Melwyn Sarsfield</t>
  </si>
  <si>
    <t>Melwys Rivers</t>
  </si>
  <si>
    <t>Meredyth Crane</t>
  </si>
  <si>
    <t>Merianne Frey</t>
  </si>
  <si>
    <t>Merlon Crakehall</t>
  </si>
  <si>
    <t>Mern Gardener</t>
  </si>
  <si>
    <t>Merrell Florent</t>
  </si>
  <si>
    <t>Merrit</t>
  </si>
  <si>
    <t>Merry Meg</t>
  </si>
  <si>
    <t>Mina Tyrell</t>
  </si>
  <si>
    <t>Mohor</t>
  </si>
  <si>
    <t>Mollander</t>
  </si>
  <si>
    <t>Mollos</t>
  </si>
  <si>
    <t>Monford Velaryon</t>
  </si>
  <si>
    <t>Monterys Velaryon</t>
  </si>
  <si>
    <t>Moreo Tumitis</t>
  </si>
  <si>
    <t>Moro</t>
  </si>
  <si>
    <t>Morrec</t>
  </si>
  <si>
    <t>Morros Slynt</t>
  </si>
  <si>
    <t>Mors Manwoody</t>
  </si>
  <si>
    <t>Mors Martell</t>
  </si>
  <si>
    <t>Mortimer Boggs</t>
  </si>
  <si>
    <t>Morton Waynwood</t>
  </si>
  <si>
    <t>Morya Frey</t>
  </si>
  <si>
    <t>Moryn Tyrell</t>
  </si>
  <si>
    <t>Mudge</t>
  </si>
  <si>
    <t>Mullin</t>
  </si>
  <si>
    <t>Mully</t>
  </si>
  <si>
    <t>Munciter</t>
  </si>
  <si>
    <t>Munda</t>
  </si>
  <si>
    <t>Murenmure</t>
  </si>
  <si>
    <t>Murmison</t>
  </si>
  <si>
    <t>Mychel Redfort</t>
  </si>
  <si>
    <t>Mylenda Caron</t>
  </si>
  <si>
    <t>Myles</t>
  </si>
  <si>
    <t>Myles Manwoody</t>
  </si>
  <si>
    <t>Myles Smallwood</t>
  </si>
  <si>
    <t>Mylessa Blackwood</t>
  </si>
  <si>
    <t>Myriah Martell</t>
  </si>
  <si>
    <t>Naerys Targaryen</t>
  </si>
  <si>
    <t>Nage</t>
  </si>
  <si>
    <t>Nella</t>
  </si>
  <si>
    <t>Noho Dimittis</t>
  </si>
  <si>
    <t>Nolla</t>
  </si>
  <si>
    <t>Norbert Vance</t>
  </si>
  <si>
    <t>Norjen</t>
  </si>
  <si>
    <t>Normund Tyrell</t>
  </si>
  <si>
    <t>Norne Goodbrother</t>
  </si>
  <si>
    <t>Notch</t>
  </si>
  <si>
    <t>Nymella Toland</t>
  </si>
  <si>
    <t>Nysterica</t>
  </si>
  <si>
    <t>Ogo</t>
  </si>
  <si>
    <t>Old Crackbones</t>
  </si>
  <si>
    <t>Old Grey Gull</t>
  </si>
  <si>
    <t>Old Tattersalt</t>
  </si>
  <si>
    <t>Olene Tyrell</t>
  </si>
  <si>
    <t>Ollo Lophand</t>
  </si>
  <si>
    <t>Olymer Tyrell</t>
  </si>
  <si>
    <t>Ondrew Locke</t>
  </si>
  <si>
    <t>Orland</t>
  </si>
  <si>
    <t>Ormond</t>
  </si>
  <si>
    <t>Ormond Osgrey</t>
  </si>
  <si>
    <t>Oro Tendyris</t>
  </si>
  <si>
    <t>Orphan Oss</t>
  </si>
  <si>
    <t>Osmund Frey</t>
  </si>
  <si>
    <t>Osmynd</t>
  </si>
  <si>
    <t>Ossifer Plumm</t>
  </si>
  <si>
    <t>Oswell Whent</t>
  </si>
  <si>
    <t>Oswyn</t>
  </si>
  <si>
    <t>Othell Yarwyck</t>
  </si>
  <si>
    <t>Othor</t>
  </si>
  <si>
    <t>Otter Gimpknee</t>
  </si>
  <si>
    <t>Otto Hightower</t>
  </si>
  <si>
    <t>Ottyn Wythers</t>
  </si>
  <si>
    <t>Owen Inchfield</t>
  </si>
  <si>
    <t>Owen Norrey</t>
  </si>
  <si>
    <t>Oznak zo Pahl</t>
  </si>
  <si>
    <t>Palla</t>
  </si>
  <si>
    <t>Pate of the Blue Fork</t>
  </si>
  <si>
    <t>Patrek Vance</t>
  </si>
  <si>
    <t>Pearse Caron</t>
  </si>
  <si>
    <t>Perra Frey</t>
  </si>
  <si>
    <t>Perriane Frey</t>
  </si>
  <si>
    <t>Perros Blackmont</t>
  </si>
  <si>
    <t>Peter Plumm</t>
  </si>
  <si>
    <t>Philip Plumm</t>
  </si>
  <si>
    <t>Plummer</t>
  </si>
  <si>
    <t>Pollitor</t>
  </si>
  <si>
    <t>Pono</t>
  </si>
  <si>
    <t>Porther</t>
  </si>
  <si>
    <t>Poul Pemford</t>
  </si>
  <si>
    <t>Praed</t>
  </si>
  <si>
    <t>Puckens</t>
  </si>
  <si>
    <t>Pudding</t>
  </si>
  <si>
    <t>Puddingfoot</t>
  </si>
  <si>
    <t>Qalen</t>
  </si>
  <si>
    <t>Qarlton Chelsted</t>
  </si>
  <si>
    <t>Qos</t>
  </si>
  <si>
    <t>Qotho</t>
  </si>
  <si>
    <t>Quellon Greyjoy</t>
  </si>
  <si>
    <t>Quellon Humble</t>
  </si>
  <si>
    <t>Quent</t>
  </si>
  <si>
    <t>Quenten Banefort</t>
  </si>
  <si>
    <t>Quentin Tyrell</t>
  </si>
  <si>
    <t>Quenton Greyjoy</t>
  </si>
  <si>
    <t>Quenton Hightower</t>
  </si>
  <si>
    <t>Quentyn Blackwood</t>
  </si>
  <si>
    <t>Quhuru Mo</t>
  </si>
  <si>
    <t>Quort</t>
  </si>
  <si>
    <t>Qyle</t>
  </si>
  <si>
    <t>Ralf Kenning</t>
  </si>
  <si>
    <t>Ralf Stonehouse</t>
  </si>
  <si>
    <t>Randa</t>
  </si>
  <si>
    <t>Rast</t>
  </si>
  <si>
    <t>Rat Cook</t>
  </si>
  <si>
    <t>Ravella Swann</t>
  </si>
  <si>
    <t>Raymar Royce</t>
  </si>
  <si>
    <t>Raymond Nayland</t>
  </si>
  <si>
    <t>Raymun Darry</t>
  </si>
  <si>
    <t>Raymun Fossoway</t>
  </si>
  <si>
    <t>Raymund Frey</t>
  </si>
  <si>
    <t>Raymund Tyrell</t>
  </si>
  <si>
    <t>Raynald Westerling</t>
  </si>
  <si>
    <t>Raynard Ruttiger</t>
  </si>
  <si>
    <t>Red Oarsman</t>
  </si>
  <si>
    <t>Redtusk</t>
  </si>
  <si>
    <t>Redwyn</t>
  </si>
  <si>
    <t>Regenard Estren</t>
  </si>
  <si>
    <t>Renly Norcross</t>
  </si>
  <si>
    <t>Rennifer Longwaters</t>
  </si>
  <si>
    <t>Reysen</t>
  </si>
  <si>
    <t>Rhaegar Frey</t>
  </si>
  <si>
    <t>Rhaegel Targaryen</t>
  </si>
  <si>
    <t>Rhaella Targaryen</t>
  </si>
  <si>
    <t>Rhaena Targaryen</t>
  </si>
  <si>
    <t>Rhea Florent</t>
  </si>
  <si>
    <t>Rhialta Vance</t>
  </si>
  <si>
    <t>Rhogoro</t>
  </si>
  <si>
    <t>Ricasso</t>
  </si>
  <si>
    <t>Richard Farrow</t>
  </si>
  <si>
    <t>Richard Lonmouth</t>
  </si>
  <si>
    <t>Rickard Ryswell</t>
  </si>
  <si>
    <t>Rickard Tyrell</t>
  </si>
  <si>
    <t>Rickard Wylde</t>
  </si>
  <si>
    <t>Rigney</t>
  </si>
  <si>
    <t>Rob</t>
  </si>
  <si>
    <t>Robar Royce</t>
  </si>
  <si>
    <t>Robb Reyne</t>
  </si>
  <si>
    <t>Robert Ashford</t>
  </si>
  <si>
    <t>Robert Brax</t>
  </si>
  <si>
    <t>Robert Paege</t>
  </si>
  <si>
    <t>Robett Glover</t>
  </si>
  <si>
    <t>Robin Greyjoy</t>
  </si>
  <si>
    <t>Robin Hill</t>
  </si>
  <si>
    <t>Robin Hollard</t>
  </si>
  <si>
    <t>Robin Potter</t>
  </si>
  <si>
    <t>Robyn Rhysling</t>
  </si>
  <si>
    <t>Rodrik Flint</t>
  </si>
  <si>
    <t>Rodrik Freeborn</t>
  </si>
  <si>
    <t>Rodrik Stark</t>
  </si>
  <si>
    <t>Rodwell Stark</t>
  </si>
  <si>
    <t>Roelle</t>
  </si>
  <si>
    <t>Roger Hogg</t>
  </si>
  <si>
    <t>Roger Ryswell</t>
  </si>
  <si>
    <t>Rohanne Webber</t>
  </si>
  <si>
    <t>Rolfe</t>
  </si>
  <si>
    <t>Rollam Westerling</t>
  </si>
  <si>
    <t>Rolland Storm</t>
  </si>
  <si>
    <t>Rolley</t>
  </si>
  <si>
    <t>Rolph Spicer</t>
  </si>
  <si>
    <t>Romny Weaver</t>
  </si>
  <si>
    <t>Ronald Vance</t>
  </si>
  <si>
    <t>Ronel Rivers</t>
  </si>
  <si>
    <t>Ronnel Arryn</t>
  </si>
  <si>
    <t>Ronnel Harclay</t>
  </si>
  <si>
    <t>Ronnel Stout</t>
  </si>
  <si>
    <t>Roose Ryswell</t>
  </si>
  <si>
    <t>Roro Uhoris</t>
  </si>
  <si>
    <t>Roryn Drumm</t>
  </si>
  <si>
    <t>Rosey</t>
  </si>
  <si>
    <t>Roslin Frey</t>
  </si>
  <si>
    <t>Rudge</t>
  </si>
  <si>
    <t>Rufus Leek</t>
  </si>
  <si>
    <t>Rugen</t>
  </si>
  <si>
    <t>Runcel Hightower</t>
  </si>
  <si>
    <t>Rupert Brax</t>
  </si>
  <si>
    <t>Rupert Crabb</t>
  </si>
  <si>
    <t>Rus</t>
  </si>
  <si>
    <t>Ryam Florent</t>
  </si>
  <si>
    <t>Rycherd Crane</t>
  </si>
  <si>
    <t>Ryella Frey</t>
  </si>
  <si>
    <t>Ryella Royce</t>
  </si>
  <si>
    <t>Ryger Rivers</t>
  </si>
  <si>
    <t>Rylene Florent</t>
  </si>
  <si>
    <t>Ryles</t>
  </si>
  <si>
    <t>Rymolf</t>
  </si>
  <si>
    <t>Ryon Allyrion</t>
  </si>
  <si>
    <t>Sallei Paege</t>
  </si>
  <si>
    <t>Salloreon</t>
  </si>
  <si>
    <t>Samwell Spicer</t>
  </si>
  <si>
    <t>Sandor Frey</t>
  </si>
  <si>
    <t>Sansa Stark</t>
  </si>
  <si>
    <t>Sargon Botley</t>
  </si>
  <si>
    <t>Sarra Frey</t>
  </si>
  <si>
    <t>Sawwood</t>
  </si>
  <si>
    <t>Scarb</t>
  </si>
  <si>
    <t>Sedgekins</t>
  </si>
  <si>
    <t>Selmond Stackspear</t>
  </si>
  <si>
    <t>Senelle</t>
  </si>
  <si>
    <t>Serra Frey</t>
  </si>
  <si>
    <t>Sherrit</t>
  </si>
  <si>
    <t>Shiera Crakehall</t>
  </si>
  <si>
    <t>Shierle Swyft</t>
  </si>
  <si>
    <t>Shirei Frey</t>
  </si>
  <si>
    <t>Shortear</t>
  </si>
  <si>
    <t>Shyra</t>
  </si>
  <si>
    <t>Shyra Errol</t>
  </si>
  <si>
    <t>Sigfry Stonetree</t>
  </si>
  <si>
    <t>Sigfryd Harlaw</t>
  </si>
  <si>
    <t>Skittrick</t>
  </si>
  <si>
    <t>Sky Blue Su</t>
  </si>
  <si>
    <t>Skyte</t>
  </si>
  <si>
    <t>Spare Boot</t>
  </si>
  <si>
    <t>Squint</t>
  </si>
  <si>
    <t>Stafford Lannister</t>
  </si>
  <si>
    <t>Steely Pate</t>
  </si>
  <si>
    <t>Steffarion Sparr</t>
  </si>
  <si>
    <t>Steffon Fossoway</t>
  </si>
  <si>
    <t>Steffon Frey</t>
  </si>
  <si>
    <t>Steffon Hollard</t>
  </si>
  <si>
    <t>Steffon Stackspear</t>
  </si>
  <si>
    <t>Steffon Swyft</t>
  </si>
  <si>
    <t>Steffon Varner</t>
  </si>
  <si>
    <t>Stiv</t>
  </si>
  <si>
    <t>Stone Thumbs</t>
  </si>
  <si>
    <t>Stygg</t>
  </si>
  <si>
    <t>Sumner Crakehall</t>
  </si>
  <si>
    <t>Sybell Spicer</t>
  </si>
  <si>
    <t>Sybelle Locke</t>
  </si>
  <si>
    <t>Sylas</t>
  </si>
  <si>
    <t>Sylas Flatnose</t>
  </si>
  <si>
    <t>Sylwa Paege</t>
  </si>
  <si>
    <t>Symon Hollard</t>
  </si>
  <si>
    <t>Symond Frey</t>
  </si>
  <si>
    <t>Symond Templeton</t>
  </si>
  <si>
    <t>Talla Tarly</t>
  </si>
  <si>
    <t>Tanton Fossoway</t>
  </si>
  <si>
    <t>Tarber</t>
  </si>
  <si>
    <t>Temmo</t>
  </si>
  <si>
    <t>Ternesio Terys</t>
  </si>
  <si>
    <t>Terrence Kenning</t>
  </si>
  <si>
    <t>Terrence Toyne</t>
  </si>
  <si>
    <t>Theo Frey</t>
  </si>
  <si>
    <t>Theo Wull</t>
  </si>
  <si>
    <t>Theodore Tyrell</t>
  </si>
  <si>
    <t>Theomore Harlaw</t>
  </si>
  <si>
    <t>Theon Stark</t>
  </si>
  <si>
    <t>Thoren Smallwood</t>
  </si>
  <si>
    <t>Thormor</t>
  </si>
  <si>
    <t>Three-Tooth</t>
  </si>
  <si>
    <t>Titus Peake</t>
  </si>
  <si>
    <t>Tobbot</t>
  </si>
  <si>
    <t>Todder</t>
  </si>
  <si>
    <t>Todric</t>
  </si>
  <si>
    <t>Toefinger</t>
  </si>
  <si>
    <t>Tommard Heddle</t>
  </si>
  <si>
    <t>Tommen Costayne</t>
  </si>
  <si>
    <t>Torbert</t>
  </si>
  <si>
    <t>Toregg</t>
  </si>
  <si>
    <t>Torrek</t>
  </si>
  <si>
    <t>Torrhen Karstark</t>
  </si>
  <si>
    <t>Torwold Browntooth</t>
  </si>
  <si>
    <t>Torwynd</t>
  </si>
  <si>
    <t>Tothmure</t>
  </si>
  <si>
    <t>Tregar</t>
  </si>
  <si>
    <t>Tregar Ormollen</t>
  </si>
  <si>
    <t>Tristan Ryger</t>
  </si>
  <si>
    <t>Tristifer Botley</t>
  </si>
  <si>
    <t>Tristifer IV Mudd</t>
  </si>
  <si>
    <t>Tristifer V Mudd</t>
  </si>
  <si>
    <t>Tristimun</t>
  </si>
  <si>
    <t>Tuffleberry</t>
  </si>
  <si>
    <t>Tumberjon</t>
  </si>
  <si>
    <t>Turnip</t>
  </si>
  <si>
    <t>Turquin</t>
  </si>
  <si>
    <t>Tya Lannister</t>
  </si>
  <si>
    <t>Tyana Wylde</t>
  </si>
  <si>
    <t>Tybolt Crakehall</t>
  </si>
  <si>
    <t>Tybolt Hetherspoon</t>
  </si>
  <si>
    <t>Tybolt Lannister</t>
  </si>
  <si>
    <t>Tygett Lannister</t>
  </si>
  <si>
    <t>Tymor</t>
  </si>
  <si>
    <t>Tyrek Lannister</t>
  </si>
  <si>
    <t>Tyrion Tanner</t>
  </si>
  <si>
    <t>Tyta Frey</t>
  </si>
  <si>
    <t>Tytos Brax</t>
  </si>
  <si>
    <t>Tytos Frey</t>
  </si>
  <si>
    <t>Tytos Lannister</t>
  </si>
  <si>
    <t>Uller</t>
  </si>
  <si>
    <t>Ulmer</t>
  </si>
  <si>
    <t>Ulwyck Uller</t>
  </si>
  <si>
    <t>Umfred</t>
  </si>
  <si>
    <t>Urreg</t>
  </si>
  <si>
    <t>Urras Ironfoot</t>
  </si>
  <si>
    <t>Urrigon Greyjoy</t>
  </si>
  <si>
    <t>Urron Greyiron</t>
  </si>
  <si>
    <t>Urzen</t>
  </si>
  <si>
    <t>Uthor Underleaf</t>
  </si>
  <si>
    <t>Val</t>
  </si>
  <si>
    <t>Valarr Targaryen</t>
  </si>
  <si>
    <t>Varly</t>
  </si>
  <si>
    <t>Vickon Greyjoy</t>
  </si>
  <si>
    <t>Victaria Tyrell</t>
  </si>
  <si>
    <t>Victor Tyrell</t>
  </si>
  <si>
    <t>Violet</t>
  </si>
  <si>
    <t>Viserys Plumm</t>
  </si>
  <si>
    <t>Viserys I Targaryen</t>
  </si>
  <si>
    <t>Viserys II Targaryen</t>
  </si>
  <si>
    <t>Vortimer Crane</t>
  </si>
  <si>
    <t>Vulture King</t>
  </si>
  <si>
    <t>Vylarr</t>
  </si>
  <si>
    <t>Vyman</t>
  </si>
  <si>
    <t>Walder Brax</t>
  </si>
  <si>
    <t>Walder Goodbrook</t>
  </si>
  <si>
    <t>Walder Haigh</t>
  </si>
  <si>
    <t>Walgrave</t>
  </si>
  <si>
    <t>Wallen</t>
  </si>
  <si>
    <t>Walton Frey</t>
  </si>
  <si>
    <t>Walton Stark</t>
  </si>
  <si>
    <t>Waltyr Frey</t>
  </si>
  <si>
    <t>Walys Flowers</t>
  </si>
  <si>
    <t>Warren</t>
  </si>
  <si>
    <t>Wate</t>
  </si>
  <si>
    <t>Watt</t>
  </si>
  <si>
    <t>Watty</t>
  </si>
  <si>
    <t>Wayn</t>
  </si>
  <si>
    <t>Weasel</t>
  </si>
  <si>
    <t>Wenda</t>
  </si>
  <si>
    <t>Wendel Frey</t>
  </si>
  <si>
    <t>Wendell Webber</t>
  </si>
  <si>
    <t>Wendello Qar Deeth</t>
  </si>
  <si>
    <t>Werlag</t>
  </si>
  <si>
    <t>Whalen Frey</t>
  </si>
  <si>
    <t>Will Humble</t>
  </si>
  <si>
    <t>Willam Stark</t>
  </si>
  <si>
    <t>Willis Wode</t>
  </si>
  <si>
    <t>Willit</t>
  </si>
  <si>
    <t>Wolmer</t>
  </si>
  <si>
    <t>Woth</t>
  </si>
  <si>
    <t>Wulfe</t>
  </si>
  <si>
    <t>Wyl</t>
  </si>
  <si>
    <t>Wylla Manderly</t>
  </si>
  <si>
    <t>Wynafrei Whent</t>
  </si>
  <si>
    <t>Xhondo</t>
  </si>
  <si>
    <t>Ygon Farwynd</t>
  </si>
  <si>
    <t>Yohn Farwynd</t>
  </si>
  <si>
    <t>Yorkel</t>
  </si>
  <si>
    <t>Yorko Terys</t>
  </si>
  <si>
    <t>Yormwell</t>
  </si>
  <si>
    <t>Ysilla Royce</t>
  </si>
  <si>
    <t>Zachery Frey</t>
  </si>
  <si>
    <t>Zei</t>
  </si>
  <si>
    <t>Zekko</t>
  </si>
  <si>
    <t>Zhoe Blanetree</t>
  </si>
  <si>
    <t>Zia Frey</t>
  </si>
  <si>
    <t xml:space="preserve">		&lt;/div&gt;</t>
  </si>
  <si>
    <t xml:space="preserve">				&lt;/div&gt;</t>
  </si>
  <si>
    <t xml:space="preserve">			&lt;/div&gt;</t>
  </si>
  <si>
    <t>&lt;!-- 0 --&gt;</t>
  </si>
  <si>
    <t xml:space="preserve">	&lt;ul&gt;</t>
  </si>
  <si>
    <t xml:space="preserve">			&lt;/ul&gt;</t>
  </si>
  <si>
    <t>&lt;/div&gt;</t>
  </si>
  <si>
    <t>&lt;!-- /0 --&gt;</t>
  </si>
  <si>
    <t xml:space="preserve">			&lt;div id="left-navigation"&gt;</t>
  </si>
  <si>
    <t xml:space="preserve">				</t>
  </si>
  <si>
    <t>&lt;div id="p-namespaces" class="vectorTabs"&gt;</t>
  </si>
  <si>
    <t xml:space="preserve">	&lt;h5&gt;Namespaces&lt;/h5&gt;</t>
  </si>
  <si>
    <t xml:space="preserve">					&lt;li  id="ca-nstab-main" class="selected"&gt;&lt;a href="/index.php/List_of_Characters"  title="View the content page [c]" accesskey="c"&gt;&lt;span&gt;Page&lt;/span&gt;&lt;/a&gt;&lt;/li&gt;</t>
  </si>
  <si>
    <t xml:space="preserve">					&lt;li  id="ca-talk"&gt;&lt;a href="/index.php/Talk:List_of_Characters"  title="Discussion about the content page [t]" accesskey="t"&gt;&lt;span&gt;Discussion&lt;/span&gt;&lt;/a&gt;&lt;/li&gt;</t>
  </si>
  <si>
    <t>&lt;!-- 1 --&gt;</t>
  </si>
  <si>
    <t>&lt;div id="p-variants" class="vectorMenu emptyPortlet"&gt;</t>
  </si>
  <si>
    <t xml:space="preserve">	&lt;h5&gt;&lt;span&gt;Variants&lt;/span&gt;&lt;a href="#"&gt;&lt;/a&gt;&lt;/h5&gt;</t>
  </si>
  <si>
    <t xml:space="preserve">	&lt;div class="menu"&gt;</t>
  </si>
  <si>
    <t xml:space="preserve">		&lt;ul&gt;</t>
  </si>
  <si>
    <t xml:space="preserve">					&lt;/ul&gt;</t>
  </si>
  <si>
    <t xml:space="preserve">	&lt;/div&gt;</t>
  </si>
  <si>
    <t>&lt;!-- /1 --&gt;</t>
  </si>
  <si>
    <t xml:space="preserve">			&lt;div id="right-navigation"&gt;</t>
  </si>
  <si>
    <t>&lt;div id="p-views" class="vectorTabs"&gt;</t>
  </si>
  <si>
    <t xml:space="preserve">	&lt;h5&gt;Views&lt;/h5&gt;</t>
  </si>
  <si>
    <t xml:space="preserve">					&lt;li id="ca-viewsource"&gt;&lt;a href="/index.php?title=List_of_Characters&amp;amp;action=edit"  title="This page is protected.&amp;#10;You can view its source [e]" accesskey="e"&gt;&lt;span&gt;View source&lt;/span&gt;&lt;/a&gt;&lt;/li&gt;</t>
  </si>
  <si>
    <t xml:space="preserve">					&lt;li id="ca-history" class="collapsible "&gt;&lt;a href="/index.php?title=List_of_Characters&amp;amp;action=history"  title="Past revisions of this page [h]" accesskey="h"&gt;&lt;span&gt;View history&lt;/span&gt;&lt;/a&gt;&lt;/li&gt;</t>
  </si>
  <si>
    <t>&lt;div id="p-cactions" class="vectorMenu emptyPortlet"&gt;</t>
  </si>
  <si>
    <t xml:space="preserve">	&lt;h5&gt;&lt;span&gt;Actions&lt;/span&gt;&lt;a href="#"&gt;&lt;/a&gt;&lt;/h5&gt;</t>
  </si>
  <si>
    <t xml:space="preserve">		&lt;!-- /header --&gt;</t>
  </si>
  <si>
    <t xml:space="preserve">		&lt;!-- panel --&gt;</t>
  </si>
  <si>
    <t xml:space="preserve">			&lt;div id="mw-panel" class="noprint"&gt;</t>
  </si>
  <si>
    <t xml:space="preserve">				&lt;!-- logo --&gt;</t>
  </si>
  <si>
    <t xml:space="preserve">					&lt;div id="p-logo"&gt;&lt;a style="background-image: url(/skins/common/images/Wikilogo.png);" href="/index.php/Main_Page" title="A Wiki of Ice and Fire: A Song of Ice and Fire &amp; Game of Thrones"&gt;&lt;/a&gt;&lt;/div&gt;</t>
  </si>
  <si>
    <t xml:space="preserve">				&lt;!-- /logo --&gt;</t>
  </si>
  <si>
    <t xml:space="preserve">				&lt;div class="portal"&gt;</t>
  </si>
  <si>
    <t>&lt;div id="p-search"&gt;</t>
  </si>
  <si>
    <t xml:space="preserve">	&lt;h5&gt;&lt;label for="searchInput"&gt;Search&lt;/label&gt;&lt;/h5&gt;</t>
  </si>
  <si>
    <t xml:space="preserve">	&lt;form action="/index.php" id="searchform"&gt;</t>
  </si>
  <si>
    <t xml:space="preserve">		&lt;input type='hidden' name="title" value="Special:Search"/&gt;</t>
  </si>
  <si>
    <t xml:space="preserve">				&lt;input id="searchInput" name="search" type="text"  title="Search A Wiki of Ice and Fire [f]" accesskey="f"  value="" /&gt;</t>
  </si>
  <si>
    <t xml:space="preserve">		&lt;input type='submit' name="go" class="searchButton" id="searchGoButton"	value="Go" title="Go to a page with this exact name if exists" /&gt;</t>
  </si>
  <si>
    <t xml:space="preserve">		&lt;input type="submit" name="fulltext" class="searchButton" id="mw-searchButton" value="Search" title="Search the pages for this text" /&gt;</t>
  </si>
  <si>
    <t xml:space="preserve">			&lt;/form&gt;</t>
  </si>
  <si>
    <t>&lt;!-- navigation --&gt;</t>
  </si>
  <si>
    <t>&lt;div class="portal" id='p-navigation'&gt;</t>
  </si>
  <si>
    <t xml:space="preserve">	&lt;h5&gt;Navigation&lt;/h5&gt;</t>
  </si>
  <si>
    <t xml:space="preserve">	&lt;div class="body"&gt;</t>
  </si>
  <si>
    <t xml:space="preserve">				&lt;ul&gt;</t>
  </si>
  <si>
    <t xml:space="preserve">					&lt;li id="n-mainpage-description"&gt;&lt;a href="/index.php/Main_Page" title="Visit the main page [z]" accesskey="z"&gt;Main page&lt;/a&gt;&lt;/li&gt;</t>
  </si>
  <si>
    <t xml:space="preserve">					&lt;li id="n-portal"&gt;&lt;a href="/index.php/A_Wiki_of_Ice_and_Fire:Community_Portal" title="About the project, what you can do, where to find things"&gt;Community portal&lt;/a&gt;&lt;/li&gt;</t>
  </si>
  <si>
    <t xml:space="preserve">					&lt;li id="n-currentevents"&gt;&lt;a href="/index.php/A_Wiki_of_Ice_and_Fire:Current_events" title="Find background information on current events"&gt;Current events&lt;/a&gt;&lt;/li&gt;</t>
  </si>
  <si>
    <t xml:space="preserve">					&lt;li id="n-recentchanges"&gt;&lt;a href="/index.php/Special:RecentChanges" title="The list of recent changes in the wiki [r]" accesskey="r"&gt;Recent changes&lt;/a&gt;&lt;/li&gt;</t>
  </si>
  <si>
    <t xml:space="preserve">					&lt;li id="n-randompage"&gt;&lt;a href="/index.php/Special:Random" title="Load a random page [x]" accesskey="x"&gt;Random page&lt;/a&gt;&lt;/li&gt;</t>
  </si>
  <si>
    <t xml:space="preserve">					&lt;li id="n-help"&gt;&lt;a href="/index.php/Help:Contents" title="The place to find out"&gt;Help&lt;/a&gt;&lt;/li&gt;</t>
  </si>
  <si>
    <t xml:space="preserve">				&lt;/ul&gt;</t>
  </si>
  <si>
    <t>&lt;!-- /navigation --&gt;</t>
  </si>
  <si>
    <t>&lt;!-- SEARCH --&gt;</t>
  </si>
  <si>
    <t>&lt;!-- /SEARCH --&gt;</t>
  </si>
  <si>
    <t>&lt;!-- TOOLBOX --&gt;</t>
  </si>
  <si>
    <t>&lt;div class="portal" id='p-googleadsense'&gt;</t>
  </si>
  <si>
    <t xml:space="preserve">				&lt;script type="text/javascript"&gt;</t>
  </si>
  <si>
    <t>/* &lt;![CDATA[ */</t>
  </si>
  <si>
    <t>google_ad_client = "ca-pub-2883020752571150";</t>
  </si>
  <si>
    <t>/* pub-2883020752571150 */</t>
  </si>
  <si>
    <t>google_ad_slot = "4831444635";</t>
  </si>
  <si>
    <t>google_ad_width = 160;</t>
  </si>
  <si>
    <t>google_ad_height = 600;</t>
  </si>
  <si>
    <t>/* ]]&gt; */</t>
  </si>
  <si>
    <t>&lt;/script&gt;</t>
  </si>
  <si>
    <t>&lt;script type="text/javascript"</t>
  </si>
  <si>
    <t>src="http://pagead2.googlesyndication.com/pagead/show_ads.js"&gt;</t>
  </si>
  <si>
    <t>&lt;/script&gt;			&lt;/div&gt;</t>
  </si>
  <si>
    <t>&lt;script&gt;</t>
  </si>
  <si>
    <t xml:space="preserve">  (function(d, s, id) {</t>
  </si>
  <si>
    <t xml:space="preserve">    var js, fjs = d.getElementsByTagName(s)[0];</t>
  </si>
  <si>
    <t xml:space="preserve">    if (d.getElementById(id)) return;</t>
  </si>
  <si>
    <t xml:space="preserve">    js = d.createElement(s); js.id = id;</t>
  </si>
  <si>
    <t xml:space="preserve">    js.src = "//connect.facebook.net/en_US/all.js#appId=104010336360649&amp;xfbml=1";</t>
  </si>
  <si>
    <t xml:space="preserve">    fjs.parentNode.insertBefore(js, fjs);</t>
  </si>
  <si>
    <t xml:space="preserve">  }(document, 'script', 'facebook-jssdk'));</t>
  </si>
  <si>
    <t>&lt;script type="text/javascript"&gt;</t>
  </si>
  <si>
    <t xml:space="preserve">  (function() {</t>
  </si>
  <si>
    <t xml:space="preserve">    var po = document.createElement('script'); po.type = 'text/javascript'; po.async = true;</t>
  </si>
  <si>
    <t xml:space="preserve">    po.src = 'https://apis.google.com/js/plusone.js';</t>
  </si>
  <si>
    <t xml:space="preserve">    var s = document.getElementsByTagName('script')[0]; s.parentNode.insertBefore(po, s);</t>
  </si>
  <si>
    <t xml:space="preserve">  })();</t>
  </si>
  <si>
    <t xml:space="preserve">  &lt;/script&gt;</t>
  </si>
  <si>
    <t xml:space="preserve"> &lt;script&gt;</t>
  </si>
  <si>
    <t xml:space="preserve">	  !function(d,s,id){var js,fjs=d.getElementsByTagName(s)[0];if(!d.getElementById(id)){js=d.createElement(s);js.id=id;js.src="//platform.twitter.com/widgets.js";fjs.parentNode.insertBefore(js,fjs);}}(document,"script","twitter-wjs");</t>
  </si>
  <si>
    <t xml:space="preserve"> &lt;/script&gt;</t>
  </si>
  <si>
    <t>&lt;div class="portal"&gt;</t>
  </si>
  <si>
    <t xml:space="preserve">	&lt;h5&gt;Connect with Us&lt;/h5&gt;</t>
  </si>
  <si>
    <t xml:space="preserve">	&lt;div class="Social"&gt;</t>
  </si>
  <si>
    <t xml:space="preserve">		&lt;div class="SocialFacebook"&gt;&lt;div id="fb-root"&gt;&lt;/div&gt;&lt;div class="fb-like-box" data-href="http://www.facebook.com/Westeros" data-width="180" data-height="60" data-show-faces="false" data-stream="false" data-header="true" data-colorscheme="dark"&gt;&lt;/div&gt;&lt;/div&gt;</t>
  </si>
  <si>
    <t xml:space="preserve">		&lt;div class="SocialGoogle"&gt;&lt;a href="https://plus.google.com/103061842446708659826" rel="publisher"&gt;&lt;img src="http://asoiaf.westeros.org/Archive/icon_social-google+.png" width="40" height="40" border="0" style="padding-right:10px;" alt="Add us on Google+" title="Add us on Google+" /&gt;&lt;/a&gt;&lt;script type="text/javascript" src="https://apis.google.com/js/plusone.js"&gt;&lt;/script&gt;&lt;div class="g-plusone" data-href="http://awoiaf.westeros.org/"&gt;&lt;/div&gt;&lt;/div&gt;</t>
  </si>
  <si>
    <t xml:space="preserve">		&lt;div class="SocialTwitter"&gt;&lt;a href="http://www.twitter.com/westerosorg"&gt;&lt;img src="http://asoiaf.westeros.org/Archive/icon_social-twitter.png" width="40" height="40" border="0" style="padding-right:10px;" alt="Follow us on Twitter" title="Follow us on Twitter" /&gt;&lt;/a&gt;&lt;a href="https://twitter.com/westerosorg" class="twitter-follow-button" data-show-count="false" data-show-screen-name="false"&gt;Follow @westerosorg&lt;/a&gt;&lt;/div&gt;</t>
  </si>
  <si>
    <t xml:space="preserve">		&lt;div class="SocialRSS"&gt;&lt;a href="http://www.westeros.org/Digest/RSS20/"&gt;&lt;img src="http://asoiaf.westeros.org/Archive/icon_social-rss.png" width="40" height="40" border="0" alt="Subscribe to our Feeds" title="Subscribe to our Feeds" /&gt;&lt;/a&gt;&lt;/div&gt;</t>
  </si>
  <si>
    <t xml:space="preserve">	&lt;h5&gt;Order Related Products&lt;/h5&gt;</t>
  </si>
  <si>
    <t xml:space="preserve">			&lt;li&gt;&lt;a href="http://www.amazon.com/exec/obidos/ASIN/B002IFT1ZA/westeros-20/ref=nosim"&gt;Season 1 (DVD)&lt;/a&gt;&lt;/li&gt;</t>
  </si>
  <si>
    <t xml:space="preserve">			&lt;li&gt;&lt;a href="http://www.amazon.com/exec/obidos/ASIN/B003Y5HWMW/westeros-20/ref=nosim"&gt;Season 1 (Blu-ray)&lt;/a&gt;&lt;/li&gt;</t>
  </si>
  <si>
    <t xml:space="preserve">			&lt;li&gt;&lt;a href="http://www.qksrv.net/click-4545541-10273919?url=http://www.audible.com/pd/ref=sr_1_2?asin=B006LPIVL8&amp;qid=1323962286&amp;sr=sr_1_2&amp;source_code=COMA0213WS031709A"&gt;A Feast for Crows Audio (read by Roy Dotrice)&lt;/a&gt;&lt;/li&gt;</t>
  </si>
  <si>
    <t xml:space="preserve">			&lt;li&gt;&lt;a href="http://www.amazon.co.uk/exec/obidos/ASIN/0002247399/westeros-21/ref=nosim"&gt;A Dance with Dragons (UK)&lt;/a&gt;&lt;/li&gt;</t>
  </si>
  <si>
    <t xml:space="preserve">			&lt;li&gt;&lt;a href="http://www.jdoqocy.com/click-4545541-10867449" target="_top"&gt;Game of Thrones Gear&lt;/a&gt;&lt;img class=" qgrdzerxwipserbxvkwj" src="http://www.lduhtrp.net/image-4545541-10867449" border="0" height="1" width="1"&gt;&lt;/li&gt;</t>
  </si>
  <si>
    <t xml:space="preserve">		&lt;/ul&gt;</t>
  </si>
  <si>
    <t>&lt;div class="portal" id="p-tb"&gt;</t>
  </si>
  <si>
    <t xml:space="preserve">	&lt;h5&gt;Toolbox&lt;/h5&gt;</t>
  </si>
  <si>
    <t xml:space="preserve">					&lt;li id="t-whatlinkshere"&gt;&lt;a href="/index.php/Special:WhatLinksHere/List_of_Characters" title="List of all wiki pages that link here [j]" accesskey="j"&gt;What links here&lt;/a&gt;&lt;/li&gt;</t>
  </si>
  <si>
    <t xml:space="preserve">						&lt;li id="t-recentchangeslinked"&gt;&lt;a href="/index.php/Special:RecentChangesLinked/List_of_Characters" title="Recent changes in pages linked from this page [k]" accesskey="k"&gt;Related changes&lt;/a&gt;&lt;/li&gt;</t>
  </si>
  <si>
    <t xml:space="preserve">																																										&lt;li id="t-specialpages"&gt;&lt;a href="/index.php/Special:SpecialPages" title="List of all special pages [q]" accesskey="q"&gt;Special pages&lt;/a&gt;&lt;/li&gt;</t>
  </si>
  <si>
    <t xml:space="preserve">									&lt;li id="t-print"&gt;&lt;a href="/index.php?title=List_of_Characters&amp;amp;printable=yes" rel="alternate" title="Printable version of this page [p]" accesskey="p"&gt;Printable version&lt;/a&gt;&lt;/li&gt;</t>
  </si>
  <si>
    <t xml:space="preserve">						&lt;li id="t-permalink"&gt;&lt;a href="/index.php?title=List_of_Characters&amp;amp;oldid=48186" title="Permanent link to this revision of the page"&gt;Permanent link&lt;/a&gt;&lt;/li&gt;</t>
  </si>
  <si>
    <t xml:space="preserve">						&lt;/ul&gt;</t>
  </si>
  <si>
    <t>&lt;!-- /TOOLBOX --&gt;</t>
  </si>
  <si>
    <t>&lt;!-- LANGUAGES --&gt;</t>
  </si>
  <si>
    <t>&lt;div class="portal" id="p-lang"&gt;</t>
  </si>
  <si>
    <t xml:space="preserve">	&lt;h5&gt;In other languages&lt;/h5&gt;</t>
  </si>
  <si>
    <t xml:space="preserve">					&lt;li class="interwiki-fr"&gt;&lt;a href="http://www.lagardedenuit.com/wiki/index.php?title=Portail:Personnages#Personnages"&gt;FranÃ§ais&lt;/a&gt;&lt;/li&gt;</t>
  </si>
  <si>
    <t>&lt;!-- /LANGUAGES --&gt;</t>
  </si>
  <si>
    <t xml:space="preserve">		&lt;!-- /panel --&gt;</t>
  </si>
  <si>
    <t xml:space="preserve">		&lt;!-- footer --&gt;</t>
  </si>
  <si>
    <t xml:space="preserve">		&lt;div id="footer"&gt;</t>
  </si>
  <si>
    <t xml:space="preserve">											&lt;ul id="footer-info"&gt;</t>
  </si>
  <si>
    <t xml:space="preserve">																	&lt;li id="footer-info-credits"&gt;This page was last modified 03:13, 25 December 2011 by &lt;a href="/index.php/User:ASHaber" title="User:ASHaber"&gt;ASHaber&lt;/a&gt;. Based on work by A Wiki of Ice and Fire users &lt;a href="/index.php/User:LuisDantas" title="User:LuisDantas"&gt;LuisDantas&lt;/a&gt; and &lt;a href="/index.php?title=User:Zurqoxn&amp;amp;action=edit&amp;amp;redlink=1" class="new" title="User:Zurqoxn (page does not exist)"&gt;Zurqoxn&lt;/a&gt; and &lt;a href="/index.php?title=List_of_Characters&amp;amp;action=credits" title="List of Characters"&gt;others&lt;/a&gt;.&lt;/li&gt;</t>
  </si>
  <si>
    <t xml:space="preserve">																							&lt;li id="footer-info-copyright"&gt;Content is available under &lt;a href="http://creativecommons.org/licenses/by-sa/3.0/" class="external "&gt;CC-BY-SA&lt;/a&gt;.&lt;/li&gt;</t>
  </si>
  <si>
    <t xml:space="preserve">															&lt;/ul&gt;</t>
  </si>
  <si>
    <t xml:space="preserve">															&lt;ul id="footer-places"&gt;</t>
  </si>
  <si>
    <t xml:space="preserve">																	&lt;li id="footer-places-privacy"&gt;&lt;a href="/index.php/A_Wiki_of_Ice_and_Fire:Privacy_policy" title="A Wiki of Ice and Fire:Privacy policy"&gt;Privacy policy&lt;/a&gt;&lt;/li&gt;</t>
  </si>
  <si>
    <t xml:space="preserve">																							&lt;li id="footer-places-about"&gt;&lt;a href="/index.php/A_Wiki_of_Ice_and_Fire:About" title="A Wiki of Ice and Fire:About"&gt;About A Wiki of Ice and Fire&lt;/a&gt;&lt;/li&gt;</t>
  </si>
  <si>
    <t xml:space="preserve">																							&lt;li id="footer-places-disclaimer"&gt;&lt;a href="/index.php/A_Wiki_of_Ice_and_Fire:General_disclaimer" title="A Wiki of Ice and Fire:General disclaimer"&gt;Disclaimers&lt;/a&gt;&lt;/li&gt;</t>
  </si>
  <si>
    <t xml:space="preserve">										&lt;ul id="footer-icons" class="noprint"&gt;</t>
  </si>
  <si>
    <t xml:space="preserve">								&lt;li id="footer-icon-poweredby"&gt;&lt;a href="http://www.ipbwiki.com/"&gt;&lt;img src="/extensions/ipbwiki/linkedby_ipbwiki.png" alt="IpbWiki" /&gt;&lt;/a&gt;&lt;a href="http://www.mediawiki.org/"&gt;&lt;img src="/skins/common/images/poweredby_mediawiki_88x31.png" height="31" width="88" alt="Powered by MediaWiki" /&gt;&lt;/a&gt;&lt;/li&gt;</t>
  </si>
  <si>
    <t xml:space="preserve">												&lt;li id="footer-icon-copyright"&gt;&lt;a href="http://creativecommons.org/licenses/by-sa/3.0/"&gt;&lt;img src="http://i.creativecommons.org/l/by-sa/3.0/88x31.png" alt="CC-BY-SA" width="88" height="31" /&gt;&lt;/a&gt;&lt;/li&gt;</t>
  </si>
  <si>
    <t xml:space="preserve">							&lt;/ul&gt;</t>
  </si>
  <si>
    <t xml:space="preserve">			&lt;ul&gt;</t>
  </si>
  <si>
    <t xml:space="preserve">				&lt;div id="lijit_region_135771"&gt;&lt;/div&gt;</t>
  </si>
  <si>
    <t xml:space="preserve">				&lt;script type="text/javascript" src="http://www.lijit.com/delivery/fp?u=westeros&amp;i=lijit_region_135771&amp;z=135771&amp;n=1"&gt;&lt;/script&gt;</t>
  </si>
  <si>
    <t xml:space="preserve">			&lt;div style="clear:both"&gt;&lt;/div&gt;</t>
  </si>
  <si>
    <t xml:space="preserve">		&lt;!-- /footer --&gt;</t>
  </si>
  <si>
    <t xml:space="preserve">		&lt;!-- fixalpha --&gt;</t>
  </si>
  <si>
    <t xml:space="preserve">		&lt;script type="text/javascript"&gt; if ( window.isMSIE55 ) fixalpha(); &lt;/script&gt;</t>
  </si>
  <si>
    <t xml:space="preserve">		&lt;!-- /fixalpha --&gt;</t>
  </si>
  <si>
    <t xml:space="preserve">		</t>
  </si>
  <si>
    <t>&lt;script src="/load.php?debug=false&amp;amp;lang=en&amp;amp;modules=startup&amp;amp;only=scripts&amp;amp;skin=iceandfire&amp;amp;*"&gt;&lt;/script&gt;</t>
  </si>
  <si>
    <t>&lt;script&gt;if ( window.mediaWiki ) {</t>
  </si>
  <si>
    <t xml:space="preserve">	mediaWiki.config.set({"wgCanonicalNamespace": "", "wgCanonicalSpecialPageName": false, "wgNamespaceNumber": 0, "wgPageName": "List_of_Characters", "wgTitle": "List of Characters", "wgAction": "view", "wgArticleId": 2577, "wgIsArticle": true, "wgUserName": null, "wgUserGroups": ["*"], "wgCurRevisionId": 48186, "wgCategories": ["Characters"], "wgBreakFrames": false, "wgRestrictionEdit": [], "wgRestrictionMove": [], "wgSearchNamespaces": [0], "wgWikiEditorEnabledModules": {"toolbar": true, "dialogs": true, "hidesig": true, "templateEditor": false, "templates": false, "preview": true, "previewDialog": false, "publish": false, "toc": false}, "egMapsDebugJS": false});</t>
  </si>
  <si>
    <t>}</t>
  </si>
  <si>
    <t xml:space="preserve">	mediaWiki.loader.load(["mediawiki.util", "mediawiki.legacy.wikibits", "mediawiki.legacy.ajax", "mediawiki.legacy.mwsuggest", "ext.cite"]);</t>
  </si>
  <si>
    <t xml:space="preserve">	mediaWiki.loader.go();</t>
  </si>
  <si>
    <t>&lt;script type="text/javascript"&gt;window.google_analytics_uacct = "UA-2127713-4";&lt;/script&gt;</t>
  </si>
  <si>
    <t>&lt;script type= "text/javascript"&gt;var ipb_var_image_url = "http://asoiaf.westeros.org/public/style_images/asoiaf";&lt;/script&gt;&lt;script type="text/javascript" src="http://asoiaf.westeros.org/jscripts/ipb_global.js"&gt;&lt;!-- ipb js --&gt;&lt;/script&gt;&lt;script language="JavaScript" type="text/javascript"&gt;function openClose(id) {   var obj = "";	  if(document.getElementById)      obj = document.getElementById(id).style;   else if(document.all)      obj = document.all[id];   else if(document.layers)      obj = document.layers[id];   else      return 1;   if(obj.display == "")      obj.display = "none";   else if(obj.display != "none")      obj.display = "none";   else      obj.display = "block"; } &lt;/script&gt;&lt;script type="text/javascript" language="javascript" src="http://awoiaf.westeros.org/extensions/ipbwiki/rating.js"&gt;&lt;/script&gt;&lt;style type="text/css" media="screen,projection"&gt;/*&lt;![CDATA[*/ @import "/extensions/ipbwiki/css/rating.css"; /*]]&gt;*/&lt;/style&gt;&lt;style type="text/css" media="screen,projection"&gt;.spoilertop{ background: #E4EAF2 url(http://asoiaf.westeros.org/public/style_images/asoiaf/css_img_spoiler.gif) no-repeat right; border: 1px dotted #000; color: #000; width: 90%;	font-weight: bold; font-size: 10px;	margin: 8px auto 0 auto; padding: 4px; } .spoilermain{ background: #FAFCFE; border: 1px dotted #000; border-top: 0; color: #465584; width: 90%; padding: 4px; margin: 0 auto 8px auto; } .quotetop{ background: #E4EAF2 url(http://asoiaf.westeros.org/public/style_images/asoiaf/css_img_quote.gif) no-repeat right; border: 1px dotted #000;	border-bottom: 0; border-left: 4px solid #8394B2; color: #000; font-weight: bold; font-size: 10px; margin: 8px auto 0 auto;	padding: 3px; } .quotemain{	background: #FAFCFE; border: 1px dotted #000; border-left: 4px solid #8394B2; border-top: 0; color: #465584; padding: 4px; margin: 0 auto 8px auto; } .codetop, .sqltop, .htmltop{ background: #FDDBCC url(http://asoiaf.westeros.org/public/style_images/asoiaf/css_img_code.gif) no-repeat right; color: #000; font-weight: bold; margin: 0 auto 0 auto; padding: 3px; width: 98%; } .codemain, .sqlmain, .htmlmain{ background: #FAFCFE; border: 1px dotted #000; color: #465584; font-family: Courier, Courier New, Verdana, Arial; margin: 0 auto 0 auto;	padding: 2px; width: 98%; } .textmain{ font-family: Courier, Courier New, Verdana, Arial; }</t>
  </si>
  <si>
    <t>/*topic list tag*/</t>
  </si>
  <si>
    <t>#topiclist_wrapper{</t>
  </si>
  <si>
    <t>margin: 1px auto 1px auto; /* centers the box, no matter the overall width, also applies a 1px gap at the top and bottom of the topic list */</t>
  </si>
  <si>
    <t>text-align: left; /* re_aligns text to left second part of two part MSIE centering workaround */</t>
  </si>
  <si>
    <t>width: 98%;</t>
  </si>
  <si>
    <t xml:space="preserve">               </t>
  </si>
  <si>
    <t xml:space="preserve">                </t>
  </si>
  <si>
    <t>/*post-tag*/</t>
  </si>
  <si>
    <t xml:space="preserve">/* </t>
  </si>
  <si>
    <t xml:space="preserve"> * ========================================</t>
  </si>
  <si>
    <t xml:space="preserve"> * Set up IPB table</t>
  </si>
  <si>
    <t xml:space="preserve"> */</t>
  </si>
  <si>
    <t xml:space="preserve"> </t>
  </si>
  <si>
    <t>.ipbtable { width:100% }</t>
  </si>
  <si>
    <t>table.ipbtable,</t>
  </si>
  <si>
    <t>tr.ipbtable,</t>
  </si>
  <si>
    <t>td.ipbtable</t>
  </si>
  <si>
    <t>{ /* required for text in tables, because tables do not inherit from body */</t>
  </si>
  <si>
    <t xml:space="preserve">	background: transparent;</t>
  </si>
  <si>
    <t xml:space="preserve">	color: #222;</t>
  </si>
  <si>
    <t xml:space="preserve">	font-size: 11px;</t>
  </si>
  <si>
    <t xml:space="preserve">	line-height: 135%;</t>
  </si>
  <si>
    <t xml:space="preserve">.ipbtable th { </t>
  </si>
  <si>
    <t xml:space="preserve">	background: transparent url(http://asoiaf.westeros.org/public/style_images/asoiaf/tile_sub.gif);</t>
  </si>
  <si>
    <t xml:space="preserve">	border-bottom: 1px solid #5176B5;</t>
  </si>
  <si>
    <t xml:space="preserve">	color: #3A4F6C; </t>
  </si>
  <si>
    <t xml:space="preserve">	font-size: 10px;</t>
  </si>
  <si>
    <t xml:space="preserve">	font-weight: bold; </t>
  </si>
  <si>
    <t xml:space="preserve">	letter-spacing: 1px;</t>
  </si>
  <si>
    <t xml:space="preserve">	margin: 0; </t>
  </si>
  <si>
    <t xml:space="preserve">	padding: 5px; </t>
  </si>
  <si>
    <t>.ipbtable td,</t>
  </si>
  <si>
    <t>.divpad{ /* gives all tables faux cellpadding of 5px */</t>
  </si>
  <si>
    <t xml:space="preserve">	padding: 5px;</t>
  </si>
  <si>
    <t>td.nopad{ /* allows some tables to have no padding on the td */</t>
  </si>
  <si>
    <t xml:space="preserve">	padding: 0;</t>
  </si>
  <si>
    <t>/* Safari... */</t>
  </si>
  <si>
    <t>th</t>
  </si>
  <si>
    <t>{</t>
  </si>
  <si>
    <t xml:space="preserve">	text-align: left;</t>
  </si>
  <si>
    <t>form{</t>
  </si>
  <si>
    <t xml:space="preserve">	display: inline;</t>
  </si>
  <si>
    <t xml:space="preserve">	margin: 0; /* removes mystery form tag gapping */</t>
  </si>
  <si>
    <t xml:space="preserve">	padding: 0; /* removes mystery form tag gapping */</t>
  </si>
  <si>
    <t>img{</t>
  </si>
  <si>
    <t xml:space="preserve">	border: 0; /* makes sure linked images do not have a border */</t>
  </si>
  <si>
    <t xml:space="preserve">	vertical-align: middle;</t>
  </si>
  <si>
    <t>/* Topic View elements */</t>
  </si>
  <si>
    <t xml:space="preserve">.signature{  </t>
  </si>
  <si>
    <t xml:space="preserve">	color: #339; </t>
  </si>
  <si>
    <t xml:space="preserve">	line-height: 150%;</t>
  </si>
  <si>
    <t xml:space="preserve">.postdetails{ </t>
  </si>
  <si>
    <t xml:space="preserve">	line-height:140%;</t>
  </si>
  <si>
    <t xml:space="preserve">.postcolor{ </t>
  </si>
  <si>
    <t xml:space="preserve">	font-size: 12px; </t>
  </si>
  <si>
    <t xml:space="preserve">	line-height: 160%;</t>
  </si>
  <si>
    <t xml:space="preserve">.normalname{ </t>
  </si>
  <si>
    <t xml:space="preserve">	color: #003;</t>
  </si>
  <si>
    <t xml:space="preserve">.normalname a:link, </t>
  </si>
  <si>
    <t xml:space="preserve">.normalname a:visited, </t>
  </si>
  <si>
    <t xml:space="preserve">.normalname a:active{ </t>
  </si>
  <si>
    <t xml:space="preserve">	font-size: 12px;</t>
  </si>
  <si>
    <t>.post1,</t>
  </si>
  <si>
    <t xml:space="preserve">.bg1{ </t>
  </si>
  <si>
    <t xml:space="preserve">	background: #F5F9FD;</t>
  </si>
  <si>
    <t>.post2,</t>
  </si>
  <si>
    <t xml:space="preserve">.bg3{ </t>
  </si>
  <si>
    <t xml:space="preserve">	background: #EEF2F7;</t>
  </si>
  <si>
    <t>.row2shaded,</t>
  </si>
  <si>
    <t>.post1shaded { background-color: #DEDBE4 }</t>
  </si>
  <si>
    <t>.row4shaded,</t>
  </si>
  <si>
    <t>.post2shaded { background-color: #E3DFE7 }</t>
  </si>
  <si>
    <t xml:space="preserve">.row1{ </t>
  </si>
  <si>
    <t xml:space="preserve">	background: #DFE6EF; </t>
  </si>
  <si>
    <t xml:space="preserve">.row2{ </t>
  </si>
  <si>
    <t xml:space="preserve">	background: #E4EAF2; </t>
  </si>
  <si>
    <t>.rowhighlight{</t>
  </si>
  <si>
    <t xml:space="preserve">	background-color: #FFF9BA;</t>
  </si>
  <si>
    <t xml:space="preserve">.darkrow1{ </t>
  </si>
  <si>
    <t xml:space="preserve">	background: #BCD0ED;</t>
  </si>
  <si>
    <t xml:space="preserve">.darkrow3{ </t>
  </si>
  <si>
    <t xml:space="preserve">	background: #D1DCEB; </t>
  </si>
  <si>
    <t>/* end of post table */</t>
  </si>
  <si>
    <t>.catend{</t>
  </si>
  <si>
    <t xml:space="preserve">	background: #8394B2;</t>
  </si>
  <si>
    <t xml:space="preserve">	color: #000;</t>
  </si>
  <si>
    <t xml:space="preserve">	font-size: 1px;</t>
  </si>
  <si>
    <t xml:space="preserve">	height: 5px;</t>
  </si>
  <si>
    <t>}&lt;/style&gt;</t>
  </si>
  <si>
    <t>&lt;!--[if lt IE 7]&gt;&lt;style type="text/css"&gt;body{behavior:url("/skins/iceandfire/csshover.htc")}&lt;/style&gt;&lt;![endif]--&gt;</t>
  </si>
  <si>
    <t>&lt;script src="/load.php?debug=false&amp;amp;lang=en&amp;amp;modules=site&amp;amp;only=scripts&amp;amp;skin=iceandfire&amp;amp;*"&gt;&lt;/script&gt;</t>
  </si>
  <si>
    <t xml:space="preserve">	mediaWiki.user.options.set({"ccmeonemails":0,"cols":80,"contextchars":50,"contextlines":5,"date":"default","diffonly":0,"disablemail":0,"disablesuggest":0,"editfont":"default","editondblclick":0,"editsection":1,"editsectiononrightclick":0,"enotifminoredits":0,"enotifrevealaddr":0,"enotifusertalkpages":1,"enotifwatchlistpages":0,"extendwatchlist":0,"externaldiff":0,"externaleditor":0,"fancysig":0,"forceeditsummary":0,"gender":"unknown","hideminor":0,"hidepatrolled":0,"highlightbroken":1,"imagesize":2,"justify":0,"math":1,"minordefault":0,"newpageshidepatrolled":0,"nocache":0,"noconvertlink":0,"norollbackdiff":0,"numberheadings":0,"previewonfirst":0,"previewontop":1,"quickbar":1,"rcdays":7,"rclimit":50,"rememberpassword":0,"rows":25,"searchlimit":20,"showhiddencats":0,"showjumplinks":1,"shownumberswatching":1,"showtoc":1,"showtoolbar":1,"skin":"iceandfire","stubthreshold":0,"thumbsize":2,"underline":2,"uselivepreview":0,"usenewrc":0,"watchcreations":0,"watchdefault":0,"watchdeletion":0,</t>
  </si>
  <si>
    <t xml:space="preserve">	"watchlistdays":3,"watchlisthideanons":0,"watchlisthidebots":0,"watchlisthideliu":0,"watchlisthideminor":0,"watchlisthideown":0,"watchlisthidepatrolled":0,"watchmoves":0,"wllimit":250,"jsbreadcrumbs-showcrumbs":true,"jsbreadcrumbs-showsite":false,"jsbreadcrumbs-numberofcrumbs":5,"usebetatoolbar":1,"usebetatoolbar-cgd":1,"wikieditor-preview":1,"variant":"en","language":"en","searchNs0":true,"searchNs1":false,"searchNs2":false,"searchNs3":false,"searchNs4":false,"searchNs5":false,"searchNs6":false,"searchNs7":false,"searchNs8":false,"searchNs9":false,"searchNs10":false,"searchNs11":false,"searchNs12":false,"searchNs13":false,"searchNs14":false,"searchNs15":false,"searchNs420":false,"searchNs421":false});;mediaWiki.loader.state({"user.options":"ready"});</t>
  </si>
  <si>
    <t>&lt;/script&gt;&lt;script type="text/javascript"&gt;</t>
  </si>
  <si>
    <t>var gaJsHost = (("https:" == document.location.protocol) ? "https://ssl." : "http://www.");</t>
  </si>
  <si>
    <t>document.write(unescape("%3Cscript src='" + gaJsHost + "google-analytics.com/ga.js' type='text/javascript'%3E%3C/script%3E"));</t>
  </si>
  <si>
    <t>var pageTracker = _gat._getTracker("UA-2127713-4");</t>
  </si>
  <si>
    <t>pageTracker._trackPageview();</t>
  </si>
  <si>
    <t>&lt;/script&gt;		&lt;!-- Served in 1.761 secs. --&gt;			&lt;/body&gt;</t>
  </si>
  <si>
    <t>&lt;!-- Cached/compressed 20120405113332 --&gt;</t>
  </si>
  <si>
    <t>&lt;/html&gt;</t>
  </si>
  <si>
    <t>/index.php/Abelar_Hightower</t>
  </si>
  <si>
    <t>Abelar Hightower</t>
  </si>
  <si>
    <t>/index.php/Addam</t>
  </si>
  <si>
    <t>Addam</t>
  </si>
  <si>
    <t>/index.php/Addam_Marbrand</t>
  </si>
  <si>
    <t>Addam Marbrand</t>
  </si>
  <si>
    <t>/index.php/Addam_Osgrey</t>
  </si>
  <si>
    <t>Addam Osgrey</t>
  </si>
  <si>
    <t>/index.php/Addison_Hill</t>
  </si>
  <si>
    <t>Addison Hill</t>
  </si>
  <si>
    <t>/index.php/Aegon_Blackfyre</t>
  </si>
  <si>
    <t>Aegon Blackfyre</t>
  </si>
  <si>
    <t>/index.php/Aegon_Frey_(Jinglebell)</t>
  </si>
  <si>
    <t>Aegon Frey (Jinglebell)</t>
  </si>
  <si>
    <t>/index.php/Aegon_Frey_(Bloodborn)</t>
  </si>
  <si>
    <t>Aegon Frey (Bloodborn)</t>
  </si>
  <si>
    <t>/index.php/Aegon_I_Targaryen</t>
  </si>
  <si>
    <t>Aegon I Targaryen</t>
  </si>
  <si>
    <t>/index.php/Aegon_II_Targaryen</t>
  </si>
  <si>
    <t>Aegon II Targaryen</t>
  </si>
  <si>
    <t>/index.php/Aegon_III_Targaryen</t>
  </si>
  <si>
    <t>Aegon III Targaryen</t>
  </si>
  <si>
    <t>/index.php/Aegon_IV_Targaryen</t>
  </si>
  <si>
    <t>Aegon IV Targaryen</t>
  </si>
  <si>
    <t>/index.php/Aegon_V_Targaryen</t>
  </si>
  <si>
    <t>Aegon V Targaryen</t>
  </si>
  <si>
    <t>/index.php/Aegon_Targaryen</t>
  </si>
  <si>
    <t>Aegon Targaryen</t>
  </si>
  <si>
    <t>/index.php/Aegor_Rivers</t>
  </si>
  <si>
    <t>Aegor Rivers</t>
  </si>
  <si>
    <t>/index.php/Aelinor_Targaryen</t>
  </si>
  <si>
    <t>Aelinor Targaryen</t>
  </si>
  <si>
    <t>/index.php/Aemon_Blackfyre</t>
  </si>
  <si>
    <t>Aemon Blackfyre</t>
  </si>
  <si>
    <t>/index.php/Aemon_Costayne</t>
  </si>
  <si>
    <t>Aemon Costayne</t>
  </si>
  <si>
    <t>/index.php/Aemon_Estermont</t>
  </si>
  <si>
    <t>Aemon Estermont</t>
  </si>
  <si>
    <t>/index.php/Aemon_Rivers</t>
  </si>
  <si>
    <t>Aemon Rivers</t>
  </si>
  <si>
    <t>/index.php/Aemon_Targaryen</t>
  </si>
  <si>
    <t>Aemon Targaryen</t>
  </si>
  <si>
    <t>/index.php/Maester_Aemon</t>
  </si>
  <si>
    <t>Maester Aemon</t>
  </si>
  <si>
    <t>/index.php/Aemond_Targaryen</t>
  </si>
  <si>
    <t>Aemond Targaryen</t>
  </si>
  <si>
    <t>/index.php/Aenys_Frey</t>
  </si>
  <si>
    <t>Aenys Frey</t>
  </si>
  <si>
    <t>/index.php/Aenys_I_Targaryen</t>
  </si>
  <si>
    <t>Aenys I Targaryen</t>
  </si>
  <si>
    <t>/index.php/Aerion_Targaryen</t>
  </si>
  <si>
    <t>Aerion Targaryen</t>
  </si>
  <si>
    <t>/index.php/Aeron_Greyjoy</t>
  </si>
  <si>
    <t>Aeron Greyjoy</t>
  </si>
  <si>
    <t>/index.php/Aerys_I_Targaryen</t>
  </si>
  <si>
    <t>Aerys I Targaryen</t>
  </si>
  <si>
    <t>/index.php/Aerys_II_Targaryen</t>
  </si>
  <si>
    <t>Aerys II Targaryen</t>
  </si>
  <si>
    <t>/index.php/Aethan</t>
  </si>
  <si>
    <t>/index.php/Aethelmure</t>
  </si>
  <si>
    <t>Aethelmure</t>
  </si>
  <si>
    <t>/index.php/Aggar</t>
  </si>
  <si>
    <t>/index.php/Aggo</t>
  </si>
  <si>
    <t>Aggo</t>
  </si>
  <si>
    <t>/index.php/Aglantine</t>
  </si>
  <si>
    <t>Aglantine</t>
  </si>
  <si>
    <t>/index.php/Agrivane</t>
  </si>
  <si>
    <t>Agrivane</t>
  </si>
  <si>
    <t>/index.php/Aladale_Wynch</t>
  </si>
  <si>
    <t>Aladale Wynch</t>
  </si>
  <si>
    <t>/index.php/Alan</t>
  </si>
  <si>
    <t>/index.php/Alannys_Harlaw</t>
  </si>
  <si>
    <t>Alannys Harlaw</t>
  </si>
  <si>
    <t>/index.php/Alaric</t>
  </si>
  <si>
    <t>/index.php/Alayaya</t>
  </si>
  <si>
    <t>Alayaya</t>
  </si>
  <si>
    <t>/index.php/Albar_Royce</t>
  </si>
  <si>
    <t>Albar Royce</t>
  </si>
  <si>
    <t>/index.php/Albett</t>
  </si>
  <si>
    <t>Albett</t>
  </si>
  <si>
    <t>/index.php/Alebelly</t>
  </si>
  <si>
    <t>Alebelly</t>
  </si>
  <si>
    <t>/index.php/Alekyne_Florent</t>
  </si>
  <si>
    <t>Alekyne Florent</t>
  </si>
  <si>
    <t>/index.php/Alequo_Adarys</t>
  </si>
  <si>
    <t>Alequo Adarys</t>
  </si>
  <si>
    <t>/index.php/Alerie_Hightower</t>
  </si>
  <si>
    <t>Alerie Hightower</t>
  </si>
  <si>
    <t>/index.php/Alesander_Frey</t>
  </si>
  <si>
    <t>Alesander Frey</t>
  </si>
  <si>
    <t>/index.php/Alesander_Staedmon</t>
  </si>
  <si>
    <t>Alesander Staedmon</t>
  </si>
  <si>
    <t>/index.php/Alesander_Torrent</t>
  </si>
  <si>
    <t>Alesander Torrent</t>
  </si>
  <si>
    <t>/index.php/Alester_Florent</t>
  </si>
  <si>
    <t>Alester Florent</t>
  </si>
  <si>
    <t>/index.php/Alester_Norcross</t>
  </si>
  <si>
    <t>Alester Norcross</t>
  </si>
  <si>
    <t>/index.php/Alester_Oakheart</t>
  </si>
  <si>
    <t>Alester Oakheart</t>
  </si>
  <si>
    <t>/index.php/Alfyn</t>
  </si>
  <si>
    <t>Alfyn</t>
  </si>
  <si>
    <t>/index.php/Alia</t>
  </si>
  <si>
    <t>Alia</t>
  </si>
  <si>
    <t>/index.php/Alla_Tyrell</t>
  </si>
  <si>
    <t>Alla Tyrell</t>
  </si>
  <si>
    <t>/index.php/Allaquo</t>
  </si>
  <si>
    <t>Allaquo</t>
  </si>
  <si>
    <t>/index.php/Allar_Deem</t>
  </si>
  <si>
    <t>Allar Deem</t>
  </si>
  <si>
    <t>/index.php/Allard_Seaworth</t>
  </si>
  <si>
    <t>Allard Seaworth</t>
  </si>
  <si>
    <t>/index.php/Alliser_Thorne</t>
  </si>
  <si>
    <t>Alliser Thorne</t>
  </si>
  <si>
    <t>/index.php/Allyria_Dayne</t>
  </si>
  <si>
    <t>Allyria Dayne</t>
  </si>
  <si>
    <t>/index.php/Alvyn_Sharp</t>
  </si>
  <si>
    <t>/index.php/Alyce</t>
  </si>
  <si>
    <t>/index.php/Alyce_Dunn</t>
  </si>
  <si>
    <t>/index.php/Alyce_Graceford</t>
  </si>
  <si>
    <t>Alyce Graceford</t>
  </si>
  <si>
    <t>/index.php/Alyn</t>
  </si>
  <si>
    <t>Alyn</t>
  </si>
  <si>
    <t>/index.php/Alyn_(Rosewood)</t>
  </si>
  <si>
    <t>Alyn (Rosewood)</t>
  </si>
  <si>
    <t>/index.php/Alyn_Ambrose</t>
  </si>
  <si>
    <t>Alyn Ambrose</t>
  </si>
  <si>
    <t>/index.php/Alyn_Cockshaw</t>
  </si>
  <si>
    <t>/index.php/Alyn_Connington</t>
  </si>
  <si>
    <t>/index.php/Alyn_Estermont</t>
  </si>
  <si>
    <t>Alyn Estermont</t>
  </si>
  <si>
    <t>/index.php/Alyn_Frey</t>
  </si>
  <si>
    <t>/index.php/Alyn_Haigh</t>
  </si>
  <si>
    <t>/index.php/Alyn_Hunt</t>
  </si>
  <si>
    <t>/index.php/Alyn_Stackspear</t>
  </si>
  <si>
    <t>Alyn Stackspear</t>
  </si>
  <si>
    <t>/index.php/Alyn_Velaryon</t>
  </si>
  <si>
    <t>Alyn Velaryon</t>
  </si>
  <si>
    <t>/index.php/Alys_Arryn</t>
  </si>
  <si>
    <t>/index.php/Alys_Karstark</t>
  </si>
  <si>
    <t>Alys Karstark</t>
  </si>
  <si>
    <t>/index.php/Alysane_Mormont</t>
  </si>
  <si>
    <t>Alysane Mormont</t>
  </si>
  <si>
    <t>/index.php/Alysanne_Bracken</t>
  </si>
  <si>
    <t>Alysanne Bracken</t>
  </si>
  <si>
    <t>/index.php/Alysanne_Bulwer</t>
  </si>
  <si>
    <t>Alysanne Bulwer</t>
  </si>
  <si>
    <t>/index.php/Alysanne_Hightower</t>
  </si>
  <si>
    <t>/index.php/Alysanne_Lefford</t>
  </si>
  <si>
    <t>Alysanne Lefford</t>
  </si>
  <si>
    <t>/index.php/Alysanne_of_Tarth</t>
  </si>
  <si>
    <t>/index.php/Alysanne_Osgrey</t>
  </si>
  <si>
    <t>/index.php/Alysanne_Targaryen</t>
  </si>
  <si>
    <t>Alysanne Targaryen</t>
  </si>
  <si>
    <t>/index.php/Alys_Frey</t>
  </si>
  <si>
    <t>Alys Frey</t>
  </si>
  <si>
    <t>/index.php/Alyssa_Arryn</t>
  </si>
  <si>
    <t>Alyssa Arryn</t>
  </si>
  <si>
    <t>/index.php/Alyssa_Blackwood</t>
  </si>
  <si>
    <t>/index.php/Alyx_Frey</t>
  </si>
  <si>
    <t>/index.php/Amabel</t>
  </si>
  <si>
    <t>/index.php/Amarei_Crakehall</t>
  </si>
  <si>
    <t>/index.php/Ambrode</t>
  </si>
  <si>
    <t>/index.php/Ambrose_Butterwell</t>
  </si>
  <si>
    <t>/index.php/Amerei_Frey</t>
  </si>
  <si>
    <t>Amerei Frey</t>
  </si>
  <si>
    <t>/index.php/Amory_Lorch</t>
  </si>
  <si>
    <t>Amory Lorch</t>
  </si>
  <si>
    <t>/index.php/Andar_Royce</t>
  </si>
  <si>
    <t>Andar Royce</t>
  </si>
  <si>
    <t>/index.php/Anders_Yronwood</t>
  </si>
  <si>
    <t>Anders Yronwood</t>
  </si>
  <si>
    <t>/index.php/Andrew_Estermont</t>
  </si>
  <si>
    <t>Andrew Estermont</t>
  </si>
  <si>
    <t>/index.php/Andrey_Charlton</t>
  </si>
  <si>
    <t>Andrey Charlton</t>
  </si>
  <si>
    <t>/index.php/Andrey_Dalt</t>
  </si>
  <si>
    <t>Andrey Dalt</t>
  </si>
  <si>
    <t>/index.php/Andrik</t>
  </si>
  <si>
    <t>Andrik</t>
  </si>
  <si>
    <t>/index.php/Andros_Brax</t>
  </si>
  <si>
    <t>Andros Brax</t>
  </si>
  <si>
    <t>/index.php/Androw_Ashford</t>
  </si>
  <si>
    <t>Androw Ashford</t>
  </si>
  <si>
    <t>/index.php/Androw_Frey</t>
  </si>
  <si>
    <t>/index.php/Anguy</t>
  </si>
  <si>
    <t>Anguy</t>
  </si>
  <si>
    <t>/index.php/Annara_Farring</t>
  </si>
  <si>
    <t>Annara Farring</t>
  </si>
  <si>
    <t>/index.php/Antario_Jast</t>
  </si>
  <si>
    <t>Antario Jast</t>
  </si>
  <si>
    <t>/index.php/Anvil_Ryn</t>
  </si>
  <si>
    <t>/index.php/Anya_Waynwood</t>
  </si>
  <si>
    <t>Anya Waynwood</t>
  </si>
  <si>
    <t>/index.php/Archibald_Yronwood</t>
  </si>
  <si>
    <t>Archibald Yronwood</t>
  </si>
  <si>
    <t>/index.php/Ardrian_Celtigar</t>
  </si>
  <si>
    <t>Ardrian Celtigar</t>
  </si>
  <si>
    <t>/index.php/Areo_Hotah</t>
  </si>
  <si>
    <t>Areo Hotah</t>
  </si>
  <si>
    <t>/index.php/Argilac</t>
  </si>
  <si>
    <t>Argilac</t>
  </si>
  <si>
    <t>/index.php/Argrave_the_Defiant</t>
  </si>
  <si>
    <t>/index.php/Arianne_Martell</t>
  </si>
  <si>
    <t>Arianne Martell</t>
  </si>
  <si>
    <t>/index.php/Arianne_of_Tarth</t>
  </si>
  <si>
    <t>/index.php/Arlan_of_Pennytree</t>
  </si>
  <si>
    <t>Arlan of Pennytree</t>
  </si>
  <si>
    <t>/index.php/Armen</t>
  </si>
  <si>
    <t>/index.php/Armond_Caswell</t>
  </si>
  <si>
    <t>/index.php/Arneld</t>
  </si>
  <si>
    <t>/index.php/Arnell</t>
  </si>
  <si>
    <t>Arnell</t>
  </si>
  <si>
    <t>/index.php/Arnolf_Karstark</t>
  </si>
  <si>
    <t>/index.php/Aron_Santagar</t>
  </si>
  <si>
    <t>Aron Santagar</t>
  </si>
  <si>
    <t>/index.php/Arrec</t>
  </si>
  <si>
    <t>Arrec</t>
  </si>
  <si>
    <t>/index.php/Arron</t>
  </si>
  <si>
    <t>Arron</t>
  </si>
  <si>
    <t>/index.php/Arron_Qorgyle</t>
  </si>
  <si>
    <t>Arron Qorgyle</t>
  </si>
  <si>
    <t>/index.php/Artys_Arryn</t>
  </si>
  <si>
    <t>Artys Arryn</t>
  </si>
  <si>
    <t>/index.php/Arryk</t>
  </si>
  <si>
    <t>Arryk</t>
  </si>
  <si>
    <t>/index.php/Arryk_(Guard)</t>
  </si>
  <si>
    <t>Arryk (Guard)</t>
  </si>
  <si>
    <t>/index.php/Arson</t>
  </si>
  <si>
    <t>/index.php/Arthor_Karstark</t>
  </si>
  <si>
    <t>Arthor Karstark</t>
  </si>
  <si>
    <t>/index.php/Arthur_Ambrose</t>
  </si>
  <si>
    <t>Arthur Ambrose</t>
  </si>
  <si>
    <t>/index.php/Arthur_Dayne</t>
  </si>
  <si>
    <t>Arthur Dayne</t>
  </si>
  <si>
    <t>/index.php/Artos_Stark</t>
  </si>
  <si>
    <t>/index.php/Arwood_Frey</t>
  </si>
  <si>
    <t>/index.php/Arwyn_Frey</t>
  </si>
  <si>
    <t>Arwyn Frey</t>
  </si>
  <si>
    <t>/index.php/Arwyn_Oakheart</t>
  </si>
  <si>
    <t>Arwyn Oakheart</t>
  </si>
  <si>
    <t>/index.php/Arya_Stark</t>
  </si>
  <si>
    <t>Arya Stark</t>
  </si>
  <si>
    <t>/index.php/Arys_Oakheart</t>
  </si>
  <si>
    <t>Arys Oakheart</t>
  </si>
  <si>
    <t>/index.php/Asha_Greyjoy</t>
  </si>
  <si>
    <t>Asha Greyjoy</t>
  </si>
  <si>
    <t>/index.php/Ashara_Dayne</t>
  </si>
  <si>
    <t>Ashara Dayne</t>
  </si>
  <si>
    <t>/index.php/Lord_Ashford</t>
  </si>
  <si>
    <t>Lord Ashford</t>
  </si>
  <si>
    <t>/index.php/Assadora_of_Ibben</t>
  </si>
  <si>
    <t>Assadora of Ibben</t>
  </si>
  <si>
    <t>/index.php/Aubrey_Ambrose</t>
  </si>
  <si>
    <t>Aubrey Ambrose</t>
  </si>
  <si>
    <t>/index.php/Aurane_Waters</t>
  </si>
  <si>
    <t>Aurane Waters</t>
  </si>
  <si>
    <t>/index.php/Axell_Florent</t>
  </si>
  <si>
    <t>/index.php/Ayrmidon</t>
  </si>
  <si>
    <t>/index.php/Azor_Ahai</t>
  </si>
  <si>
    <t>Azor Ahai</t>
  </si>
  <si>
    <t>/index.php/Bael</t>
  </si>
  <si>
    <t>Bael</t>
  </si>
  <si>
    <t>/index.php/Baelor_Blacktyde</t>
  </si>
  <si>
    <t>/index.php/Baelor_Hightower</t>
  </si>
  <si>
    <t>Baelor Hightower</t>
  </si>
  <si>
    <t>/index.php/Baelor_I_Targaryen</t>
  </si>
  <si>
    <t>Baelor I Targaryen</t>
  </si>
  <si>
    <t>/index.php/Baelor_Targaryen</t>
  </si>
  <si>
    <t>Baelor Targaryen</t>
  </si>
  <si>
    <t>/index.php/Ballabar</t>
  </si>
  <si>
    <t>Ballabar</t>
  </si>
  <si>
    <t>/index.php/Balman_Byrch</t>
  </si>
  <si>
    <t>/index.php/Balon_Botley</t>
  </si>
  <si>
    <t>Balon Botley</t>
  </si>
  <si>
    <t>/index.php/Balon_Greyjoy</t>
  </si>
  <si>
    <t>Balon Greyjoy</t>
  </si>
  <si>
    <t>/index.php/Balon_Swann</t>
  </si>
  <si>
    <t>Balon Swann</t>
  </si>
  <si>
    <t>/index.php/Bandy</t>
  </si>
  <si>
    <t>/index.php/Bannen</t>
  </si>
  <si>
    <t>Bannen</t>
  </si>
  <si>
    <t>/index.php/Barba_Bracken</t>
  </si>
  <si>
    <t>/index.php/Barbara_Bracken</t>
  </si>
  <si>
    <t>Barbara Bracken</t>
  </si>
  <si>
    <t>/index.php/Barbrey_Ryswell</t>
  </si>
  <si>
    <t>Barbrey Ryswell</t>
  </si>
  <si>
    <t>/index.php/Barra</t>
  </si>
  <si>
    <t>Barra</t>
  </si>
  <si>
    <t>/index.php/Barre</t>
  </si>
  <si>
    <t>Barre</t>
  </si>
  <si>
    <t>/index.php/Barristan_Selmy</t>
  </si>
  <si>
    <t>Barristan Selmy</t>
  </si>
  <si>
    <t>/index.php/Barth</t>
  </si>
  <si>
    <t>/index.php/Barth_(brewer)</t>
  </si>
  <si>
    <t>Barth (brewer)</t>
  </si>
  <si>
    <t>/index.php/Barth_Stark</t>
  </si>
  <si>
    <t>/index.php/Bass</t>
  </si>
  <si>
    <t>/index.php/Bayard_Norcross</t>
  </si>
  <si>
    <t>/index.php/Becca</t>
  </si>
  <si>
    <t>/index.php/Becca_(Baker)</t>
  </si>
  <si>
    <t>Becca (Baker)</t>
  </si>
  <si>
    <t>/index.php/Beck</t>
  </si>
  <si>
    <t>/index.php/Bedwyck</t>
  </si>
  <si>
    <t>Bedwyck</t>
  </si>
  <si>
    <t>/index.php/Belandra</t>
  </si>
  <si>
    <t>Belandra</t>
  </si>
  <si>
    <t>/index.php/Beldecar</t>
  </si>
  <si>
    <t>/index.php/Belgrave</t>
  </si>
  <si>
    <t>/index.php/Belis</t>
  </si>
  <si>
    <t>Belis</t>
  </si>
  <si>
    <t>/index.php/Bella</t>
  </si>
  <si>
    <t>Bella</t>
  </si>
  <si>
    <t>/index.php/Bellegere_Otherys</t>
  </si>
  <si>
    <t>Bellegere Otherys</t>
  </si>
  <si>
    <t>/index.php/Bellegere_Otherys_(Courtesan)</t>
  </si>
  <si>
    <t>Bellegere Otherys (Courtesan)</t>
  </si>
  <si>
    <t>/index.php/Bellena_Hawick</t>
  </si>
  <si>
    <t>/index.php/Bellonara_Otherys</t>
  </si>
  <si>
    <t>Bellonara Otherys</t>
  </si>
  <si>
    <t>/index.php/Belwas</t>
  </si>
  <si>
    <t>Belwas</t>
  </si>
  <si>
    <t>/index.php/Ben</t>
  </si>
  <si>
    <t>Ben</t>
  </si>
  <si>
    <t>/index.php/Ben_(Big_Belly)</t>
  </si>
  <si>
    <t>Ben (Big Belly)</t>
  </si>
  <si>
    <t>/index.php/Ben_Blackthumb</t>
  </si>
  <si>
    <t>Ben Blackthumb</t>
  </si>
  <si>
    <t>/index.php/Ben_Bushy</t>
  </si>
  <si>
    <t>/index.php/Ben_Plumm</t>
  </si>
  <si>
    <t>/index.php/Benedar_Belmore</t>
  </si>
  <si>
    <t>Benedar Belmore</t>
  </si>
  <si>
    <t>/index.php/Benedict</t>
  </si>
  <si>
    <t>/index.php/Benedict_Broom</t>
  </si>
  <si>
    <t>Benedict Broom</t>
  </si>
  <si>
    <t>/index.php/Benfred_Tallhart</t>
  </si>
  <si>
    <t>Benfred Tallhart</t>
  </si>
  <si>
    <t>/index.php/Benfrey_Frey</t>
  </si>
  <si>
    <t>Benfrey Frey</t>
  </si>
  <si>
    <t>/index.php/Benjen_Stark</t>
  </si>
  <si>
    <t>Benjen Stark</t>
  </si>
  <si>
    <t>/index.php/Benjen_Stark_(Bitter)</t>
  </si>
  <si>
    <t>Benjen Stark (Bitter)</t>
  </si>
  <si>
    <t>/index.php/Benjen_Stark_(Sweet)</t>
  </si>
  <si>
    <t>Benjen Stark (Sweet)</t>
  </si>
  <si>
    <t>/index.php/Bennard_Brune</t>
  </si>
  <si>
    <t>Bennard Brune</t>
  </si>
  <si>
    <t>/index.php/Bennarion_Botley</t>
  </si>
  <si>
    <t>Bennarion Botley</t>
  </si>
  <si>
    <t>/index.php/Bennet</t>
  </si>
  <si>
    <t>Bennet</t>
  </si>
  <si>
    <t>/index.php/Bennis</t>
  </si>
  <si>
    <t>Bennis</t>
  </si>
  <si>
    <t>/index.php/Beqqo</t>
  </si>
  <si>
    <t>Beqqo</t>
  </si>
  <si>
    <t>/index.php/Beren_Tallhart</t>
  </si>
  <si>
    <t>Beren Tallhart</t>
  </si>
  <si>
    <t>/index.php/Berena_Hornwood</t>
  </si>
  <si>
    <t>Berena Hornwood</t>
  </si>
  <si>
    <t>/index.php/Beric_Dondarrion</t>
  </si>
  <si>
    <t>Beric Dondarrion</t>
  </si>
  <si>
    <t>/index.php/Bernarr_(Black)</t>
  </si>
  <si>
    <t>Bernarr (Black)</t>
  </si>
  <si>
    <t>/index.php/Bernarr</t>
  </si>
  <si>
    <t>Bernarr</t>
  </si>
  <si>
    <t>/index.php/Beron_Stark</t>
  </si>
  <si>
    <t>/index.php/Beron_Blacktyde</t>
  </si>
  <si>
    <t>/index.php/Bertram_Beesbury</t>
  </si>
  <si>
    <t>/index.php/Bess_Bracken</t>
  </si>
  <si>
    <t>Bess Bracken</t>
  </si>
  <si>
    <t>/index.php/Bessa</t>
  </si>
  <si>
    <t>/index.php/Bessa_(Winterfell)</t>
  </si>
  <si>
    <t>Bessa (Winterfell)</t>
  </si>
  <si>
    <t>/index.php/Beth_Cassel</t>
  </si>
  <si>
    <t>Beth Cassel</t>
  </si>
  <si>
    <t>/index.php/Bethany_(Blushing_Bethany)</t>
  </si>
  <si>
    <t>/index.php/Bethany_Bracken</t>
  </si>
  <si>
    <t>/index.php/Bethany_Fair-Fingers</t>
  </si>
  <si>
    <t>/index.php/Bethany_Redwyne</t>
  </si>
  <si>
    <t>Bethany Redwyne</t>
  </si>
  <si>
    <t>/index.php/Bethany_Rosby</t>
  </si>
  <si>
    <t>Bethany Rosby</t>
  </si>
  <si>
    <t>/index.php/Bethany_Ryswell</t>
  </si>
  <si>
    <t>/index.php/Betharios_of_Braavos</t>
  </si>
  <si>
    <t>/index.php/Bharbo</t>
  </si>
  <si>
    <t>Bharbo</t>
  </si>
  <si>
    <t>/index.php/Big_Boil</t>
  </si>
  <si>
    <t>/index.php/Bill</t>
  </si>
  <si>
    <t>/index.php/Biter</t>
  </si>
  <si>
    <t>Biter</t>
  </si>
  <si>
    <t>/index.php/Blane</t>
  </si>
  <si>
    <t>Blane</t>
  </si>
  <si>
    <t>/index.php/Bloodbeard</t>
  </si>
  <si>
    <t>Bloodbeard</t>
  </si>
  <si>
    <t>/index.php/Bluetooth</t>
  </si>
  <si>
    <t>Bluetooth</t>
  </si>
  <si>
    <t>/index.php/Bodger</t>
  </si>
  <si>
    <t>/index.php/Bonifer_Hasty</t>
  </si>
  <si>
    <t>Bonifer Hasty</t>
  </si>
  <si>
    <t>/index.php/Borcas</t>
  </si>
  <si>
    <t>/index.php/Boremund_Harlaw</t>
  </si>
  <si>
    <t>/index.php/Boros_Blount</t>
  </si>
  <si>
    <t>Boros Blount</t>
  </si>
  <si>
    <t>/index.php/Borroq</t>
  </si>
  <si>
    <t>Borroq</t>
  </si>
  <si>
    <t>/index.php/Bors</t>
  </si>
  <si>
    <t>Bors</t>
  </si>
  <si>
    <t>/index.php/Bowen_Marsh</t>
  </si>
  <si>
    <t>Bowen Marsh</t>
  </si>
  <si>
    <t>/index.php/Boy</t>
  </si>
  <si>
    <t>Boy</t>
  </si>
  <si>
    <t>/index.php/Bradamar_Frey</t>
  </si>
  <si>
    <t>/index.php/Brandon_Norrey</t>
  </si>
  <si>
    <t>Brandon Norrey</t>
  </si>
  <si>
    <t>/index.php/Brandon_Stark</t>
  </si>
  <si>
    <t>Brandon Stark</t>
  </si>
  <si>
    <t>/index.php/Brandon_Stark_(Lord)</t>
  </si>
  <si>
    <t>Brandon Stark (Lord)</t>
  </si>
  <si>
    <t>/index.php/Bran_Stark</t>
  </si>
  <si>
    <t>Bran Stark</t>
  </si>
  <si>
    <t>/index.php/Bran_the_Builder</t>
  </si>
  <si>
    <t>Bran the Builder</t>
  </si>
  <si>
    <t>/index.php/Brandon_Stark_(Bad)</t>
  </si>
  <si>
    <t>Brandon Stark (Bad)</t>
  </si>
  <si>
    <t>/index.php/Brandon_Stark_(Burner)</t>
  </si>
  <si>
    <t>Brandon Stark (Burner)</t>
  </si>
  <si>
    <t>/index.php/Brandon_Stark_(the_daughterless)</t>
  </si>
  <si>
    <t>Brandon Stark (the daughterless)</t>
  </si>
  <si>
    <t>/index.php/Brandon_Stark_(Shipwright)</t>
  </si>
  <si>
    <t>Brandon Stark (Shipwright)</t>
  </si>
  <si>
    <t>/index.php/Brandon_Tallhart</t>
  </si>
  <si>
    <t>/index.php/Branston_Cuy</t>
  </si>
  <si>
    <t>Branston Cuy</t>
  </si>
  <si>
    <t>/index.php/Brea</t>
  </si>
  <si>
    <t>Brea</t>
  </si>
  <si>
    <t>/index.php/Brella</t>
  </si>
  <si>
    <t>/index.php/Brenett</t>
  </si>
  <si>
    <t>/index.php/Briar</t>
  </si>
  <si>
    <t>Briar</t>
  </si>
  <si>
    <t>/index.php/Brienne_of_Tarth</t>
  </si>
  <si>
    <t>Brienne of Tarth</t>
  </si>
  <si>
    <t>/index.php/Bronn</t>
  </si>
  <si>
    <t>Bronn</t>
  </si>
  <si>
    <t>/index.php/Brusco</t>
  </si>
  <si>
    <t>Brusco</t>
  </si>
  <si>
    <t>/index.php/Bryan_Frey</t>
  </si>
  <si>
    <t>/index.php/Bryan_Fossoway</t>
  </si>
  <si>
    <t>Bryan Fossoway</t>
  </si>
  <si>
    <t>/index.php/Bryce_Caron</t>
  </si>
  <si>
    <t>Bryce Caron</t>
  </si>
  <si>
    <t>/index.php/Bryen</t>
  </si>
  <si>
    <t>/index.php/Bryen_Caron</t>
  </si>
  <si>
    <t>Bryen Caron</t>
  </si>
  <si>
    <t>/index.php/Bryen_Farring</t>
  </si>
  <si>
    <t>Bryen Farring</t>
  </si>
  <si>
    <t>/index.php/Brynden_Rivers</t>
  </si>
  <si>
    <t>Brynden Rivers</t>
  </si>
  <si>
    <t>/index.php/Brynden_Tully</t>
  </si>
  <si>
    <t>Brynden Tully</t>
  </si>
  <si>
    <t>/index.php/Buford_Bulwer</t>
  </si>
  <si>
    <t>/index.php/Bump</t>
  </si>
  <si>
    <t>Bump</t>
  </si>
  <si>
    <t>/index.php/Burton_Crakehall</t>
  </si>
  <si>
    <t>Burton Crakehall</t>
  </si>
  <si>
    <t>/index.php/Butterbumps</t>
  </si>
  <si>
    <t>Butterbumps</t>
  </si>
  <si>
    <t>/index.php/Byam_Flint</t>
  </si>
  <si>
    <t>Byam Flint</t>
  </si>
  <si>
    <t>/index.php/Byan_Votyris</t>
  </si>
  <si>
    <t>/index.php/Byren_Flowers</t>
  </si>
  <si>
    <t>Byren Flowers</t>
  </si>
  <si>
    <t>/index.php/Byron</t>
  </si>
  <si>
    <t>Byron</t>
  </si>
  <si>
    <t>/index.php/Cadwyl</t>
  </si>
  <si>
    <t>/index.php/Cadwyn</t>
  </si>
  <si>
    <t>/index.php/Lord_Cafferen</t>
  </si>
  <si>
    <t>/index.php/Caleotte</t>
  </si>
  <si>
    <t>/index.php/Calon</t>
  </si>
  <si>
    <t>Calon</t>
  </si>
  <si>
    <t>/index.php/Canker_Jeyne</t>
  </si>
  <si>
    <t>Canker Jeyne</t>
  </si>
  <si>
    <t>/index.php/Carellen_Smallwood</t>
  </si>
  <si>
    <t>Carellen Smallwood</t>
  </si>
  <si>
    <t>/index.php/Carolei_Waynwood</t>
  </si>
  <si>
    <t>/index.php/Carrot</t>
  </si>
  <si>
    <t>Carrot</t>
  </si>
  <si>
    <t>/index.php/Cass</t>
  </si>
  <si>
    <t>/index.php/Cassana_Estermont</t>
  </si>
  <si>
    <t>Cassana Estermont</t>
  </si>
  <si>
    <t>/index.php/Cassella_Vaith</t>
  </si>
  <si>
    <t>/index.php/Lord_Caswell</t>
  </si>
  <si>
    <t>Lord Caswell</t>
  </si>
  <si>
    <t>/index.php/Castos</t>
  </si>
  <si>
    <t>Castos</t>
  </si>
  <si>
    <t>/index.php/Catelyn_Bracken</t>
  </si>
  <si>
    <t>Catelyn Bracken</t>
  </si>
  <si>
    <t>/index.php/Catelyn_Tully</t>
  </si>
  <si>
    <t>Catelyn Tully</t>
  </si>
  <si>
    <t>/index.php/Cayn</t>
  </si>
  <si>
    <t>Cayn</t>
  </si>
  <si>
    <t>/index.php/Cedra</t>
  </si>
  <si>
    <t>Cedra</t>
  </si>
  <si>
    <t>/index.php/Cedric_Payne</t>
  </si>
  <si>
    <t>/index.php/Cedrik_Storm</t>
  </si>
  <si>
    <t>/index.php/Cellador</t>
  </si>
  <si>
    <t>Cellador</t>
  </si>
  <si>
    <t>/index.php/Cerrick</t>
  </si>
  <si>
    <t>Cerrick</t>
  </si>
  <si>
    <t>/index.php/Cersei_Frey</t>
  </si>
  <si>
    <t>Cersei Frey</t>
  </si>
  <si>
    <t>/index.php/Cersei_Lannister</t>
  </si>
  <si>
    <t>Cersei Lannister</t>
  </si>
  <si>
    <t>/index.php/Cetheres</t>
  </si>
  <si>
    <t>Cetheres</t>
  </si>
  <si>
    <t>/index.php/Chataya</t>
  </si>
  <si>
    <t>Chataya</t>
  </si>
  <si>
    <t>/index.php/Chayle</t>
  </si>
  <si>
    <t>Chayle</t>
  </si>
  <si>
    <t>/index.php/Chella</t>
  </si>
  <si>
    <t>Chella</t>
  </si>
  <si>
    <t>/index.php/Chett</t>
  </si>
  <si>
    <t>Chett</t>
  </si>
  <si>
    <t>/index.php/Cheyk</t>
  </si>
  <si>
    <t>Cheyk</t>
  </si>
  <si>
    <t>/index.php/Chiggen</t>
  </si>
  <si>
    <t>Chiggen</t>
  </si>
  <si>
    <t>/index.php/Chiswyck</t>
  </si>
  <si>
    <t>Chiswyck</t>
  </si>
  <si>
    <t>/index.php/Clarence_Crabb</t>
  </si>
  <si>
    <t>/index.php/Clarence_Crabb_(Short)</t>
  </si>
  <si>
    <t>Clarence Crabb (Short)</t>
  </si>
  <si>
    <t>/index.php/Clayton_Suggs</t>
  </si>
  <si>
    <t>Clayton Suggs</t>
  </si>
  <si>
    <t>/index.php/Clement</t>
  </si>
  <si>
    <t>Clement</t>
  </si>
  <si>
    <t>/index.php/Clement_Crabb</t>
  </si>
  <si>
    <t>/index.php/Clement_Piper</t>
  </si>
  <si>
    <t>Clement Piper</t>
  </si>
  <si>
    <t>/index.php/Cleon</t>
  </si>
  <si>
    <t>Cleon</t>
  </si>
  <si>
    <t>/index.php/Cleos_Frey</t>
  </si>
  <si>
    <t>Cleos Frey</t>
  </si>
  <si>
    <t>/index.php/Cletus_Yronwood</t>
  </si>
  <si>
    <t>Cletus Yronwood</t>
  </si>
  <si>
    <t>/index.php/Cley_Cerwyn</t>
  </si>
  <si>
    <t>Cley Cerwyn</t>
  </si>
  <si>
    <t>/index.php/Cleyton_Caswell</t>
  </si>
  <si>
    <t>Cleyton Caswell</t>
  </si>
  <si>
    <t>/index.php/Clifford_Conklyn</t>
  </si>
  <si>
    <t>Clifford Conklyn</t>
  </si>
  <si>
    <t>/index.php/Clydas</t>
  </si>
  <si>
    <t>Clydas</t>
  </si>
  <si>
    <t>/index.php/Cohollo</t>
  </si>
  <si>
    <t>Cohollo</t>
  </si>
  <si>
    <t>/index.php/Coldhands</t>
  </si>
  <si>
    <t>Coldhands</t>
  </si>
  <si>
    <t>/index.php/Colemon</t>
  </si>
  <si>
    <t>Colemon</t>
  </si>
  <si>
    <t>/index.php/Colen_of_Greenpools</t>
  </si>
  <si>
    <t>Colen of Greenpools</t>
  </si>
  <si>
    <t>/index.php/Colin_Florent</t>
  </si>
  <si>
    <t>Colin Florent</t>
  </si>
  <si>
    <t>/index.php/Collio_Quaynis</t>
  </si>
  <si>
    <t>/index.php/Colmar_Frey</t>
  </si>
  <si>
    <t>/index.php/Conn</t>
  </si>
  <si>
    <t>/index.php/Conwy</t>
  </si>
  <si>
    <t>Conwy</t>
  </si>
  <si>
    <t>/index.php/Coratt</t>
  </si>
  <si>
    <t>Coratt</t>
  </si>
  <si>
    <t>/index.php/Corliss_Penny</t>
  </si>
  <si>
    <t>Corliss Penny</t>
  </si>
  <si>
    <t>/index.php/Cortnay_Penrose</t>
  </si>
  <si>
    <t>Cortnay Penrose</t>
  </si>
  <si>
    <t>/index.php/Cosgrove</t>
  </si>
  <si>
    <t>/index.php/Cossomo</t>
  </si>
  <si>
    <t>Cossomo</t>
  </si>
  <si>
    <t>/index.php/Cotter_Pyke</t>
  </si>
  <si>
    <t>Cotter Pyke</t>
  </si>
  <si>
    <t>/index.php/Courtenay_Greenhill</t>
  </si>
  <si>
    <t>Courtenay Greenhill</t>
  </si>
  <si>
    <t>/index.php/Cragorn</t>
  </si>
  <si>
    <t>Cragorn</t>
  </si>
  <si>
    <t>/index.php/Craster</t>
  </si>
  <si>
    <t>Craster</t>
  </si>
  <si>
    <t>/index.php/Crawn</t>
  </si>
  <si>
    <t>/index.php/Cregan_Stark</t>
  </si>
  <si>
    <t>Cregan Stark</t>
  </si>
  <si>
    <t>/index.php/Creighton_Longbough</t>
  </si>
  <si>
    <t>Creighton Longbough</t>
  </si>
  <si>
    <t>/index.php/Creighton_Redfort</t>
  </si>
  <si>
    <t>Creighton Redfort</t>
  </si>
  <si>
    <t>/index.php/Maester_Cressen</t>
  </si>
  <si>
    <t>Maester Cressen</t>
  </si>
  <si>
    <t>/index.php/Criston_Cole</t>
  </si>
  <si>
    <t>/index.php/Cuger</t>
  </si>
  <si>
    <t>Cuger</t>
  </si>
  <si>
    <t>/index.php/Cutjack</t>
  </si>
  <si>
    <t>/index.php/Cynthea_Frey</t>
  </si>
  <si>
    <t>/index.php/Cyrenna_Swann</t>
  </si>
  <si>
    <t>/index.php/Daario_Naharis</t>
  </si>
  <si>
    <t>Daario Naharis</t>
  </si>
  <si>
    <t>/index.php/Dacey_Mormont</t>
  </si>
  <si>
    <t>Dacey Mormont</t>
  </si>
  <si>
    <t>/index.php/Dacks</t>
  </si>
  <si>
    <t>Dacks</t>
  </si>
  <si>
    <t>/index.php/Daella_Targaryen</t>
  </si>
  <si>
    <t>Daella Targaryen</t>
  </si>
  <si>
    <t>/index.php/Daemon_Blackfyre</t>
  </si>
  <si>
    <t>Daemon Blackfyre</t>
  </si>
  <si>
    <t>/index.php/Daemon_II_Blackfyre</t>
  </si>
  <si>
    <t>Daemon II Blackfyre</t>
  </si>
  <si>
    <t>/index.php/Daemon_Sand</t>
  </si>
  <si>
    <t>Daemon Sand</t>
  </si>
  <si>
    <t>/index.php/Daena_Targaryen</t>
  </si>
  <si>
    <t>Daena Targaryen</t>
  </si>
  <si>
    <t>/index.php/Daenerys,_daughter_of_Aegon_IV</t>
  </si>
  <si>
    <t>Daenerys, daughter of Aegon IV</t>
  </si>
  <si>
    <t>/index.php/Daenerys_Targaryen</t>
  </si>
  <si>
    <t>Daenerys Targaryen</t>
  </si>
  <si>
    <t>/index.php/Daeron_I_Targaryen</t>
  </si>
  <si>
    <t>Daeron I Targaryen</t>
  </si>
  <si>
    <t>/index.php/Daeron_II_Targaryen</t>
  </si>
  <si>
    <t>Daeron II Targaryen</t>
  </si>
  <si>
    <t>/index.php/Daeron_Targaryen</t>
  </si>
  <si>
    <t>Daeron Targaryen</t>
  </si>
  <si>
    <t>/index.php/Daeron_Vaith</t>
  </si>
  <si>
    <t>Daeron Vaith</t>
  </si>
  <si>
    <t>/index.php/Daeryssa</t>
  </si>
  <si>
    <t>Daeryssa</t>
  </si>
  <si>
    <t>/index.php/Dafyn_Vance</t>
  </si>
  <si>
    <t>Dafyn Vance</t>
  </si>
  <si>
    <t>/index.php/Dagmer</t>
  </si>
  <si>
    <t>Dagmer</t>
  </si>
  <si>
    <t>/index.php/Dagon</t>
  </si>
  <si>
    <t>Dagon</t>
  </si>
  <si>
    <t>/index.php/Dagon_Greyjoy</t>
  </si>
  <si>
    <t>/index.php/Dagos_Manwoody</t>
  </si>
  <si>
    <t>Dagos Manwoody</t>
  </si>
  <si>
    <t>/index.php/Dake</t>
  </si>
  <si>
    <t>Dake</t>
  </si>
  <si>
    <t>/index.php/Dake_(Guard)</t>
  </si>
  <si>
    <t>Dake (Guard)</t>
  </si>
  <si>
    <t>/index.php/Dalbridge</t>
  </si>
  <si>
    <t>Dalbridge</t>
  </si>
  <si>
    <t>/index.php/Dale_Drumm</t>
  </si>
  <si>
    <t>/index.php/Dale_Seaworth</t>
  </si>
  <si>
    <t>Dale Seaworth</t>
  </si>
  <si>
    <t>/index.php/Dalla</t>
  </si>
  <si>
    <t>/index.php/Dalla_(Dragonstone)</t>
  </si>
  <si>
    <t>Dalla (Dragonstone)</t>
  </si>
  <si>
    <t>/index.php/Damon_Lannister</t>
  </si>
  <si>
    <t>/index.php/Damon_Paege</t>
  </si>
  <si>
    <t>Damon Paege</t>
  </si>
  <si>
    <t>/index.php/Damon_Shett</t>
  </si>
  <si>
    <t>Damon Shett</t>
  </si>
  <si>
    <t>/index.php/Damon_Vypren</t>
  </si>
  <si>
    <t>Damon Vypren</t>
  </si>
  <si>
    <t>/index.php/Dan</t>
  </si>
  <si>
    <t>Dan</t>
  </si>
  <si>
    <t>/index.php/Dancy</t>
  </si>
  <si>
    <t>Dancy</t>
  </si>
  <si>
    <t>/index.php/Danelle_Lothston</t>
  </si>
  <si>
    <t>/index.php/Danny_Flint</t>
  </si>
  <si>
    <t>/index.php/Danos_Slynt</t>
  </si>
  <si>
    <t>Danos Slynt</t>
  </si>
  <si>
    <t>/index.php/Danwell_Frey</t>
  </si>
  <si>
    <t>Danwell Frey</t>
  </si>
  <si>
    <t>/index.php/Dareon</t>
  </si>
  <si>
    <t>Dareon</t>
  </si>
  <si>
    <t>/index.php/Daryn_Hornwood</t>
  </si>
  <si>
    <t>Daryn Hornwood</t>
  </si>
  <si>
    <t>/index.php/Daughter_of_the_Dusk</t>
  </si>
  <si>
    <t>Daughter of the Dusk</t>
  </si>
  <si>
    <t>/index.php/Daven_Lannister</t>
  </si>
  <si>
    <t>Daven Lannister</t>
  </si>
  <si>
    <t>/index.php/Davos_Seaworth</t>
  </si>
  <si>
    <t>Davos Seaworth</t>
  </si>
  <si>
    <t>/index.php/Deana_Hardyng</t>
  </si>
  <si>
    <t>/index.php/Del</t>
  </si>
  <si>
    <t>Del</t>
  </si>
  <si>
    <t>/index.php/Delena_Florent</t>
  </si>
  <si>
    <t>Delena Florent</t>
  </si>
  <si>
    <t>/index.php/Della_Frey</t>
  </si>
  <si>
    <t>/index.php/Delonne_Allyrion</t>
  </si>
  <si>
    <t>/index.php/Delp</t>
  </si>
  <si>
    <t>Delp</t>
  </si>
  <si>
    <t>/index.php/Denestan</t>
  </si>
  <si>
    <t>/index.php/Dennet</t>
  </si>
  <si>
    <t>Dennet</t>
  </si>
  <si>
    <t>/index.php/Dennis_Plumm</t>
  </si>
  <si>
    <t>/index.php/Denyo_Terys</t>
  </si>
  <si>
    <t>/index.php/Denys_Arryn</t>
  </si>
  <si>
    <t>Denys Arryn</t>
  </si>
  <si>
    <t>/index.php/Denys_Darklyn</t>
  </si>
  <si>
    <t>/index.php/Denys_Drumm</t>
  </si>
  <si>
    <t>/index.php/Denys_Mallister</t>
  </si>
  <si>
    <t>Denys Mallister</t>
  </si>
  <si>
    <t>/index.php/Denys_Redwyne</t>
  </si>
  <si>
    <t>Denys Redwyne</t>
  </si>
  <si>
    <t>/index.php/Denyse_Hightower</t>
  </si>
  <si>
    <t>/index.php/Dermot</t>
  </si>
  <si>
    <t>Dermot</t>
  </si>
  <si>
    <t>/index.php/Desmond</t>
  </si>
  <si>
    <t>Desmond</t>
  </si>
  <si>
    <t>/index.php/Desmond_Grell</t>
  </si>
  <si>
    <t>Desmond Grell</t>
  </si>
  <si>
    <t>/index.php/Desmond_Redwyne</t>
  </si>
  <si>
    <t>/index.php/Devan_Seaworth</t>
  </si>
  <si>
    <t>Devan Seaworth</t>
  </si>
  <si>
    <t>/index.php/Deziel_Dalt</t>
  </si>
  <si>
    <t>Deziel Dalt</t>
  </si>
  <si>
    <t>/index.php/Beardless_Dick</t>
  </si>
  <si>
    <t>Beardless Dick</t>
  </si>
  <si>
    <t>/index.php/Dick</t>
  </si>
  <si>
    <t>Dick</t>
  </si>
  <si>
    <t>/index.php/Dick_Crabb</t>
  </si>
  <si>
    <t>/index.php/Dickon_Frey</t>
  </si>
  <si>
    <t>/index.php/Dickon_Manwoody</t>
  </si>
  <si>
    <t>Dickon Manwoody</t>
  </si>
  <si>
    <t>/index.php/Dickon_Tarly</t>
  </si>
  <si>
    <t>Dickon Tarly</t>
  </si>
  <si>
    <t>/index.php/Dilly</t>
  </si>
  <si>
    <t>/index.php/Dirk</t>
  </si>
  <si>
    <t>Dirk</t>
  </si>
  <si>
    <t>/index.php/Dobber</t>
  </si>
  <si>
    <t>/index.php/Dolf</t>
  </si>
  <si>
    <t>Dolf</t>
  </si>
  <si>
    <t>/index.php/Domeric_Bolton</t>
  </si>
  <si>
    <t>Domeric Bolton</t>
  </si>
  <si>
    <t>/index.php/Donal_Noye</t>
  </si>
  <si>
    <t>Donal Noye</t>
  </si>
  <si>
    <t>/index.php/Donel_Greyjoy</t>
  </si>
  <si>
    <t>/index.php/Donella_Manderly</t>
  </si>
  <si>
    <t>Donella Manderly</t>
  </si>
  <si>
    <t>/index.php/Donnel_Drumm</t>
  </si>
  <si>
    <t>/index.php/Donnel_Haigh</t>
  </si>
  <si>
    <t>Donnel Haigh</t>
  </si>
  <si>
    <t>/index.php/Donnel_Hill</t>
  </si>
  <si>
    <t>Donnel Hill</t>
  </si>
  <si>
    <t>/index.php/Donnel_Locke</t>
  </si>
  <si>
    <t>Donnel Locke</t>
  </si>
  <si>
    <t>/index.php/Donnel_of_Duskendale</t>
  </si>
  <si>
    <t>Donnel of Duskendale</t>
  </si>
  <si>
    <t>/index.php/Donnel_Waynwood</t>
  </si>
  <si>
    <t>Donnel Waynwood</t>
  </si>
  <si>
    <t>/index.php/Donnis</t>
  </si>
  <si>
    <t>/index.php/Donnor_Stark</t>
  </si>
  <si>
    <t>/index.php/Dontos_Hollard</t>
  </si>
  <si>
    <t>Dontos Hollard</t>
  </si>
  <si>
    <t>/index.php/Donyse</t>
  </si>
  <si>
    <t>Donyse</t>
  </si>
  <si>
    <t>/index.php/Doran_Martell</t>
  </si>
  <si>
    <t>Doran Martell</t>
  </si>
  <si>
    <t>/index.php/Dorcas</t>
  </si>
  <si>
    <t>Dorcas</t>
  </si>
  <si>
    <t>/index.php/Dorea_Sand</t>
  </si>
  <si>
    <t>Dorea Sand</t>
  </si>
  <si>
    <t>/index.php/Doreah</t>
  </si>
  <si>
    <t>Doreah</t>
  </si>
  <si>
    <t>/index.php/Dormund</t>
  </si>
  <si>
    <t>Dormund</t>
  </si>
  <si>
    <t>/index.php/Dorren_Stark</t>
  </si>
  <si>
    <t>/index.php/Drennan</t>
  </si>
  <si>
    <t>/index.php/Drogo</t>
  </si>
  <si>
    <t>Drogo</t>
  </si>
  <si>
    <t>/index.php/Dryn</t>
  </si>
  <si>
    <t>Dryn</t>
  </si>
  <si>
    <t>/index.php/Dudley</t>
  </si>
  <si>
    <t>/index.php/Dunaver</t>
  </si>
  <si>
    <t>Dunaver</t>
  </si>
  <si>
    <t>/index.php/Dunk</t>
  </si>
  <si>
    <t>Dunk</t>
  </si>
  <si>
    <t>/index.php/Duncan_Targaryen</t>
  </si>
  <si>
    <t>Duncan Targaryen</t>
  </si>
  <si>
    <t>/index.php/Dunsen</t>
  </si>
  <si>
    <t>Dunsen</t>
  </si>
  <si>
    <t>/index.php/Dunstan_Drumm</t>
  </si>
  <si>
    <t>/index.php/Duram_Bar_Emmon</t>
  </si>
  <si>
    <t>Duram Bar Emmon</t>
  </si>
  <si>
    <t>/index.php/Durran</t>
  </si>
  <si>
    <t>Durran</t>
  </si>
  <si>
    <t>/index.php/Dyah</t>
  </si>
  <si>
    <t>/index.php/Dykk_Harlaw</t>
  </si>
  <si>
    <t>Dykk Harlaw</t>
  </si>
  <si>
    <t>/index.php/Dywen</t>
  </si>
  <si>
    <t>Dywen</t>
  </si>
  <si>
    <t>/index.php/Easy</t>
  </si>
  <si>
    <t>/index.php/Ebben</t>
  </si>
  <si>
    <t>Ebben</t>
  </si>
  <si>
    <t>/index.php/Ebrose</t>
  </si>
  <si>
    <t>Ebrose</t>
  </si>
  <si>
    <t>/index.php/Eddara_Tallhart</t>
  </si>
  <si>
    <t>/index.php/Eddard_Karstark</t>
  </si>
  <si>
    <t>Eddard Karstark</t>
  </si>
  <si>
    <t>/index.php/Eddard_Stark</t>
  </si>
  <si>
    <t>Eddard Stark</t>
  </si>
  <si>
    <t>/index.php/Edderion_Stark</t>
  </si>
  <si>
    <t>/index.php/Eddison_Tollett</t>
  </si>
  <si>
    <t>Eddison Tollett</t>
  </si>
  <si>
    <t>/index.php/Eden_Risley</t>
  </si>
  <si>
    <t>/index.php/Edgerran_Oakheart</t>
  </si>
  <si>
    <t>/index.php/Edmund_Ambrose</t>
  </si>
  <si>
    <t>/index.php/Edmure_Tully</t>
  </si>
  <si>
    <t>Edmure Tully</t>
  </si>
  <si>
    <t>/index.php/Edmyn_Tully</t>
  </si>
  <si>
    <t>Edmyn Tully</t>
  </si>
  <si>
    <t>/index.php/Edric_Dayne</t>
  </si>
  <si>
    <t>Edric Dayne</t>
  </si>
  <si>
    <t>/index.php/Edric_Storm</t>
  </si>
  <si>
    <t>Edric Storm</t>
  </si>
  <si>
    <t>/index.php/Edrick_Stark</t>
  </si>
  <si>
    <t>/index.php/Edwyd_Fossoway</t>
  </si>
  <si>
    <t>Edwyd Fossoway</t>
  </si>
  <si>
    <t>/index.php/Edwyle_Stark</t>
  </si>
  <si>
    <t>Edwyle Stark</t>
  </si>
  <si>
    <t>/index.php/Edwyn_Frey</t>
  </si>
  <si>
    <t>Edwyn Frey</t>
  </si>
  <si>
    <t>/index.php/Edwyn_Osgrey</t>
  </si>
  <si>
    <t>Edwyn Osgrey</t>
  </si>
  <si>
    <t>/index.php/Edwyn_Stark</t>
  </si>
  <si>
    <t>/index.php/Eggon</t>
  </si>
  <si>
    <t>Eggon</t>
  </si>
  <si>
    <t>/index.php/Eglantine</t>
  </si>
  <si>
    <t>Eglantine</t>
  </si>
  <si>
    <t>/index.php/Egon_Emeros</t>
  </si>
  <si>
    <t>/index.php/Elaena_Targaryen</t>
  </si>
  <si>
    <t>/index.php/Elbert_Arryn</t>
  </si>
  <si>
    <t>Elbert Arryn</t>
  </si>
  <si>
    <t>/index.php/Elder_Brother</t>
  </si>
  <si>
    <t>Elder Brother</t>
  </si>
  <si>
    <t>/index.php/Eldiss</t>
  </si>
  <si>
    <t>/index.php/Eldon_Estermont</t>
  </si>
  <si>
    <t>Eldon Estermont</t>
  </si>
  <si>
    <t>/index.php/Eldred_Codd</t>
  </si>
  <si>
    <t>/index.php/Eleanor_Mooton</t>
  </si>
  <si>
    <t>Eleanor Mooton</t>
  </si>
  <si>
    <t>/index.php/Elenya_Westerling</t>
  </si>
  <si>
    <t>Elenya Westerling</t>
  </si>
  <si>
    <t>/index.php/Elia_Sand</t>
  </si>
  <si>
    <t>Elia Sand</t>
  </si>
  <si>
    <t>/index.php/Elia_Martell</t>
  </si>
  <si>
    <t>Elia Martell</t>
  </si>
  <si>
    <t>/index.php/Elinor_Tyrell</t>
  </si>
  <si>
    <t>Elinor Tyrell</t>
  </si>
  <si>
    <t>/index.php/Ellaria_Sand</t>
  </si>
  <si>
    <t>Ellaria Sand</t>
  </si>
  <si>
    <t>/index.php/Ellery_Vance</t>
  </si>
  <si>
    <t>/index.php/Elmar_Frey</t>
  </si>
  <si>
    <t>Elmar Frey</t>
  </si>
  <si>
    <t>/index.php/Elron</t>
  </si>
  <si>
    <t>/index.php/Elwood</t>
  </si>
  <si>
    <t>/index.php/Elwood_Meadows</t>
  </si>
  <si>
    <t>Elwood Meadows</t>
  </si>
  <si>
    <t>/index.php/Elyana_Vypren</t>
  </si>
  <si>
    <t>/index.php/Elyas_Willum</t>
  </si>
  <si>
    <t>Elyas Willum</t>
  </si>
  <si>
    <t>/index.php/Elyn_Norridge</t>
  </si>
  <si>
    <t>/index.php/Elys_Waynwood</t>
  </si>
  <si>
    <t>/index.php/Elys_Westerling</t>
  </si>
  <si>
    <t>Elys Westerling</t>
  </si>
  <si>
    <t>/index.php/Emberlei_Frey</t>
  </si>
  <si>
    <t>/index.php/Emma</t>
  </si>
  <si>
    <t>/index.php/Emmett</t>
  </si>
  <si>
    <t>Emmett</t>
  </si>
  <si>
    <t>/index.php/Emmon_Cuy</t>
  </si>
  <si>
    <t>Emmon Cuy</t>
  </si>
  <si>
    <t>/index.php/Emmon_Frey</t>
  </si>
  <si>
    <t>Emmon Frey</t>
  </si>
  <si>
    <t>/index.php/Emmond</t>
  </si>
  <si>
    <t>Emmond</t>
  </si>
  <si>
    <t>/index.php/Emphyria_Vance</t>
  </si>
  <si>
    <t>/index.php/Emrick</t>
  </si>
  <si>
    <t>Emrick</t>
  </si>
  <si>
    <t>/index.php/Endehar</t>
  </si>
  <si>
    <t>Endehar</t>
  </si>
  <si>
    <t>/index.php/Endrew_Tarth</t>
  </si>
  <si>
    <t>Endrew Tarth</t>
  </si>
  <si>
    <t>/index.php/Enger</t>
  </si>
  <si>
    <t>/index.php/Eon_Hunter</t>
  </si>
  <si>
    <t>Eon Hunter</t>
  </si>
  <si>
    <t>/index.php/Erena_Glover</t>
  </si>
  <si>
    <t>Erena Glover</t>
  </si>
  <si>
    <t>/index.php/Erik</t>
  </si>
  <si>
    <t>Erik</t>
  </si>
  <si>
    <t>/index.php/Ermesande_Hayford</t>
  </si>
  <si>
    <t>Ermesande Hayford</t>
  </si>
  <si>
    <t>/index.php/Eroeh</t>
  </si>
  <si>
    <t>Eroeh</t>
  </si>
  <si>
    <t>/index.php/Erreck</t>
  </si>
  <si>
    <t>/index.php/Erreg</t>
  </si>
  <si>
    <t>/index.php/Erren_Florent</t>
  </si>
  <si>
    <t>Erren Florent</t>
  </si>
  <si>
    <t>/index.php/Errok</t>
  </si>
  <si>
    <t>/index.php/Erryk</t>
  </si>
  <si>
    <t>Erryk</t>
  </si>
  <si>
    <t>/index.php/Erryk_(Guard)</t>
  </si>
  <si>
    <t>Erryk (Guard)</t>
  </si>
  <si>
    <t>/index.php/Esgred</t>
  </si>
  <si>
    <t>Esgred</t>
  </si>
  <si>
    <t>/index.php/Ethan_Glover</t>
  </si>
  <si>
    <t>Ethan Glover</t>
  </si>
  <si>
    <t>/index.php/Euron_Greyjoy</t>
  </si>
  <si>
    <t>Euron Greyjoy</t>
  </si>
  <si>
    <t>/index.php/Eustace</t>
  </si>
  <si>
    <t>Eustace</t>
  </si>
  <si>
    <t>/index.php/Eustace_Brune</t>
  </si>
  <si>
    <t>/index.php/Eustace_Hunter</t>
  </si>
  <si>
    <t>Eustace Hunter</t>
  </si>
  <si>
    <t>/index.php/Eustace_Osgrey</t>
  </si>
  <si>
    <t>Eustace Osgrey</t>
  </si>
  <si>
    <t>/index.php/Eyron_Stark</t>
  </si>
  <si>
    <t>/index.php/Ezzelyno</t>
  </si>
  <si>
    <t>Ezzelyno</t>
  </si>
  <si>
    <t>/index.php/Falena_Stokeworth</t>
  </si>
  <si>
    <t>/index.php/Falia_Flowers</t>
  </si>
  <si>
    <t>Falia Flowers</t>
  </si>
  <si>
    <t>/index.php/Falyse_Stokeworth</t>
  </si>
  <si>
    <t>Falyse Stokeworth</t>
  </si>
  <si>
    <t>/index.php/Farlen</t>
  </si>
  <si>
    <t>Farlen</t>
  </si>
  <si>
    <t>/index.php/House_Farman</t>
  </si>
  <si>
    <t>House Farman</t>
  </si>
  <si>
    <t>/index.php/House_Fell</t>
  </si>
  <si>
    <t>House Fell</t>
  </si>
  <si>
    <t>/index.php/Fern</t>
  </si>
  <si>
    <t>/index.php/Ferny</t>
  </si>
  <si>
    <t>/index.php/Ferrego_Antaryon</t>
  </si>
  <si>
    <t>Ferrego Antaryon</t>
  </si>
  <si>
    <t>/index.php/Ferret</t>
  </si>
  <si>
    <t>/index.php/Flement_Brax</t>
  </si>
  <si>
    <t>Flement Brax</t>
  </si>
  <si>
    <t>/index.php/Fogo</t>
  </si>
  <si>
    <t>/index.php/Forley_Prester</t>
  </si>
  <si>
    <t>Forley Prester</t>
  </si>
  <si>
    <t>/index.php/Fornio</t>
  </si>
  <si>
    <t>/index.php/Franklyn_Fowler</t>
  </si>
  <si>
    <t>Franklyn Fowler</t>
  </si>
  <si>
    <t>/index.php/Franklyn_Frey</t>
  </si>
  <si>
    <t>/index.php/Fralegg</t>
  </si>
  <si>
    <t>/index.php/Frenken</t>
  </si>
  <si>
    <t>Frenken</t>
  </si>
  <si>
    <t>/index.php/Frenya</t>
  </si>
  <si>
    <t>Frenya</t>
  </si>
  <si>
    <t>/index.php/Frynne</t>
  </si>
  <si>
    <t>Frynne</t>
  </si>
  <si>
    <t>/index.php/Gage</t>
  </si>
  <si>
    <t>Gage</t>
  </si>
  <si>
    <t>/index.php/Galazza_Galare</t>
  </si>
  <si>
    <t>Galazza Galare</t>
  </si>
  <si>
    <t>/index.php/Galbart_Glover</t>
  </si>
  <si>
    <t>Galbart Glover</t>
  </si>
  <si>
    <t>/index.php/Galladon</t>
  </si>
  <si>
    <t>Galladon</t>
  </si>
  <si>
    <t>/index.php/Galladon_of_Tarth</t>
  </si>
  <si>
    <t>/index.php/Gallard</t>
  </si>
  <si>
    <t>Gallard</t>
  </si>
  <si>
    <t>/index.php/Galt</t>
  </si>
  <si>
    <t>Galt</t>
  </si>
  <si>
    <t>/index.php/Galtry_the_Green</t>
  </si>
  <si>
    <t>/index.php/Galyeon_of_Cuy</t>
  </si>
  <si>
    <t>Galyeon of Cuy</t>
  </si>
  <si>
    <t>/index.php/Gared</t>
  </si>
  <si>
    <t>Gared</t>
  </si>
  <si>
    <t>/index.php/Gareth_Clifton</t>
  </si>
  <si>
    <t>Gareth Clifton</t>
  </si>
  <si>
    <t>/index.php/Gareth_the_Grey</t>
  </si>
  <si>
    <t>/index.php/Garigus</t>
  </si>
  <si>
    <t>Garigus</t>
  </si>
  <si>
    <t>/index.php/Garin_(Orphans)</t>
  </si>
  <si>
    <t>Garin (Orphans)</t>
  </si>
  <si>
    <t>/index.php/Garin_(Prince)</t>
  </si>
  <si>
    <t>Garin (Prince)</t>
  </si>
  <si>
    <t>/index.php/Gariss</t>
  </si>
  <si>
    <t>Gariss</t>
  </si>
  <si>
    <t>/index.php/Garizon</t>
  </si>
  <si>
    <t>Garizon</t>
  </si>
  <si>
    <t>/index.php/Garlan_Tyrell</t>
  </si>
  <si>
    <t>Garlan Tyrell</t>
  </si>
  <si>
    <t>/index.php/Garrett_Flowers</t>
  </si>
  <si>
    <t>Garrett Flowers</t>
  </si>
  <si>
    <t>/index.php/Garrett_Paege</t>
  </si>
  <si>
    <t>Garrett Paege</t>
  </si>
  <si>
    <t>/index.php/Garrison_Prester</t>
  </si>
  <si>
    <t>Garrison Prester</t>
  </si>
  <si>
    <t>/index.php/Garse_Flowers</t>
  </si>
  <si>
    <t>Garse Flowers</t>
  </si>
  <si>
    <t>/index.php/Garse_Goodbrook</t>
  </si>
  <si>
    <t>Garse Goodbrook</t>
  </si>
  <si>
    <t>/index.php/Garth_(Greenaway)</t>
  </si>
  <si>
    <t>Garth (Greenaway)</t>
  </si>
  <si>
    <t>/index.php/Garth_Gardener_(Greenhand)</t>
  </si>
  <si>
    <t>Garth Gardener (Greenhand)</t>
  </si>
  <si>
    <t>/index.php/Garth_XII_Gardener</t>
  </si>
  <si>
    <t>Garth XII Gardener</t>
  </si>
  <si>
    <t>/index.php/Garth_Greenfield</t>
  </si>
  <si>
    <t>/index.php/Garth_Greyfeather</t>
  </si>
  <si>
    <t>Garth Greyfeather</t>
  </si>
  <si>
    <t>/index.php/Garth_Hightower</t>
  </si>
  <si>
    <t>Garth Hightower</t>
  </si>
  <si>
    <t>/index.php/Garth</t>
  </si>
  <si>
    <t>Garth</t>
  </si>
  <si>
    <t>/index.php/Garth_Tyrell</t>
  </si>
  <si>
    <t>Garth Tyrell</t>
  </si>
  <si>
    <t>/index.php/Gascoyne</t>
  </si>
  <si>
    <t>Gascoyne</t>
  </si>
  <si>
    <t>/index.php/Gawen_Glover</t>
  </si>
  <si>
    <t>/index.php/Gawen_Swann</t>
  </si>
  <si>
    <t>/index.php/Gawen_Westerling</t>
  </si>
  <si>
    <t>Gawen Westerling</t>
  </si>
  <si>
    <t>/index.php/Gawen_Wylde</t>
  </si>
  <si>
    <t>Gawen Wylde</t>
  </si>
  <si>
    <t>/index.php/Gelmarr</t>
  </si>
  <si>
    <t>Gelmarr</t>
  </si>
  <si>
    <t>/index.php/Gendel</t>
  </si>
  <si>
    <t>Gendel</t>
  </si>
  <si>
    <t>/index.php/Gendry</t>
  </si>
  <si>
    <t>Gendry</t>
  </si>
  <si>
    <t>/index.php/Genna_Lannister</t>
  </si>
  <si>
    <t>Genna Lannister</t>
  </si>
  <si>
    <t>/index.php/Gerald_Gower</t>
  </si>
  <si>
    <t>Gerald Gower</t>
  </si>
  <si>
    <t>/index.php/Gerardys</t>
  </si>
  <si>
    <t>Gerardys</t>
  </si>
  <si>
    <t>/index.php/Gergen</t>
  </si>
  <si>
    <t>/index.php/Gerion_Lannister</t>
  </si>
  <si>
    <t>Gerion Lannister</t>
  </si>
  <si>
    <t>/index.php/Gerold_Dayne</t>
  </si>
  <si>
    <t>Gerold Dayne</t>
  </si>
  <si>
    <t>/index.php/Gerold_Grafton</t>
  </si>
  <si>
    <t>Gerold Grafton</t>
  </si>
  <si>
    <t>/index.php/Gerold_Hightower</t>
  </si>
  <si>
    <t>Gerold Hightower</t>
  </si>
  <si>
    <t>/index.php/Gerold_Lannister</t>
  </si>
  <si>
    <t>/index.php/Gerren</t>
  </si>
  <si>
    <t>/index.php/Gerris_Drinkwater</t>
  </si>
  <si>
    <t>Gerris Drinkwater</t>
  </si>
  <si>
    <t>/index.php/Gevin_Harlaw</t>
  </si>
  <si>
    <t>Gevin Harlaw</t>
  </si>
  <si>
    <t>/index.php/Ghael</t>
  </si>
  <si>
    <t>/index.php/Ghost_of_High_Heart</t>
  </si>
  <si>
    <t>Ghost of High Heart</t>
  </si>
  <si>
    <t>/index.php/Gilbert_Farring</t>
  </si>
  <si>
    <t>Gilbert Farring</t>
  </si>
  <si>
    <t>/index.php/Gillam</t>
  </si>
  <si>
    <t>Gillam</t>
  </si>
  <si>
    <t>/index.php/Gilly</t>
  </si>
  <si>
    <t>Gilly</t>
  </si>
  <si>
    <t>/index.php/Gilwood_Hunter</t>
  </si>
  <si>
    <t>/index.php/Gladden_Wylde</t>
  </si>
  <si>
    <t>Gladden Wylde</t>
  </si>
  <si>
    <t>/index.php/Glendon_Flowers</t>
  </si>
  <si>
    <t>/index.php/Glendon_Hewett</t>
  </si>
  <si>
    <t>/index.php/Goady</t>
  </si>
  <si>
    <t>/index.php/Godric_Borrell</t>
  </si>
  <si>
    <t>Godric Borrell</t>
  </si>
  <si>
    <t>/index.php/Godry_Farring</t>
  </si>
  <si>
    <t>Godry Farring</t>
  </si>
  <si>
    <t>/index.php/Godwyn</t>
  </si>
  <si>
    <t>/index.php/Goodwin</t>
  </si>
  <si>
    <t>/index.php/Gorghan_of_Old_Ghis</t>
  </si>
  <si>
    <t>Gorghan of Old Ghis</t>
  </si>
  <si>
    <t>/index.php/Gormon_Peake</t>
  </si>
  <si>
    <t>Gormon Peake</t>
  </si>
  <si>
    <t>/index.php/Gormon_Tyrell</t>
  </si>
  <si>
    <t>/index.php/Gormond_Drumm</t>
  </si>
  <si>
    <t>/index.php/Gormond_Goodbrother</t>
  </si>
  <si>
    <t>/index.php/Gorne</t>
  </si>
  <si>
    <t>Gorne</t>
  </si>
  <si>
    <t>/index.php/Gorold_Goodbrother</t>
  </si>
  <si>
    <t>/index.php/Gowen_Baratheon</t>
  </si>
  <si>
    <t>/index.php/Gran_Goodbrother</t>
  </si>
  <si>
    <t>/index.php/Grance_Morrigen</t>
  </si>
  <si>
    <t>Grance Morrigen</t>
  </si>
  <si>
    <t>/index.php/Grazdan</t>
  </si>
  <si>
    <t>/index.php/Grazdan_(Great)</t>
  </si>
  <si>
    <t>Grazdan (Great)</t>
  </si>
  <si>
    <t>/index.php/Grazdan_mo_Eraz</t>
  </si>
  <si>
    <t>Grazdan mo Eraz</t>
  </si>
  <si>
    <t>/index.php/Grazdan_mo_Ullhor</t>
  </si>
  <si>
    <t>Grazdan mo Ullhor</t>
  </si>
  <si>
    <t>/index.php/Grazdan_zo_Galare</t>
  </si>
  <si>
    <t>Grazdan zo Galare</t>
  </si>
  <si>
    <t>/index.php/Greenbeard</t>
  </si>
  <si>
    <t>Greenbeard</t>
  </si>
  <si>
    <t>/index.php/Gregor_Clegane</t>
  </si>
  <si>
    <t>Gregor Clegane</t>
  </si>
  <si>
    <t>/index.php/Grenn</t>
  </si>
  <si>
    <t>Grenn</t>
  </si>
  <si>
    <t>/index.php/Gretchel</t>
  </si>
  <si>
    <t>/index.php/Grey_King</t>
  </si>
  <si>
    <t>Grey King</t>
  </si>
  <si>
    <t>/index.php/Grey_Worm</t>
  </si>
  <si>
    <t>Grey Worm</t>
  </si>
  <si>
    <t>/index.php/Greydon_Goodbrother</t>
  </si>
  <si>
    <t>/index.php/Griffin_King</t>
  </si>
  <si>
    <t>/index.php/Grigg</t>
  </si>
  <si>
    <t>Grigg</t>
  </si>
  <si>
    <t>/index.php/Grisel</t>
  </si>
  <si>
    <t>/index.php/Grisella</t>
  </si>
  <si>
    <t>Grisella</t>
  </si>
  <si>
    <t>/index.php/Groleo</t>
  </si>
  <si>
    <t>Groleo</t>
  </si>
  <si>
    <t>/index.php/Grubbs</t>
  </si>
  <si>
    <t>Grubbs</t>
  </si>
  <si>
    <t>/index.php/Gueren</t>
  </si>
  <si>
    <t>Gueren</t>
  </si>
  <si>
    <t>/index.php/Gulian</t>
  </si>
  <si>
    <t>Gulian</t>
  </si>
  <si>
    <t>/index.php/Gulian_Qorgyle</t>
  </si>
  <si>
    <t>/index.php/Gulian_Swann</t>
  </si>
  <si>
    <t>Gulian Swann</t>
  </si>
  <si>
    <t>/index.php/Guncer_Sunglass</t>
  </si>
  <si>
    <t>Guncer Sunglass</t>
  </si>
  <si>
    <t>/index.php/Gunthor</t>
  </si>
  <si>
    <t>Gunthor</t>
  </si>
  <si>
    <t>/index.php/Gunthor_Hightower</t>
  </si>
  <si>
    <t>/index.php/Gurn</t>
  </si>
  <si>
    <t>Gurn</t>
  </si>
  <si>
    <t>/index.php/Guthor_Grimm</t>
  </si>
  <si>
    <t>Guthor Grimm</t>
  </si>
  <si>
    <t>/index.php/Guyard_Morrigen</t>
  </si>
  <si>
    <t>Guyard Morrigen</t>
  </si>
  <si>
    <t>/index.php/Guyne</t>
  </si>
  <si>
    <t>Guyne</t>
  </si>
  <si>
    <t>/index.php/Gwayne_Corbray</t>
  </si>
  <si>
    <t>Gwayne Corbray</t>
  </si>
  <si>
    <t>/index.php/Gwayne_Gaunt</t>
  </si>
  <si>
    <t>/index.php/Gwin_Goodbrother</t>
  </si>
  <si>
    <t>/index.php/Gwynesse_Harlaw</t>
  </si>
  <si>
    <t>/index.php/Gylbert_Farwynd</t>
  </si>
  <si>
    <t>Gylbert Farwynd</t>
  </si>
  <si>
    <t>/index.php/Gyleno_Dothare</t>
  </si>
  <si>
    <t>/index.php/Gyles</t>
  </si>
  <si>
    <t>Gyles</t>
  </si>
  <si>
    <t>/index.php/Gyles_Farwynd</t>
  </si>
  <si>
    <t>Gyles Farwynd</t>
  </si>
  <si>
    <t>/index.php/Gyles_III_Gardener</t>
  </si>
  <si>
    <t>Gyles III Gardener</t>
  </si>
  <si>
    <t>/index.php/Gyles_Grafton</t>
  </si>
  <si>
    <t>Gyles Grafton</t>
  </si>
  <si>
    <t>/index.php/Gyles_Rosby</t>
  </si>
  <si>
    <t>Gyles Rosby</t>
  </si>
  <si>
    <t>/index.php/Gyloro_Dothare</t>
  </si>
  <si>
    <t>/index.php/Gynir</t>
  </si>
  <si>
    <t>/index.php/Gysella_Goodbrother</t>
  </si>
  <si>
    <t>/index.php/Haegon_Blackfyre</t>
  </si>
  <si>
    <t>/index.php/Haggo</t>
  </si>
  <si>
    <t>Haggo</t>
  </si>
  <si>
    <t>/index.php/Haggon</t>
  </si>
  <si>
    <t>Haggon</t>
  </si>
  <si>
    <t>/index.php/Hake</t>
  </si>
  <si>
    <t>Hake</t>
  </si>
  <si>
    <t>/index.php/Hal</t>
  </si>
  <si>
    <t>Hal</t>
  </si>
  <si>
    <t>/index.php/Hal_(Hog)</t>
  </si>
  <si>
    <t>Hal (Hog)</t>
  </si>
  <si>
    <t>/index.php/Halder</t>
  </si>
  <si>
    <t>Halder</t>
  </si>
  <si>
    <t>/index.php/Haldon</t>
  </si>
  <si>
    <t>Haldon</t>
  </si>
  <si>
    <t>/index.php/Hali</t>
  </si>
  <si>
    <t>/index.php/Hallis_Mollen</t>
  </si>
  <si>
    <t>Hallis Mollen</t>
  </si>
  <si>
    <t>/index.php/Hallyne</t>
  </si>
  <si>
    <t>Hallyne</t>
  </si>
  <si>
    <t>/index.php/Halmon_Paege</t>
  </si>
  <si>
    <t>/index.php/Halys_Hornwood</t>
  </si>
  <si>
    <t>Halys Hornwood</t>
  </si>
  <si>
    <t>/index.php/Hamish</t>
  </si>
  <si>
    <t>/index.php/Harbert</t>
  </si>
  <si>
    <t>Harbert</t>
  </si>
  <si>
    <t>/index.php/Harbert_Paege</t>
  </si>
  <si>
    <t>/index.php/Hareth</t>
  </si>
  <si>
    <t>Hareth</t>
  </si>
  <si>
    <t>/index.php/Hareth_(Mole%27s_Town)</t>
  </si>
  <si>
    <t>Hareth (Mole's Town)</t>
  </si>
  <si>
    <t>/index.php/Harlan_Grandison</t>
  </si>
  <si>
    <t>Harlan Grandison</t>
  </si>
  <si>
    <t>/index.php/Harlan_Hunter</t>
  </si>
  <si>
    <t>/index.php/Harlen_Tyrell</t>
  </si>
  <si>
    <t>/index.php/Harlon_Botley</t>
  </si>
  <si>
    <t>Harlon Botley</t>
  </si>
  <si>
    <t>/index.php/Harlon_Greyjoy</t>
  </si>
  <si>
    <t>/index.php/Harma</t>
  </si>
  <si>
    <t>Harma</t>
  </si>
  <si>
    <t>/index.php/Harmen_Uller</t>
  </si>
  <si>
    <t>Harmen Uller</t>
  </si>
  <si>
    <t>/index.php/Harmond_Umber</t>
  </si>
  <si>
    <t>Harmond Umber</t>
  </si>
  <si>
    <t>/index.php/Harmund_Sharp</t>
  </si>
  <si>
    <t>/index.php/Harmune</t>
  </si>
  <si>
    <t>/index.php/Harodon</t>
  </si>
  <si>
    <t>Harodon</t>
  </si>
  <si>
    <t>/index.php/Harra</t>
  </si>
  <si>
    <t>/index.php/Harrag_Hoare</t>
  </si>
  <si>
    <t>/index.php/Harrag_Sharp</t>
  </si>
  <si>
    <t>Harrag Sharp</t>
  </si>
  <si>
    <t>/index.php/Harras_Harlaw</t>
  </si>
  <si>
    <t>/index.php/Harren</t>
  </si>
  <si>
    <t>/index.php/Harren_Botley</t>
  </si>
  <si>
    <t>/index.php/Harren_Hoare</t>
  </si>
  <si>
    <t>Harren Hoare</t>
  </si>
  <si>
    <t>/index.php/Harrion_Karstark</t>
  </si>
  <si>
    <t>Harrion Karstark</t>
  </si>
  <si>
    <t>/index.php/Harrold_Hardyng</t>
  </si>
  <si>
    <t>Harrold Hardyng</t>
  </si>
  <si>
    <t>/index.php/Harrold_Osgrey</t>
  </si>
  <si>
    <t>Harrold Osgrey</t>
  </si>
  <si>
    <t>/index.php/Harry_Sawyer</t>
  </si>
  <si>
    <t>/index.php/Harry_Strickland</t>
  </si>
  <si>
    <t>Harry Strickland</t>
  </si>
  <si>
    <t>/index.php/Harsley</t>
  </si>
  <si>
    <t>/index.php/Harwin</t>
  </si>
  <si>
    <t>Harwin</t>
  </si>
  <si>
    <t>/index.php/Harwood_Fell</t>
  </si>
  <si>
    <t>Harwood Fell</t>
  </si>
  <si>
    <t>/index.php/Harwood_Stout</t>
  </si>
  <si>
    <t>/index.php/Harwyn_Hoare</t>
  </si>
  <si>
    <t>Harwyn Hoare</t>
  </si>
  <si>
    <t>/index.php/Harwyn_Plumm</t>
  </si>
  <si>
    <t>/index.php/Harys_Haigh</t>
  </si>
  <si>
    <t>/index.php/Harys_Swyft</t>
  </si>
  <si>
    <t>Harys Swyft</t>
  </si>
  <si>
    <t>/index.php/Hayhead</t>
  </si>
  <si>
    <t>/index.php/Helicent_Uffering</t>
  </si>
  <si>
    <t>Helicent Uffering</t>
  </si>
  <si>
    <t>/index.php/Helliweg</t>
  </si>
  <si>
    <t>Helliweg</t>
  </si>
  <si>
    <t>/index.php/Helly</t>
  </si>
  <si>
    <t>/index.php/Helman_Tallhart</t>
  </si>
  <si>
    <t>Helman Tallhart</t>
  </si>
  <si>
    <t>/index.php/Helya</t>
  </si>
  <si>
    <t>/index.php/Hendry_Bracken</t>
  </si>
  <si>
    <t>Hendry Bracken</t>
  </si>
  <si>
    <t>/index.php/Henk</t>
  </si>
  <si>
    <t>Henk</t>
  </si>
  <si>
    <t>/index.php/Henly</t>
  </si>
  <si>
    <t>/index.php/Henly_(Old)</t>
  </si>
  <si>
    <t>Henly (Old)</t>
  </si>
  <si>
    <t>/index.php/Henly_(Young)</t>
  </si>
  <si>
    <t>Henly (Young)</t>
  </si>
  <si>
    <t>/index.php/Herbert_Bolling</t>
  </si>
  <si>
    <t>/index.php/Heward</t>
  </si>
  <si>
    <t>/index.php/Hibald</t>
  </si>
  <si>
    <t>Hibald</t>
  </si>
  <si>
    <t>/index.php/High_Sparrow</t>
  </si>
  <si>
    <t>High Sparrow</t>
  </si>
  <si>
    <t>/index.php/Hilmar_Drumm</t>
  </si>
  <si>
    <t>/index.php/Hizdahr_zo_Loraq</t>
  </si>
  <si>
    <t>Hizdahr zo Loraq</t>
  </si>
  <si>
    <t>/index.php/Hoarfrost_Umber</t>
  </si>
  <si>
    <t>Hoarfrost Umber</t>
  </si>
  <si>
    <t>/index.php/Hobb</t>
  </si>
  <si>
    <t>Hobb</t>
  </si>
  <si>
    <t>/index.php/Hobber_Redwyne</t>
  </si>
  <si>
    <t>Hobber Redwyne</t>
  </si>
  <si>
    <t>/index.php/Hod</t>
  </si>
  <si>
    <t>/index.php/Hodor</t>
  </si>
  <si>
    <t>Hodor</t>
  </si>
  <si>
    <t>/index.php/Hoke</t>
  </si>
  <si>
    <t>/index.php/Holger</t>
  </si>
  <si>
    <t>Holger</t>
  </si>
  <si>
    <t>/index.php/Holly</t>
  </si>
  <si>
    <t>Holly</t>
  </si>
  <si>
    <t>/index.php/Hop-Robin</t>
  </si>
  <si>
    <t>Hop-Robin</t>
  </si>
  <si>
    <t>/index.php/Horas_Redwyne</t>
  </si>
  <si>
    <t>Horas Redwyne</t>
  </si>
  <si>
    <t>/index.php/Horton_Redfort</t>
  </si>
  <si>
    <t>/index.php/Hosman_Norcross</t>
  </si>
  <si>
    <t>Hosman Norcross</t>
  </si>
  <si>
    <t>/index.php/Hosteen_Frey</t>
  </si>
  <si>
    <t>Hosteen Frey</t>
  </si>
  <si>
    <t>/index.php/Hoster_Frey</t>
  </si>
  <si>
    <t>/index.php/Hoster_Tully</t>
  </si>
  <si>
    <t>Hoster Tully</t>
  </si>
  <si>
    <t>/index.php/Hot_Pie</t>
  </si>
  <si>
    <t>Hot Pie</t>
  </si>
  <si>
    <t>/index.php/Hother_Umber</t>
  </si>
  <si>
    <t>Hother Umber</t>
  </si>
  <si>
    <t>/index.php/Hotho_Harlaw</t>
  </si>
  <si>
    <t>/index.php/Howland_Reed</t>
  </si>
  <si>
    <t>Howland Reed</t>
  </si>
  <si>
    <t>/index.php/Hubard_Rambton</t>
  </si>
  <si>
    <t>Hubard Rambton</t>
  </si>
  <si>
    <t>/index.php/Hugh</t>
  </si>
  <si>
    <t>Hugh</t>
  </si>
  <si>
    <t>/index.php/Hugh_Beesbury</t>
  </si>
  <si>
    <t>/index.php/Hugo_Vance</t>
  </si>
  <si>
    <t>/index.php/Hugo_Wull</t>
  </si>
  <si>
    <t>Hugo Wull</t>
  </si>
  <si>
    <t>/index.php/Hugor_of_the_Hill</t>
  </si>
  <si>
    <t>Hugor of the Hill</t>
  </si>
  <si>
    <t>/index.php/Hullen</t>
  </si>
  <si>
    <t>Hullen</t>
  </si>
  <si>
    <t>/index.php/Humfrey_Beesbury</t>
  </si>
  <si>
    <t>/index.php/Humfrey_Hardyng</t>
  </si>
  <si>
    <t>/index.php/Humfrey_Hewett</t>
  </si>
  <si>
    <t>/index.php/Humfrey_Swyft</t>
  </si>
  <si>
    <t>/index.php/Humfrey_Wagstaff</t>
  </si>
  <si>
    <t>/index.php/Husband</t>
  </si>
  <si>
    <t>Husband</t>
  </si>
  <si>
    <t>/index.php/Hyle_Hunt</t>
  </si>
  <si>
    <t>/index.php/Iggo</t>
  </si>
  <si>
    <t>Iggo</t>
  </si>
  <si>
    <t>/index.php/Igon_Vyrwel</t>
  </si>
  <si>
    <t>Igon Vyrwel</t>
  </si>
  <si>
    <t>/index.php/Illifer</t>
  </si>
  <si>
    <t>Illifer</t>
  </si>
  <si>
    <t>/index.php/Illyrio_Mopatis</t>
  </si>
  <si>
    <t>Illyrio Mopatis</t>
  </si>
  <si>
    <t>/index.php/Ilyn_Payne</t>
  </si>
  <si>
    <t>Ilyn Payne</t>
  </si>
  <si>
    <t>/index.php/Imry_Florent</t>
  </si>
  <si>
    <t>Imry Florent</t>
  </si>
  <si>
    <t>/index.php/Ironbelly</t>
  </si>
  <si>
    <t>/index.php/Irri</t>
  </si>
  <si>
    <t>Irri</t>
  </si>
  <si>
    <t>/index.php/Jacelyn_Bywater</t>
  </si>
  <si>
    <t>Jacelyn Bywater</t>
  </si>
  <si>
    <t>/index.php/Jack-Be-Lucky</t>
  </si>
  <si>
    <t>/index.php/Jack_Bulwer</t>
  </si>
  <si>
    <t>/index.php/Jacks</t>
  </si>
  <si>
    <t>Jacks</t>
  </si>
  <si>
    <t>/index.php/Jaehaerys_I_Targaryen</t>
  </si>
  <si>
    <t>Jaehaerys I Targaryen</t>
  </si>
  <si>
    <t>/index.php/Jaehaerys_II_Targaryen</t>
  </si>
  <si>
    <t>Jaehaerys II Targaryen</t>
  </si>
  <si>
    <t>/index.php/Jafer_Flowers</t>
  </si>
  <si>
    <t>Jafer Flowers</t>
  </si>
  <si>
    <t>/index.php/Jaggot</t>
  </si>
  <si>
    <t>/index.php/Jaime_Frey</t>
  </si>
  <si>
    <t>Jaime Frey</t>
  </si>
  <si>
    <t>/index.php/Jaime_Lannister</t>
  </si>
  <si>
    <t>Jaime Lannister</t>
  </si>
  <si>
    <t>/index.php/Jalabhar_Xho</t>
  </si>
  <si>
    <t>Jalabhar Xho</t>
  </si>
  <si>
    <t>/index.php/Jammos_Frey</t>
  </si>
  <si>
    <t>/index.php/Janei_Lannister</t>
  </si>
  <si>
    <t>/index.php/Janna_Tyrell</t>
  </si>
  <si>
    <t>/index.php/Janos_Slynt</t>
  </si>
  <si>
    <t>Janos Slynt</t>
  </si>
  <si>
    <t>/index.php/Jaqen_H%27ghar</t>
  </si>
  <si>
    <t>/index.php/Jared_Frey</t>
  </si>
  <si>
    <t>/index.php/Jaremy_Rykker</t>
  </si>
  <si>
    <t>Jaremy Rykker</t>
  </si>
  <si>
    <t>/index.php/Jarl</t>
  </si>
  <si>
    <t>Jarl</t>
  </si>
  <si>
    <t>/index.php/Jarmen_Buckwell</t>
  </si>
  <si>
    <t>Jarmen Buckwell</t>
  </si>
  <si>
    <t>/index.php/Jason_Mallister</t>
  </si>
  <si>
    <t>Jason Mallister</t>
  </si>
  <si>
    <t>/index.php/Jasper_Arryn</t>
  </si>
  <si>
    <t>Jasper Arryn</t>
  </si>
  <si>
    <t>/index.php/Jasper_Redfort</t>
  </si>
  <si>
    <t>Jasper Redfort</t>
  </si>
  <si>
    <t>/index.php/Jasper_Waynwood</t>
  </si>
  <si>
    <t>/index.php/Jate</t>
  </si>
  <si>
    <t>/index.php/Jate_Blackberry</t>
  </si>
  <si>
    <t>/index.php/Jayde</t>
  </si>
  <si>
    <t>/index.php/Jayne_Bracken</t>
  </si>
  <si>
    <t>Jayne Bracken</t>
  </si>
  <si>
    <t>/index.php/Jeffory_Mallister</t>
  </si>
  <si>
    <t>Jeffory Mallister</t>
  </si>
  <si>
    <t>/index.php/Jeffory_Norcross</t>
  </si>
  <si>
    <t>Jeffory Norcross</t>
  </si>
  <si>
    <t>/index.php/Jenny_(Oldstones)</t>
  </si>
  <si>
    <t>Jenny (Oldstones)</t>
  </si>
  <si>
    <t>/index.php/Jenny_(Penny)</t>
  </si>
  <si>
    <t>Jenny (Penny)</t>
  </si>
  <si>
    <t>/index.php/Jeor_Mormont</t>
  </si>
  <si>
    <t>Jeor Mormont</t>
  </si>
  <si>
    <t>/index.php/Jeren</t>
  </si>
  <si>
    <t>Jeren</t>
  </si>
  <si>
    <t>/index.php/Jeyne</t>
  </si>
  <si>
    <t>Jeyne</t>
  </si>
  <si>
    <t>/index.php/Jeyne_Beesbury</t>
  </si>
  <si>
    <t>/index.php/Jeyne_Darry</t>
  </si>
  <si>
    <t>/index.php/Jeyne_Fossoway</t>
  </si>
  <si>
    <t>Jeyne Fossoway</t>
  </si>
  <si>
    <t>/index.php/Jeyne_Goodbrook</t>
  </si>
  <si>
    <t>/index.php/Jeyne_Heddle</t>
  </si>
  <si>
    <t>Jeyne Heddle</t>
  </si>
  <si>
    <t>/index.php/Jeyne_Lothston</t>
  </si>
  <si>
    <t>/index.php/Jeyne_Lydden</t>
  </si>
  <si>
    <t>/index.php/Jeyne_Poole</t>
  </si>
  <si>
    <t>Jeyne Poole</t>
  </si>
  <si>
    <t>/index.php/Jeyne_Rivers</t>
  </si>
  <si>
    <t>/index.php/Jeyne_Swann</t>
  </si>
  <si>
    <t>/index.php/Jeyne_Waters</t>
  </si>
  <si>
    <t>/index.php/Jeyne_Westerling_(wife_of_Maegor_I)</t>
  </si>
  <si>
    <t>Jeyne Westerling (wife of Maegor I)</t>
  </si>
  <si>
    <t>/index.php/Jeyne_Westerling</t>
  </si>
  <si>
    <t>Jeyne Westerling</t>
  </si>
  <si>
    <t>/index.php/Jhaqo</t>
  </si>
  <si>
    <t>Jhaqo</t>
  </si>
  <si>
    <t>/index.php/Jhiqui</t>
  </si>
  <si>
    <t>Jhiqui</t>
  </si>
  <si>
    <t>/index.php/Jhogo</t>
  </si>
  <si>
    <t>Jhogo</t>
  </si>
  <si>
    <t>/index.php/Joanna_Lannister</t>
  </si>
  <si>
    <t>Joanna Lannister</t>
  </si>
  <si>
    <t>/index.php/Joanna_Swyft</t>
  </si>
  <si>
    <t>/index.php/Jocelyn_Swyft</t>
  </si>
  <si>
    <t>/index.php/Jodge</t>
  </si>
  <si>
    <t>/index.php/Joffrey_Baratheon</t>
  </si>
  <si>
    <t>Joffrey Baratheon</t>
  </si>
  <si>
    <t>/index.php/Jojen_Reed</t>
  </si>
  <si>
    <t>Jojen Reed</t>
  </si>
  <si>
    <t>/index.php/Jommo</t>
  </si>
  <si>
    <t>/index.php/Jommy</t>
  </si>
  <si>
    <t>Jommy</t>
  </si>
  <si>
    <t>/index.php/Jon</t>
  </si>
  <si>
    <t>Jon</t>
  </si>
  <si>
    <t>/index.php/Jon_Arryn</t>
  </si>
  <si>
    <t>Jon Arryn</t>
  </si>
  <si>
    <t>/index.php/Jon_Bettley</t>
  </si>
  <si>
    <t>/index.php/Jon_Brax</t>
  </si>
  <si>
    <t>/index.php/Jon_Bulwer</t>
  </si>
  <si>
    <t>/index.php/Jon_Connington</t>
  </si>
  <si>
    <t>Jon Connington</t>
  </si>
  <si>
    <t>/index.php/Jon_Cupps</t>
  </si>
  <si>
    <t>/index.php/Jon_Fossoway</t>
  </si>
  <si>
    <t>Jon Fossoway</t>
  </si>
  <si>
    <t>/index.php/Jon_Heddle</t>
  </si>
  <si>
    <t>Jon Heddle</t>
  </si>
  <si>
    <t>/index.php/Jon_Hollard</t>
  </si>
  <si>
    <t>/index.php/Jon_Lynderly</t>
  </si>
  <si>
    <t>Jon Lynderly</t>
  </si>
  <si>
    <t>/index.php/Jon_Myre</t>
  </si>
  <si>
    <t>/index.php/Jon_Penny</t>
  </si>
  <si>
    <t>Jon Penny</t>
  </si>
  <si>
    <t>/index.php/Jon_Penrose</t>
  </si>
  <si>
    <t>/index.php/Jon_Pox</t>
  </si>
  <si>
    <t>/index.php/Jon_Redfort</t>
  </si>
  <si>
    <t>Jon Redfort</t>
  </si>
  <si>
    <t>/index.php/Jon_Snow</t>
  </si>
  <si>
    <t>Jon Snow</t>
  </si>
  <si>
    <t>/index.php/Jon_Umber_(Greatjon)</t>
  </si>
  <si>
    <t>Jon Umber (Greatjon)</t>
  </si>
  <si>
    <t>/index.php/Jon_Umber_(Smalljon)</t>
  </si>
  <si>
    <t>Jon Umber (Smalljon)</t>
  </si>
  <si>
    <t>/index.php/Jon_Vance</t>
  </si>
  <si>
    <t>Jon Vance</t>
  </si>
  <si>
    <t>/index.php/Jon_Waters</t>
  </si>
  <si>
    <t>/index.php/Jon_Wylde</t>
  </si>
  <si>
    <t>/index.php/Jonnel_Stark</t>
  </si>
  <si>
    <t>/index.php/Jonos_Bracken</t>
  </si>
  <si>
    <t>Jonos Bracken</t>
  </si>
  <si>
    <t>/index.php/Jonos_Frey</t>
  </si>
  <si>
    <t>/index.php/Jonos_Stark</t>
  </si>
  <si>
    <t>/index.php/Jonothor_Darry</t>
  </si>
  <si>
    <t>Jonothor Darry</t>
  </si>
  <si>
    <t>/index.php/Jorah_Mormont</t>
  </si>
  <si>
    <t>Jorah Mormont</t>
  </si>
  <si>
    <t>/index.php/Jorah_Stark</t>
  </si>
  <si>
    <t>/index.php/Joramun</t>
  </si>
  <si>
    <t>/index.php/Jorelle_Mormont</t>
  </si>
  <si>
    <t>Jorelle Mormont</t>
  </si>
  <si>
    <t>/index.php/Jorgen</t>
  </si>
  <si>
    <t>Jorgen</t>
  </si>
  <si>
    <t>/index.php/Jorquen</t>
  </si>
  <si>
    <t>/index.php/Jory_Cassel</t>
  </si>
  <si>
    <t>Jory Cassel</t>
  </si>
  <si>
    <t>/index.php/Joseran</t>
  </si>
  <si>
    <t>/index.php/Joseth</t>
  </si>
  <si>
    <t>/index.php/Joseth_Mallister</t>
  </si>
  <si>
    <t>/index.php/Josmyn_Peckledon</t>
  </si>
  <si>
    <t>Josmyn Peckledon</t>
  </si>
  <si>
    <t>/index.php/Joss</t>
  </si>
  <si>
    <t>/index.php/Joss_Stilwood</t>
  </si>
  <si>
    <t>Joss Stilwood</t>
  </si>
  <si>
    <t>/index.php/Joss_the_Gloom</t>
  </si>
  <si>
    <t>Joss the Gloom</t>
  </si>
  <si>
    <t>/index.php/Josua_Willum</t>
  </si>
  <si>
    <t>Josua Willum</t>
  </si>
  <si>
    <t>/index.php/Joth_Quickbow</t>
  </si>
  <si>
    <t>/index.php/Jothos_Slynt</t>
  </si>
  <si>
    <t>/index.php/Joy_Hill</t>
  </si>
  <si>
    <t>Joy Hill</t>
  </si>
  <si>
    <t>/index.php/Joyeuse_Erenford</t>
  </si>
  <si>
    <t>Joyeuse Erenford</t>
  </si>
  <si>
    <t>/index.php/Jurne</t>
  </si>
  <si>
    <t>/index.php/Justin_Massey</t>
  </si>
  <si>
    <t>Justin Massey</t>
  </si>
  <si>
    <t>/index.php/Jyana</t>
  </si>
  <si>
    <t>Jyana</t>
  </si>
  <si>
    <t>/index.php/Jyanna_Frey</t>
  </si>
  <si>
    <t>/index.php/Jyck</t>
  </si>
  <si>
    <t>/index.php/Jynessa_Blackmont</t>
  </si>
  <si>
    <t>/index.php/Jyzene</t>
  </si>
  <si>
    <t>/index.php/Kaeth</t>
  </si>
  <si>
    <t>Kaeth</t>
  </si>
  <si>
    <t>/index.php/Karl</t>
  </si>
  <si>
    <t>Karl</t>
  </si>
  <si>
    <t>/index.php/Karlon_Stark</t>
  </si>
  <si>
    <t>Karlon Stark</t>
  </si>
  <si>
    <t>/index.php/Karyl_Vance</t>
  </si>
  <si>
    <t>Karyl Vance</t>
  </si>
  <si>
    <t>/index.php/Kedge</t>
  </si>
  <si>
    <t>/index.php/Kedry</t>
  </si>
  <si>
    <t>Kedry</t>
  </si>
  <si>
    <t>/index.php/Kegs</t>
  </si>
  <si>
    <t>/index.php/Kella</t>
  </si>
  <si>
    <t>/index.php/Kemmett_Pyke</t>
  </si>
  <si>
    <t>/index.php/Kenned</t>
  </si>
  <si>
    <t>/index.php/Kennos_of_Kayce</t>
  </si>
  <si>
    <t>Kennos of Kayce</t>
  </si>
  <si>
    <t>/index.php/Ketter</t>
  </si>
  <si>
    <t>/index.php/Kevan_Lannister</t>
  </si>
  <si>
    <t>Kevan Lannister</t>
  </si>
  <si>
    <t>/index.php/Khorane_Sathmantes</t>
  </si>
  <si>
    <t>/index.php/Kindly_Man</t>
  </si>
  <si>
    <t>Kindly Man</t>
  </si>
  <si>
    <t>/index.php/Kirby_Pimm</t>
  </si>
  <si>
    <t>/index.php/Kirth_Vance</t>
  </si>
  <si>
    <t>/index.php/House_Templeton</t>
  </si>
  <si>
    <t>House Templeton</t>
  </si>
  <si>
    <t>/index.php/Kojja_Mo</t>
  </si>
  <si>
    <t>Kojja Mo</t>
  </si>
  <si>
    <t>/index.php/Koss</t>
  </si>
  <si>
    <t>/index.php/Kraznys_mo_Nakloz</t>
  </si>
  <si>
    <t>/index.php/Krazz</t>
  </si>
  <si>
    <t>Krazz</t>
  </si>
  <si>
    <t>/index.php/Kromm</t>
  </si>
  <si>
    <t>/index.php/Kurleket</t>
  </si>
  <si>
    <t>Kurleket</t>
  </si>
  <si>
    <t>/index.php/Kurz</t>
  </si>
  <si>
    <t>/index.php/Kyle</t>
  </si>
  <si>
    <t>/index.php/Kyle_(Banners)</t>
  </si>
  <si>
    <t>Kyle (Banners)</t>
  </si>
  <si>
    <t>/index.php/Kyle_Condon</t>
  </si>
  <si>
    <t>/index.php/Kyle_Royce</t>
  </si>
  <si>
    <t>/index.php/Kym</t>
  </si>
  <si>
    <t>/index.php/Kyra</t>
  </si>
  <si>
    <t>Kyra</t>
  </si>
  <si>
    <t>/index.php/Kyra_Frey</t>
  </si>
  <si>
    <t>/index.php/Lady_of_the_Leaves</t>
  </si>
  <si>
    <t>/index.php/Lambert_Turnberry</t>
  </si>
  <si>
    <t>/index.php/Lamprey</t>
  </si>
  <si>
    <t>Lamprey</t>
  </si>
  <si>
    <t>/index.php/Lancel_V_Lannister</t>
  </si>
  <si>
    <t>Lancel V Lannister</t>
  </si>
  <si>
    <t>/index.php/Lancel_Lannister</t>
  </si>
  <si>
    <t>Lancel Lannister</t>
  </si>
  <si>
    <t>/index.php/Lann_the_Clever</t>
  </si>
  <si>
    <t>Lann the Clever</t>
  </si>
  <si>
    <t>/index.php/Lanna</t>
  </si>
  <si>
    <t>/index.php/Lanna_(Happy_Port)</t>
  </si>
  <si>
    <t>Lanna (Happy Port)</t>
  </si>
  <si>
    <t>/index.php/Lanna_Lannister</t>
  </si>
  <si>
    <t>/index.php/Larence_Snow</t>
  </si>
  <si>
    <t>Larence Snow</t>
  </si>
  <si>
    <t>/index.php/Lark</t>
  </si>
  <si>
    <t>Lark</t>
  </si>
  <si>
    <t>/index.php/Larra_Blackmont</t>
  </si>
  <si>
    <t>/index.php/Layna</t>
  </si>
  <si>
    <t>/index.php/Leana_Frey</t>
  </si>
  <si>
    <t>Leana Frey</t>
  </si>
  <si>
    <t>/index.php/Leathers</t>
  </si>
  <si>
    <t>Leathers</t>
  </si>
  <si>
    <t>/index.php/Lem</t>
  </si>
  <si>
    <t>Lem</t>
  </si>
  <si>
    <t>/index.php/Lem_(Standfast)</t>
  </si>
  <si>
    <t>Lem (Standfast)</t>
  </si>
  <si>
    <t>/index.php/Lenn</t>
  </si>
  <si>
    <t>/index.php/Lennocks</t>
  </si>
  <si>
    <t>/index.php/Lenwood_Tawney</t>
  </si>
  <si>
    <t>/index.php/Lenyl</t>
  </si>
  <si>
    <t>/index.php/Leo_Blackbar</t>
  </si>
  <si>
    <t>/index.php/Leo_Lefford</t>
  </si>
  <si>
    <t>Leo Lefford</t>
  </si>
  <si>
    <t>/index.php/Leo_Tyrell</t>
  </si>
  <si>
    <t>Leo Tyrell</t>
  </si>
  <si>
    <t>/index.php/Leo_Tyrell_(Longthorn)</t>
  </si>
  <si>
    <t>Leo Tyrell (Longthorn)</t>
  </si>
  <si>
    <t>/index.php/Leo_Tyrell_(son_of_Victor)</t>
  </si>
  <si>
    <t>Leo Tyrell (son of Victor)</t>
  </si>
  <si>
    <t>/index.php/Leobald_Tallhart</t>
  </si>
  <si>
    <t>Leobald Tallhart</t>
  </si>
  <si>
    <t>/index.php/Leona_Tyrell</t>
  </si>
  <si>
    <t>/index.php/Leona_Woolfield</t>
  </si>
  <si>
    <t>Leona Woolfield</t>
  </si>
  <si>
    <t>/index.php/Leonella_Lefford</t>
  </si>
  <si>
    <t>/index.php/Leonette_Fossoway</t>
  </si>
  <si>
    <t>Leonette Fossoway</t>
  </si>
  <si>
    <t>/index.php/Leslyn_Haigh</t>
  </si>
  <si>
    <t>/index.php/Lester</t>
  </si>
  <si>
    <t>Lester</t>
  </si>
  <si>
    <t>/index.php/Lester_Morrigen</t>
  </si>
  <si>
    <t>Lester Morrigen</t>
  </si>
  <si>
    <t>/index.php/Lew</t>
  </si>
  <si>
    <t>Lew</t>
  </si>
  <si>
    <t>/index.php/Lew_(Left_Hand)</t>
  </si>
  <si>
    <t>Lew (Left Hand)</t>
  </si>
  <si>
    <t>/index.php/Lew_(Long)</t>
  </si>
  <si>
    <t>Lew (Long)</t>
  </si>
  <si>
    <t>/index.php/Lewyn_Martell</t>
  </si>
  <si>
    <t>Lewyn Martell</t>
  </si>
  <si>
    <t>/index.php/Lewys</t>
  </si>
  <si>
    <t>/index.php/Lewys_Lydden</t>
  </si>
  <si>
    <t>/index.php/Lewys_Piper</t>
  </si>
  <si>
    <t>Lewys Piper</t>
  </si>
  <si>
    <t>/index.php/Leyla_Hightower</t>
  </si>
  <si>
    <t>/index.php/Leyton_Hightower</t>
  </si>
  <si>
    <t>Leyton Hightower</t>
  </si>
  <si>
    <t>/index.php/Lharys</t>
  </si>
  <si>
    <t>/index.php/Lia_Serry</t>
  </si>
  <si>
    <t>/index.php/Liane_Vance</t>
  </si>
  <si>
    <t>/index.php/Lister</t>
  </si>
  <si>
    <t>/index.php/Lollys_Stokeworth</t>
  </si>
  <si>
    <t>Lollys Stokeworth</t>
  </si>
  <si>
    <t>/index.php/Lomas_Estermont</t>
  </si>
  <si>
    <t>/index.php/Lommy_Greenhands</t>
  </si>
  <si>
    <t>Lommy Greenhands</t>
  </si>
  <si>
    <t>/index.php/Lomys</t>
  </si>
  <si>
    <t>Lomys</t>
  </si>
  <si>
    <t>/index.php/Loras_Tyrell</t>
  </si>
  <si>
    <t>Loras Tyrell</t>
  </si>
  <si>
    <t>/index.php/Lorcas</t>
  </si>
  <si>
    <t>Lorcas</t>
  </si>
  <si>
    <t>/index.php/Loren_Lannister</t>
  </si>
  <si>
    <t>Loren Lannister</t>
  </si>
  <si>
    <t>/index.php/Lorent_Lorch</t>
  </si>
  <si>
    <t>/index.php/Lorent_Tyrell</t>
  </si>
  <si>
    <t>/index.php/Loreza_Sand</t>
  </si>
  <si>
    <t>Loreza Sand</t>
  </si>
  <si>
    <t>/index.php/Lorimer</t>
  </si>
  <si>
    <t>/index.php/Lormelle</t>
  </si>
  <si>
    <t>/index.php/Lorren</t>
  </si>
  <si>
    <t>Lorren</t>
  </si>
  <si>
    <t>/index.php/Lothar</t>
  </si>
  <si>
    <t>/index.php/Lothar_Frey</t>
  </si>
  <si>
    <t>Lothar Frey</t>
  </si>
  <si>
    <t>/index.php/Lothar_Mallery</t>
  </si>
  <si>
    <t>/index.php/Lotho_Lornel</t>
  </si>
  <si>
    <t>Lotho Lornel</t>
  </si>
  <si>
    <t>/index.php/Lothor_Brune</t>
  </si>
  <si>
    <t>Lothor Brune</t>
  </si>
  <si>
    <t>/index.php/Lucamore_Strong</t>
  </si>
  <si>
    <t>/index.php/Lucan</t>
  </si>
  <si>
    <t>/index.php/Lucantine_Woodwright</t>
  </si>
  <si>
    <t>Lucantine Woodwright</t>
  </si>
  <si>
    <t>/index.php/Lucas_Blackwood</t>
  </si>
  <si>
    <t>Lucas Blackwood</t>
  </si>
  <si>
    <t>/index.php/Lucas_Codd</t>
  </si>
  <si>
    <t>/index.php/Lucas_Corbray</t>
  </si>
  <si>
    <t>/index.php/Lucas_Inchfield</t>
  </si>
  <si>
    <t>Lucas Inchfield</t>
  </si>
  <si>
    <t>/index.php/Lucas_Lothston</t>
  </si>
  <si>
    <t>/index.php/Lucas_Nayland</t>
  </si>
  <si>
    <t>/index.php/Lucas_Roote</t>
  </si>
  <si>
    <t>/index.php/Lucas_Tyrell</t>
  </si>
  <si>
    <t>/index.php/Luceon_Frey</t>
  </si>
  <si>
    <t>Luceon Frey</t>
  </si>
  <si>
    <t>/index.php/Lucias_Vypren</t>
  </si>
  <si>
    <t>/index.php/Lucifer_Hardy</t>
  </si>
  <si>
    <t>/index.php/Lucimore_Botley</t>
  </si>
  <si>
    <t>/index.php/Lucion_Lannister</t>
  </si>
  <si>
    <t>/index.php/Luco_Prestayn</t>
  </si>
  <si>
    <t>/index.php/Lucos</t>
  </si>
  <si>
    <t>Lucos</t>
  </si>
  <si>
    <t>/index.php/Lucos_Chyttering</t>
  </si>
  <si>
    <t>/index.php/Luke</t>
  </si>
  <si>
    <t>Luke</t>
  </si>
  <si>
    <t>/index.php/Lum</t>
  </si>
  <si>
    <t>/index.php/Luthor_Tyrell</t>
  </si>
  <si>
    <t>Luthor Tyrell</t>
  </si>
  <si>
    <t>/index.php/Luthor_Tyrell_(son_of_Moryn)</t>
  </si>
  <si>
    <t>Luthor Tyrell (son of Moryn)</t>
  </si>
  <si>
    <t>/index.php/Luthor_Tyrell_(son_of_Theodore)</t>
  </si>
  <si>
    <t>Luthor Tyrell (son of Theodore)</t>
  </si>
  <si>
    <t>/index.php/Luton</t>
  </si>
  <si>
    <t>Luton</t>
  </si>
  <si>
    <t>/index.php/Luwin</t>
  </si>
  <si>
    <t>Luwin</t>
  </si>
  <si>
    <t>/index.php/Lyanna_Mormont</t>
  </si>
  <si>
    <t>Lyanna Mormont</t>
  </si>
  <si>
    <t>/index.php/Lyanna_Stark</t>
  </si>
  <si>
    <t>Lyanna Stark</t>
  </si>
  <si>
    <t>/index.php/Lyessa_Flint</t>
  </si>
  <si>
    <t>Lyessa Flint</t>
  </si>
  <si>
    <t>/index.php/Lyle_Crakehall</t>
  </si>
  <si>
    <t>Lyle Crakehall</t>
  </si>
  <si>
    <t>/index.php/Lyman_Darry</t>
  </si>
  <si>
    <t>/index.php/Lymond_Goodbrook</t>
  </si>
  <si>
    <t>/index.php/Lymond_Lychester</t>
  </si>
  <si>
    <t>/index.php/Lymond_Vikary</t>
  </si>
  <si>
    <t>/index.php/Lyn_Corbray</t>
  </si>
  <si>
    <t>Lyn Corbray</t>
  </si>
  <si>
    <t>/index.php/Lync</t>
  </si>
  <si>
    <t>/index.php/Lynesse_Hightower</t>
  </si>
  <si>
    <t>Lynesse Hightower</t>
  </si>
  <si>
    <t>/index.php/Lyonel</t>
  </si>
  <si>
    <t>Lyonel</t>
  </si>
  <si>
    <t>/index.php/Lyonel_Baratheon</t>
  </si>
  <si>
    <t>Lyonel Baratheon</t>
  </si>
  <si>
    <t>/index.php/Lyonel_Corbray</t>
  </si>
  <si>
    <t>/index.php/Lyonel_Frey</t>
  </si>
  <si>
    <t>/index.php/Lyonel_Selmy</t>
  </si>
  <si>
    <t>/index.php/Lyonel_Tyrell</t>
  </si>
  <si>
    <t>/index.php/Lyra_Mormont</t>
  </si>
  <si>
    <t>Lyra Mormont</t>
  </si>
  <si>
    <t>/index.php/Lysa_Meadows</t>
  </si>
  <si>
    <t>/index.php/Lysa_Tully</t>
  </si>
  <si>
    <t>Lysa Tully</t>
  </si>
  <si>
    <t>/index.php/Lythene_Frey</t>
  </si>
  <si>
    <t>/index.php/Mace_Tyrell</t>
  </si>
  <si>
    <t>/index.php/Mad_Huntsman</t>
  </si>
  <si>
    <t>Mad Huntsman</t>
  </si>
  <si>
    <t>/index.php/Maddy</t>
  </si>
  <si>
    <t>/index.php/Maege_Mormont</t>
  </si>
  <si>
    <t>Maege Mormont</t>
  </si>
  <si>
    <t>/index.php/Maegelle_Frey</t>
  </si>
  <si>
    <t>/index.php/Maegor_I_Targaryen</t>
  </si>
  <si>
    <t>Maegor I Targaryen</t>
  </si>
  <si>
    <t>/index.php/Maekar_Targaryen</t>
  </si>
  <si>
    <t>/index.php/Maelys_Blackfyre</t>
  </si>
  <si>
    <t>Maelys Blackfyre</t>
  </si>
  <si>
    <t>/index.php/Maerie_(Goodwife)</t>
  </si>
  <si>
    <t>Maerie (Goodwife)</t>
  </si>
  <si>
    <t>/index.php/Maerie_(Whore)</t>
  </si>
  <si>
    <t>Maerie (Whore)</t>
  </si>
  <si>
    <t>/index.php/Mag_Mar_Tun_Doh_Weg</t>
  </si>
  <si>
    <t>Mag Mar Tun Doh Weg</t>
  </si>
  <si>
    <t>/index.php/Maggy</t>
  </si>
  <si>
    <t>Maggy</t>
  </si>
  <si>
    <t>/index.php/Mago</t>
  </si>
  <si>
    <t>/index.php/Malcolm</t>
  </si>
  <si>
    <t>/index.php/Mallador_Locke</t>
  </si>
  <si>
    <t>/index.php/Malleon</t>
  </si>
  <si>
    <t>/index.php/Malliard</t>
  </si>
  <si>
    <t>/index.php/Mallor_(Knight)</t>
  </si>
  <si>
    <t>Mallor (Knight)</t>
  </si>
  <si>
    <t>/index.php/Mallor</t>
  </si>
  <si>
    <t>Mallor</t>
  </si>
  <si>
    <t>/index.php/Malwyn_Frey</t>
  </si>
  <si>
    <t>/index.php/Mance_Rayder</t>
  </si>
  <si>
    <t>Mance Rayder</t>
  </si>
  <si>
    <t>/index.php/Mandon_Moore</t>
  </si>
  <si>
    <t>Mandon Moore</t>
  </si>
  <si>
    <t>/index.php/Manfred_Dondarrion</t>
  </si>
  <si>
    <t>Manfred Dondarrion</t>
  </si>
  <si>
    <t>/index.php/Manfred_Lothston</t>
  </si>
  <si>
    <t>/index.php/Manfred_Swann</t>
  </si>
  <si>
    <t>/index.php/Manfrey_Martell</t>
  </si>
  <si>
    <t>/index.php/Manfryd_Lothston</t>
  </si>
  <si>
    <t>Manfryd Lothston</t>
  </si>
  <si>
    <t>/index.php/Manfryd_Yew</t>
  </si>
  <si>
    <t>/index.php/Marei</t>
  </si>
  <si>
    <t>/index.php/Margaery_Tyrell</t>
  </si>
  <si>
    <t>Margaery Tyrell</t>
  </si>
  <si>
    <t>/index.php/Margot_Lannister</t>
  </si>
  <si>
    <t>/index.php/Marianne_Vance</t>
  </si>
  <si>
    <t>/index.php/Maric_Seaworth</t>
  </si>
  <si>
    <t>/index.php/Marillion</t>
  </si>
  <si>
    <t>Marillion</t>
  </si>
  <si>
    <t>/index.php/Marissa_Frey</t>
  </si>
  <si>
    <t>/index.php/Mariya_Darry</t>
  </si>
  <si>
    <t>/index.php/Mark_Mullendore</t>
  </si>
  <si>
    <t>/index.php/Mark_Ryswell</t>
  </si>
  <si>
    <t>/index.php/Marlon_Manderly</t>
  </si>
  <si>
    <t>/index.php/Maron_Botley</t>
  </si>
  <si>
    <t>/index.php/Maron_Greyjoy</t>
  </si>
  <si>
    <t>Maron Greyjoy</t>
  </si>
  <si>
    <t>/index.php/Maron_Martell</t>
  </si>
  <si>
    <t>/index.php/Maron_Volmark</t>
  </si>
  <si>
    <t>/index.php/Marq_Piper</t>
  </si>
  <si>
    <t>Marq Piper</t>
  </si>
  <si>
    <t>/index.php/Marq_Rankenfell</t>
  </si>
  <si>
    <t>/index.php/Marsella_Waynwood</t>
  </si>
  <si>
    <t>/index.php/Matarys_Targaryen</t>
  </si>
  <si>
    <t>/index.php/Martyn_Cassel</t>
  </si>
  <si>
    <t>/index.php/Martyn_Lannister</t>
  </si>
  <si>
    <t>/index.php/Martyn_Mullendore</t>
  </si>
  <si>
    <t>Martyn Mullendore</t>
  </si>
  <si>
    <t>/index.php/Martyn_Rivers</t>
  </si>
  <si>
    <t>/index.php/Marwyn</t>
  </si>
  <si>
    <t>Marwyn</t>
  </si>
  <si>
    <t>/index.php/Marwyn_Belmore</t>
  </si>
  <si>
    <t>/index.php/Marya_Seaworth</t>
  </si>
  <si>
    <t>Marya Seaworth</t>
  </si>
  <si>
    <t>/index.php/Masha_Heddle</t>
  </si>
  <si>
    <t>/index.php/Maslyn</t>
  </si>
  <si>
    <t>/index.php/Mathis_Frey</t>
  </si>
  <si>
    <t>/index.php/Mathis_Rowan</t>
  </si>
  <si>
    <t>Mathis Rowan</t>
  </si>
  <si>
    <t>/index.php/Mathos_Mallarawan</t>
  </si>
  <si>
    <t>/index.php/Matrice</t>
  </si>
  <si>
    <t>/index.php/Matt</t>
  </si>
  <si>
    <t>/index.php/Matthar</t>
  </si>
  <si>
    <t>/index.php/Matthos_Seaworth</t>
  </si>
  <si>
    <t>Matthos Seaworth</t>
  </si>
  <si>
    <t>/index.php/Mawney</t>
  </si>
  <si>
    <t>/index.php/Maynard</t>
  </si>
  <si>
    <t>Maynard</t>
  </si>
  <si>
    <t>/index.php/Maynard_Plumm</t>
  </si>
  <si>
    <t>/index.php/Mebble</t>
  </si>
  <si>
    <t>/index.php/Medgar_Tully</t>
  </si>
  <si>
    <t>/index.php/Medger_Cerwyn</t>
  </si>
  <si>
    <t>/index.php/Medwick_Tyrell</t>
  </si>
  <si>
    <t>Medwick Tyrell</t>
  </si>
  <si>
    <t>/index.php/Meera_Reed</t>
  </si>
  <si>
    <t>Meera Reed</t>
  </si>
  <si>
    <t>/index.php/Meg</t>
  </si>
  <si>
    <t>Meg</t>
  </si>
  <si>
    <t>/index.php/Megga_Tyrell</t>
  </si>
  <si>
    <t>/index.php/Meha</t>
  </si>
  <si>
    <t>/index.php/Meizo_Mahr</t>
  </si>
  <si>
    <t>/index.php/Mela</t>
  </si>
  <si>
    <t>/index.php/Melaquin</t>
  </si>
  <si>
    <t>/index.php/Melara_Crane</t>
  </si>
  <si>
    <t>Melara Crane</t>
  </si>
  <si>
    <t>/index.php/Melara_Hetherspoon</t>
  </si>
  <si>
    <t>Melara Hetherspoon</t>
  </si>
  <si>
    <t>/index.php/Meldred_Merlyn</t>
  </si>
  <si>
    <t>Meldred Merlyn</t>
  </si>
  <si>
    <t>/index.php/Melesa_Crakehall</t>
  </si>
  <si>
    <t>/index.php/Melessa_Florent</t>
  </si>
  <si>
    <t>/index.php/Meliana</t>
  </si>
  <si>
    <t>/index.php/Melicent</t>
  </si>
  <si>
    <t>Melicent</t>
  </si>
  <si>
    <t>/index.php/Melisandre</t>
  </si>
  <si>
    <t>Melisandre</t>
  </si>
  <si>
    <t>/index.php/Mellara_Rivers</t>
  </si>
  <si>
    <t>/index.php/Mellei</t>
  </si>
  <si>
    <t>Mellei</t>
  </si>
  <si>
    <t>/index.php/Melly</t>
  </si>
  <si>
    <t>/index.php/Melwyn_Sarsfield</t>
  </si>
  <si>
    <t>/index.php/Melwys_Rivers</t>
  </si>
  <si>
    <t>/index.php/Meralyn</t>
  </si>
  <si>
    <t>Meralyn</t>
  </si>
  <si>
    <t>/index.php/Meredyth_Crane</t>
  </si>
  <si>
    <t>/index.php/Merianne_Frey</t>
  </si>
  <si>
    <t>/index.php/Meribald</t>
  </si>
  <si>
    <t>Meribald</t>
  </si>
  <si>
    <t>/index.php/Merling_Queen</t>
  </si>
  <si>
    <t>Merling Queen</t>
  </si>
  <si>
    <t>/index.php/Merlon_Crakehall</t>
  </si>
  <si>
    <t>/index.php/Mern_Gardener</t>
  </si>
  <si>
    <t>/index.php/Mero</t>
  </si>
  <si>
    <t>Mero</t>
  </si>
  <si>
    <t>/index.php/Merrell_Florent</t>
  </si>
  <si>
    <t>/index.php/Merrett_Frey</t>
  </si>
  <si>
    <t>Merrett Frey</t>
  </si>
  <si>
    <t>/index.php/Merrit</t>
  </si>
  <si>
    <t>/index.php/Merry_Meg</t>
  </si>
  <si>
    <t>/index.php/Meryn_Trant</t>
  </si>
  <si>
    <t>Meryn Trant</t>
  </si>
  <si>
    <t>/index.php/Michael_Mertyns</t>
  </si>
  <si>
    <t>Michael Mertyns</t>
  </si>
  <si>
    <t>/index.php/Mikken</t>
  </si>
  <si>
    <t>Mikken</t>
  </si>
  <si>
    <t>/index.php/Mina_Tyrell</t>
  </si>
  <si>
    <t>/index.php/Minisa_Whent</t>
  </si>
  <si>
    <t>Minisa Whent</t>
  </si>
  <si>
    <t>/index.php/Mirri_Maz_Duur</t>
  </si>
  <si>
    <t>Mirri Maz Duur</t>
  </si>
  <si>
    <t>/index.php/Missandei</t>
  </si>
  <si>
    <t>Missandei</t>
  </si>
  <si>
    <t>/index.php/Moelle</t>
  </si>
  <si>
    <t>Moelle</t>
  </si>
  <si>
    <t>/index.php/Mohor</t>
  </si>
  <si>
    <t>/index.php/Mollander</t>
  </si>
  <si>
    <t>/index.php/Mollos</t>
  </si>
  <si>
    <t>/index.php/Monford_Velaryon</t>
  </si>
  <si>
    <t>/index.php/Monterys_Velaryon</t>
  </si>
  <si>
    <t>/index.php/Moon_Boy</t>
  </si>
  <si>
    <t>Moon Boy</t>
  </si>
  <si>
    <t>/index.php/Moonshadow</t>
  </si>
  <si>
    <t>Moonshadow</t>
  </si>
  <si>
    <t>/index.php/Moqorro</t>
  </si>
  <si>
    <t>Moqorro</t>
  </si>
  <si>
    <t>/index.php/Mord</t>
  </si>
  <si>
    <t>Mord</t>
  </si>
  <si>
    <t>/index.php/Mordane</t>
  </si>
  <si>
    <t>Mordane</t>
  </si>
  <si>
    <t>/index.php/Moredo_Prestayn</t>
  </si>
  <si>
    <t>Moredo Prestayn</t>
  </si>
  <si>
    <t>/index.php/Moreo_Tumitis</t>
  </si>
  <si>
    <t>/index.php/Morgarth</t>
  </si>
  <si>
    <t>Morgarth</t>
  </si>
  <si>
    <t>/index.php/Morgil</t>
  </si>
  <si>
    <t>Morgil</t>
  </si>
  <si>
    <t>/index.php/Moribald_Chester</t>
  </si>
  <si>
    <t>Moribald Chester</t>
  </si>
  <si>
    <t>/index.php/Moro</t>
  </si>
  <si>
    <t>/index.php/Morosh</t>
  </si>
  <si>
    <t>Morosh</t>
  </si>
  <si>
    <t>/index.php/Morra</t>
  </si>
  <si>
    <t>Morra</t>
  </si>
  <si>
    <t>/index.php/Morrec</t>
  </si>
  <si>
    <t>/index.php/Morros_Slynt</t>
  </si>
  <si>
    <t>/index.php/Mors_Manwoody</t>
  </si>
  <si>
    <t>/index.php/Mors_Martell</t>
  </si>
  <si>
    <t>/index.php/Mors_Umber</t>
  </si>
  <si>
    <t>Mors Umber</t>
  </si>
  <si>
    <t>/index.php/Mortimer_Boggs</t>
  </si>
  <si>
    <t>/index.php/Morton_Waynwood</t>
  </si>
  <si>
    <t>/index.php/Morya_Frey</t>
  </si>
  <si>
    <t>/index.php/Moryn_Tyrell</t>
  </si>
  <si>
    <t>/index.php/Mudge</t>
  </si>
  <si>
    <t>/index.php/Mudge_(miller)</t>
  </si>
  <si>
    <t>Mudge (miller)</t>
  </si>
  <si>
    <t>/index.php/Mullin</t>
  </si>
  <si>
    <t>/index.php/Mully</t>
  </si>
  <si>
    <t>/index.php/Munciter</t>
  </si>
  <si>
    <t>/index.php/Munda</t>
  </si>
  <si>
    <t>/index.php/Murch</t>
  </si>
  <si>
    <t>Murch</t>
  </si>
  <si>
    <t>/index.php/Murch_(Winterfell)</t>
  </si>
  <si>
    <t>Murch (Winterfell)</t>
  </si>
  <si>
    <t>/index.php/Murenmure</t>
  </si>
  <si>
    <t>/index.php/Murmison</t>
  </si>
  <si>
    <t>/index.php/Mya_Stone</t>
  </si>
  <si>
    <t>Mya Stone</t>
  </si>
  <si>
    <t>/index.php/Mycah</t>
  </si>
  <si>
    <t>Mycah</t>
  </si>
  <si>
    <t>/index.php/Mychel_Redfort</t>
  </si>
  <si>
    <t>/index.php/Mylenda_Caron</t>
  </si>
  <si>
    <t>/index.php/Myles</t>
  </si>
  <si>
    <t>/index.php/Myles_(squire)</t>
  </si>
  <si>
    <t>Myles (squire)</t>
  </si>
  <si>
    <t>/index.php/Myles_Manwoody</t>
  </si>
  <si>
    <t>/index.php/Myles_Mooton</t>
  </si>
  <si>
    <t>Myles Mooton</t>
  </si>
  <si>
    <t>/index.php/Myles_Smallwood</t>
  </si>
  <si>
    <t>/index.php/Mylessa_Blackwood</t>
  </si>
  <si>
    <t>/index.php/Myrcella_Baratheon</t>
  </si>
  <si>
    <t>Myrcella Baratheon</t>
  </si>
  <si>
    <t>/index.php/Myria_Jordayne</t>
  </si>
  <si>
    <t>Myria Jordayne</t>
  </si>
  <si>
    <t>/index.php/Myriah_Martell</t>
  </si>
  <si>
    <t>/index.php/Myrtle</t>
  </si>
  <si>
    <t>Myrtle</t>
  </si>
  <si>
    <t>/index.php/Naerys_Targaryen</t>
  </si>
  <si>
    <t>/index.php/Nage</t>
  </si>
  <si>
    <t>/index.php/Nan</t>
  </si>
  <si>
    <t>Nan</t>
  </si>
  <si>
    <t>/index.php/Narbert</t>
  </si>
  <si>
    <t>Narbert</t>
  </si>
  <si>
    <t>/index.php/Narbo</t>
  </si>
  <si>
    <t>Narbo</t>
  </si>
  <si>
    <t>/index.php/Ned</t>
  </si>
  <si>
    <t>Ned</t>
  </si>
  <si>
    <t>/index.php/Nella</t>
  </si>
  <si>
    <t>/index.php/Nestor_Royce</t>
  </si>
  <si>
    <t>Nestor Royce</t>
  </si>
  <si>
    <t>/index.php/Nightingale</t>
  </si>
  <si>
    <t>Nightingale</t>
  </si>
  <si>
    <t>/index.php/Nissa_Nissa</t>
  </si>
  <si>
    <t>Nissa Nissa</t>
  </si>
  <si>
    <t>/index.php/Noho_Dimittis</t>
  </si>
  <si>
    <t>/index.php/Nolla</t>
  </si>
  <si>
    <t>/index.php/Norbert_Vance</t>
  </si>
  <si>
    <t>/index.php/Norjen</t>
  </si>
  <si>
    <t>/index.php/Normund_Tyrell</t>
  </si>
  <si>
    <t>/index.php/Norne_Goodbrother</t>
  </si>
  <si>
    <t>/index.php/Norren</t>
  </si>
  <si>
    <t>Norren</t>
  </si>
  <si>
    <t>/index.php/Notch</t>
  </si>
  <si>
    <t>/index.php/Nute</t>
  </si>
  <si>
    <t>Nute</t>
  </si>
  <si>
    <t>/index.php/Nymella_Toland</t>
  </si>
  <si>
    <t>/index.php/Nymeria</t>
  </si>
  <si>
    <t>Nymeria</t>
  </si>
  <si>
    <t>/index.php/Nymeria_Sand</t>
  </si>
  <si>
    <t>Nymeria Sand</t>
  </si>
  <si>
    <t>/index.php/Nymos</t>
  </si>
  <si>
    <t>Nymos</t>
  </si>
  <si>
    <t>/index.php/Nysterica</t>
  </si>
  <si>
    <t>/index.php/Obara_Sand</t>
  </si>
  <si>
    <t>Obara Sand</t>
  </si>
  <si>
    <t>/index.php/Obella_Sand</t>
  </si>
  <si>
    <t>Obella Sand</t>
  </si>
  <si>
    <t>/index.php/Oberyn_Martell</t>
  </si>
  <si>
    <t>Oberyn Martell</t>
  </si>
  <si>
    <t>/index.php/Ocley</t>
  </si>
  <si>
    <t>Ocley</t>
  </si>
  <si>
    <t>/index.php/Ogo</t>
  </si>
  <si>
    <t>/index.php/Old_Crackbones</t>
  </si>
  <si>
    <t>/index.php/Old_Grey_Gull</t>
  </si>
  <si>
    <t>/index.php/Old_Tattersalt</t>
  </si>
  <si>
    <t>/index.php/Olene_Tyrell</t>
  </si>
  <si>
    <t>/index.php/Olenna_Redwyne</t>
  </si>
  <si>
    <t>Olenna Redwyne</t>
  </si>
  <si>
    <t>/index.php/Ollidor</t>
  </si>
  <si>
    <t>Ollidor</t>
  </si>
  <si>
    <t>/index.php/Ollo_Lophand</t>
  </si>
  <si>
    <t>/index.php/Olymer_Tyrell</t>
  </si>
  <si>
    <t>/index.php/Olyvar_Frey</t>
  </si>
  <si>
    <t>Olyvar Frey</t>
  </si>
  <si>
    <t>/index.php/Olyvar_Oakheart</t>
  </si>
  <si>
    <t>Olyvar Oakheart</t>
  </si>
  <si>
    <t>/index.php/Omer_Blackberry</t>
  </si>
  <si>
    <t>Omer Blackberry</t>
  </si>
  <si>
    <t>/index.php/Omer_Florent</t>
  </si>
  <si>
    <t>Omer Florent</t>
  </si>
  <si>
    <t>/index.php/Ondrew_Locke</t>
  </si>
  <si>
    <t>/index.php/Orbelo</t>
  </si>
  <si>
    <t>Orbelo</t>
  </si>
  <si>
    <t>/index.php/Orbert_Caswell</t>
  </si>
  <si>
    <t>Orbert Caswell</t>
  </si>
  <si>
    <t>/index.php/Ordello</t>
  </si>
  <si>
    <t>Ordello</t>
  </si>
  <si>
    <t>/index.php/Orell</t>
  </si>
  <si>
    <t>Orell</t>
  </si>
  <si>
    <t>/index.php/Orivel</t>
  </si>
  <si>
    <t>Orivel</t>
  </si>
  <si>
    <t>/index.php/Orland</t>
  </si>
  <si>
    <t>/index.php/Ormond</t>
  </si>
  <si>
    <t>/index.php/Ormond_Osgrey</t>
  </si>
  <si>
    <t>/index.php/Oro_Tendyris</t>
  </si>
  <si>
    <t>/index.php/Orphan_Oss</t>
  </si>
  <si>
    <t>/index.php/Orton_Merryweather</t>
  </si>
  <si>
    <t>Orton Merryweather</t>
  </si>
  <si>
    <t>/index.php/Orys_Baratheon</t>
  </si>
  <si>
    <t>Orys Baratheon</t>
  </si>
  <si>
    <t>/index.php/Osbert_Serry</t>
  </si>
  <si>
    <t>Osbert Serry</t>
  </si>
  <si>
    <t>/index.php/Osfryd_Kettleblack</t>
  </si>
  <si>
    <t>Osfryd Kettleblack</t>
  </si>
  <si>
    <t>/index.php/Osha</t>
  </si>
  <si>
    <t>Osha</t>
  </si>
  <si>
    <t>/index.php/Osmund_Frey</t>
  </si>
  <si>
    <t>/index.php/Osmund_Kettleblack</t>
  </si>
  <si>
    <t>Osmund Kettleblack</t>
  </si>
  <si>
    <t>/index.php/Osmynd</t>
  </si>
  <si>
    <t>/index.php/Osney_Kettleblack</t>
  </si>
  <si>
    <t>Osney Kettleblack</t>
  </si>
  <si>
    <t>/index.php/Ossifer_Plumm</t>
  </si>
  <si>
    <t>/index.php/Ossy</t>
  </si>
  <si>
    <t>Ossy</t>
  </si>
  <si>
    <t>/index.php/Oswell_Kettleblack</t>
  </si>
  <si>
    <t>Oswell Kettleblack</t>
  </si>
  <si>
    <t>/index.php/Oswell_Whent</t>
  </si>
  <si>
    <t>/index.php/Oswyn</t>
  </si>
  <si>
    <t>/index.php/Othell_Yarwyck</t>
  </si>
  <si>
    <t>/index.php/Otho_Bracken</t>
  </si>
  <si>
    <t>Otho Bracken</t>
  </si>
  <si>
    <t>/index.php/Othor</t>
  </si>
  <si>
    <t>/index.php/Otter_Gimpknee</t>
  </si>
  <si>
    <t>/index.php/Otto_Hightower</t>
  </si>
  <si>
    <t>/index.php/Ottomore</t>
  </si>
  <si>
    <t>Ottomore</t>
  </si>
  <si>
    <t>/index.php/Ottyn_Wythers</t>
  </si>
  <si>
    <t>/index.php/Owen</t>
  </si>
  <si>
    <t>Owen</t>
  </si>
  <si>
    <t>/index.php/Owen_(brother_of_Meribald)</t>
  </si>
  <si>
    <t>Owen (brother of Meribald)</t>
  </si>
  <si>
    <t>/index.php/Owen_Inchfield</t>
  </si>
  <si>
    <t>/index.php/Owen_Norrey</t>
  </si>
  <si>
    <t>/index.php/Oznak_zo_Pahl</t>
  </si>
  <si>
    <t>/index.php/Palla</t>
  </si>
  <si>
    <t>/index.php/Parmen_Crane</t>
  </si>
  <si>
    <t>Parmen Crane</t>
  </si>
  <si>
    <t>/index.php/Patchface</t>
  </si>
  <si>
    <t>Patchface</t>
  </si>
  <si>
    <t>/index.php/Pate</t>
  </si>
  <si>
    <t>Pate</t>
  </si>
  <si>
    <t>/index.php/Pate_(King%27s_Landing)</t>
  </si>
  <si>
    <t>Pate (King's Landing)</t>
  </si>
  <si>
    <t>/index.php/Pate_(Lancewood)</t>
  </si>
  <si>
    <t>Pate (Lancewood)</t>
  </si>
  <si>
    <t>/index.php/Pate_(Maidenpool)</t>
  </si>
  <si>
    <t>Pate (Maidenpool)</t>
  </si>
  <si>
    <t>/index.php/Pate_(Mory)</t>
  </si>
  <si>
    <t>Pate (Mory)</t>
  </si>
  <si>
    <t>/index.php/Pate_of_the_Blue_Fork</t>
  </si>
  <si>
    <t>/index.php/Pate_(Old)</t>
  </si>
  <si>
    <t>Pate (Old)</t>
  </si>
  <si>
    <t>/index.php/Pate_(Pinchbottom)</t>
  </si>
  <si>
    <t>Pate (Pinchbottom)</t>
  </si>
  <si>
    <t>/index.php/Pate_(Night%27s_Watch)</t>
  </si>
  <si>
    <t>Pate (Night's Watch)</t>
  </si>
  <si>
    <t>/index.php/Pate_(Shermer%27s_Grove)</t>
  </si>
  <si>
    <t>Pate (Shermer's Grove)</t>
  </si>
  <si>
    <t>/index.php/Pate_(Standfast)</t>
  </si>
  <si>
    <t>Pate (Standfast)</t>
  </si>
  <si>
    <t>/index.php/Patrek_Mallister</t>
  </si>
  <si>
    <t>Patrek Mallister</t>
  </si>
  <si>
    <t>/index.php/Patrek_Vance</t>
  </si>
  <si>
    <t>/index.php/Paul</t>
  </si>
  <si>
    <t>Paul</t>
  </si>
  <si>
    <t>/index.php/Paxter_Redwyne</t>
  </si>
  <si>
    <t>Paxter Redwyne</t>
  </si>
  <si>
    <t>/index.php/Pearse_Caron</t>
  </si>
  <si>
    <t>/index.php/Penny</t>
  </si>
  <si>
    <t>Penny</t>
  </si>
  <si>
    <t>/index.php/Perra_Frey</t>
  </si>
  <si>
    <t>/index.php/Perriane_Frey</t>
  </si>
  <si>
    <t>/index.php/Perros_Blackmont</t>
  </si>
  <si>
    <t>/index.php/Perwyn_Frey</t>
  </si>
  <si>
    <t>Perwyn Frey</t>
  </si>
  <si>
    <t>/index.php/Perwyn_Osgrey</t>
  </si>
  <si>
    <t>Perwyn Osgrey</t>
  </si>
  <si>
    <t>/index.php/Peter_Plumm</t>
  </si>
  <si>
    <t>/index.php/Petyr_Baelish</t>
  </si>
  <si>
    <t>Petyr Baelish</t>
  </si>
  <si>
    <t>/index.php/Petyr_Frey</t>
  </si>
  <si>
    <t>Petyr Frey</t>
  </si>
  <si>
    <t>/index.php/Philip_Foote</t>
  </si>
  <si>
    <t>Philip Foote</t>
  </si>
  <si>
    <t>/index.php/Philip_Plumm</t>
  </si>
  <si>
    <t>/index.php/Pia</t>
  </si>
  <si>
    <t>Pia</t>
  </si>
  <si>
    <t>/index.php/Plummer</t>
  </si>
  <si>
    <t>/index.php/Podrick_Payne</t>
  </si>
  <si>
    <t>Podrick Payne</t>
  </si>
  <si>
    <t>/index.php/Poetess</t>
  </si>
  <si>
    <t>Poetess</t>
  </si>
  <si>
    <t>/index.php/Pollitor</t>
  </si>
  <si>
    <t>/index.php/Polliver</t>
  </si>
  <si>
    <t>Polliver</t>
  </si>
  <si>
    <t>/index.php/Pono</t>
  </si>
  <si>
    <t>/index.php/Porridge</t>
  </si>
  <si>
    <t>Porridge</t>
  </si>
  <si>
    <t>/index.php/Porther</t>
  </si>
  <si>
    <t>/index.php/Portifer_Woodwright</t>
  </si>
  <si>
    <t>Portifer Woodwright</t>
  </si>
  <si>
    <t>/index.php/Poul_Pemford</t>
  </si>
  <si>
    <t>/index.php/Poxy_Tym</t>
  </si>
  <si>
    <t>Poxy Tym</t>
  </si>
  <si>
    <t>/index.php/Praed</t>
  </si>
  <si>
    <t>/index.php/Prendahl_na_Ghezn</t>
  </si>
  <si>
    <t>Prendahl na Ghezn</t>
  </si>
  <si>
    <t>/index.php/Preston_Greenfield</t>
  </si>
  <si>
    <t>Preston Greenfield</t>
  </si>
  <si>
    <t>/index.php/Puckens</t>
  </si>
  <si>
    <t>/index.php/Pudding</t>
  </si>
  <si>
    <t>/index.php/Puddingfoot</t>
  </si>
  <si>
    <t>/index.php/Pyat_Pree</t>
  </si>
  <si>
    <t>Pyat Pree</t>
  </si>
  <si>
    <t>/index.php/Pycelle</t>
  </si>
  <si>
    <t>Pycelle</t>
  </si>
  <si>
    <t>/index.php/Pyg</t>
  </si>
  <si>
    <t>Pyg</t>
  </si>
  <si>
    <t>/index.php/Pylos</t>
  </si>
  <si>
    <t>Pylos</t>
  </si>
  <si>
    <t>/index.php/Pypar</t>
  </si>
  <si>
    <t>Pypar</t>
  </si>
  <si>
    <t>/index.php/Qalen</t>
  </si>
  <si>
    <t>/index.php/Qarl</t>
  </si>
  <si>
    <t>Qarl</t>
  </si>
  <si>
    <t>/index.php/Qarl_(Thrall)</t>
  </si>
  <si>
    <t>Qarl (Thrall)</t>
  </si>
  <si>
    <t>/index.php/Qarlton_Chelsted</t>
  </si>
  <si>
    <t>/index.php/Qarro_Volentin</t>
  </si>
  <si>
    <t>Qarro Volentin</t>
  </si>
  <si>
    <t>/index.php/Qhorin_Halfhand</t>
  </si>
  <si>
    <t>Qhorin Halfhand</t>
  </si>
  <si>
    <t>/index.php/Qos</t>
  </si>
  <si>
    <t>/index.php/Qotho</t>
  </si>
  <si>
    <t>/index.php/Quaithe</t>
  </si>
  <si>
    <t>Quaithe</t>
  </si>
  <si>
    <t>/index.php/Quaro</t>
  </si>
  <si>
    <t>Quaro</t>
  </si>
  <si>
    <t>/index.php/Quellon_Botley</t>
  </si>
  <si>
    <t>Quellon Botley</t>
  </si>
  <si>
    <t>/index.php/Quellon_Greyjoy</t>
  </si>
  <si>
    <t>/index.php/Quellon_Humble</t>
  </si>
  <si>
    <t>/index.php/Quence</t>
  </si>
  <si>
    <t>Quence</t>
  </si>
  <si>
    <t>/index.php/Quent</t>
  </si>
  <si>
    <t>/index.php/Quenten_Banefort</t>
  </si>
  <si>
    <t>/index.php/Quentin_Tyrell</t>
  </si>
  <si>
    <t>/index.php/Quenton_Greyjoy</t>
  </si>
  <si>
    <t>/index.php/Quenton_Hightower</t>
  </si>
  <si>
    <t>/index.php/Quentyn_Ball</t>
  </si>
  <si>
    <t>Quentyn Ball</t>
  </si>
  <si>
    <t>/index.php/Quentyn_Blackwood</t>
  </si>
  <si>
    <t>/index.php/Quentyn_Martell</t>
  </si>
  <si>
    <t>Quentyn Martell</t>
  </si>
  <si>
    <t>/index.php/Quentyn_Qorgyle</t>
  </si>
  <si>
    <t>Quentyn Qorgyle</t>
  </si>
  <si>
    <t>/index.php/Quhuru_Mo</t>
  </si>
  <si>
    <t>/index.php/Quickfinger</t>
  </si>
  <si>
    <t>Quickfinger</t>
  </si>
  <si>
    <t>/index.php/Quill</t>
  </si>
  <si>
    <t>Quill</t>
  </si>
  <si>
    <t>/index.php/Quincy_Cox</t>
  </si>
  <si>
    <t>Quincy Cox</t>
  </si>
  <si>
    <t>/index.php/Quort</t>
  </si>
  <si>
    <t>/index.php/Qyburn</t>
  </si>
  <si>
    <t>Qyburn</t>
  </si>
  <si>
    <t>/index.php/Qyle</t>
  </si>
  <si>
    <t>/index.php/Rafe</t>
  </si>
  <si>
    <t>Rafe</t>
  </si>
  <si>
    <t>/index.php/Rafford</t>
  </si>
  <si>
    <t>Rafford</t>
  </si>
  <si>
    <t>/index.php/Ragnor_Pyke</t>
  </si>
  <si>
    <t>Ragnor Pyke</t>
  </si>
  <si>
    <t>/index.php/Ragwyle</t>
  </si>
  <si>
    <t>Ragwyle</t>
  </si>
  <si>
    <t>/index.php/Rainbow_Knight</t>
  </si>
  <si>
    <t>Rainbow Knight</t>
  </si>
  <si>
    <t>/index.php/Rakharo</t>
  </si>
  <si>
    <t>Rakharo</t>
  </si>
  <si>
    <t>/index.php/Ralf_(Limper)</t>
  </si>
  <si>
    <t>Ralf (Limper)</t>
  </si>
  <si>
    <t>/index.php/Ralf_(Lordsport)</t>
  </si>
  <si>
    <t>Ralf (Lordsport)</t>
  </si>
  <si>
    <t>/index.php/Ralf_(Shepherd)</t>
  </si>
  <si>
    <t>Ralf (Shepherd)</t>
  </si>
  <si>
    <t>/index.php/Ralf_Kenning</t>
  </si>
  <si>
    <t>/index.php/Ralf_Stonehouse</t>
  </si>
  <si>
    <t>/index.php/Ramsay_Snow</t>
  </si>
  <si>
    <t>Ramsay Snow</t>
  </si>
  <si>
    <t>/index.php/Randa</t>
  </si>
  <si>
    <t>/index.php/Randyll_Tarly</t>
  </si>
  <si>
    <t>Randyll Tarly</t>
  </si>
  <si>
    <t>/index.php/Rast</t>
  </si>
  <si>
    <t>/index.php/Rat_Cook</t>
  </si>
  <si>
    <t>/index.php/Rattleshirt</t>
  </si>
  <si>
    <t>Rattleshirt</t>
  </si>
  <si>
    <t>/index.php/Ravella_Swann</t>
  </si>
  <si>
    <t>/index.php/Rawney</t>
  </si>
  <si>
    <t>Rawney</t>
  </si>
  <si>
    <t>/index.php/Raymar_Royce</t>
  </si>
  <si>
    <t>/index.php/Raymond_Nayland</t>
  </si>
  <si>
    <t>/index.php/Raymun</t>
  </si>
  <si>
    <t>Raymun</t>
  </si>
  <si>
    <t>/index.php/Raymun_Darry</t>
  </si>
  <si>
    <t>/index.php/Raymun_Fossoway</t>
  </si>
  <si>
    <t>/index.php/Raymund_Frey</t>
  </si>
  <si>
    <t>/index.php/Raymund_Tyrell</t>
  </si>
  <si>
    <t>/index.php/Raynald_Westerling</t>
  </si>
  <si>
    <t>/index.php/Raynard</t>
  </si>
  <si>
    <t>Raynard</t>
  </si>
  <si>
    <t>/index.php/Raynard_Ruttiger</t>
  </si>
  <si>
    <t>/index.php/Red_Oarsman</t>
  </si>
  <si>
    <t>/index.php/Redtusk</t>
  </si>
  <si>
    <t>/index.php/Redwyn</t>
  </si>
  <si>
    <t>/index.php/Reek</t>
  </si>
  <si>
    <t>Reek</t>
  </si>
  <si>
    <t>/index.php/Regenard_Estren</t>
  </si>
  <si>
    <t>/index.php/Renfred_Rykker</t>
  </si>
  <si>
    <t>Renfred Rykker</t>
  </si>
  <si>
    <t>/index.php/Renly_Baratheon</t>
  </si>
  <si>
    <t>Renly Baratheon</t>
  </si>
  <si>
    <t>/index.php/Renly_Norcross</t>
  </si>
  <si>
    <t>/index.php/Rennifer_Longwaters</t>
  </si>
  <si>
    <t>/index.php/Reynard_Webber</t>
  </si>
  <si>
    <t>Reynard Webber</t>
  </si>
  <si>
    <t>/index.php/Reysen</t>
  </si>
  <si>
    <t>/index.php/Reznak_mo_Reznak</t>
  </si>
  <si>
    <t>Reznak mo Reznak</t>
  </si>
  <si>
    <t>/index.php/Rhae_Targaryen</t>
  </si>
  <si>
    <t>Rhae Targaryen</t>
  </si>
  <si>
    <t>/index.php/Rhaegar_Frey</t>
  </si>
  <si>
    <t>/index.php/Rhaegar_Targaryen</t>
  </si>
  <si>
    <t>Rhaegar Targaryen</t>
  </si>
  <si>
    <t>/index.php/Rhaegel_Targaryen</t>
  </si>
  <si>
    <t>/index.php/Rhaego</t>
  </si>
  <si>
    <t>Rhaego</t>
  </si>
  <si>
    <t>/index.php/Rhaella_Targaryen</t>
  </si>
  <si>
    <t>/index.php/Rhaelle_Targaryen</t>
  </si>
  <si>
    <t>Rhaelle Targaryen</t>
  </si>
  <si>
    <t>/index.php/Rhaena_Targaryen</t>
  </si>
  <si>
    <t>/index.php/Rhaenys_Targaryen</t>
  </si>
  <si>
    <t>Rhaenys Targaryen</t>
  </si>
  <si>
    <t>/index.php/Rhaenys_daughter_of_Rhaegar_Targaryen</t>
  </si>
  <si>
    <t>Rhaenys daughter of Rhaegar Targaryen</t>
  </si>
  <si>
    <t>/index.php/Rhea_Florent</t>
  </si>
  <si>
    <t>/index.php/Rhialta_Vance</t>
  </si>
  <si>
    <t>/index.php/Rhogoro</t>
  </si>
  <si>
    <t>/index.php/Rhonda_Rowan</t>
  </si>
  <si>
    <t>Rhonda Rowan</t>
  </si>
  <si>
    <t>/index.php/Ricasso</t>
  </si>
  <si>
    <t>/index.php/Richard_Farrow</t>
  </si>
  <si>
    <t>/index.php/Richard_Horpe</t>
  </si>
  <si>
    <t>Richard Horpe</t>
  </si>
  <si>
    <t>/index.php/Richard_Lonmouth</t>
  </si>
  <si>
    <t>/index.php/Rickard_Karstark</t>
  </si>
  <si>
    <t>Rickard Karstark</t>
  </si>
  <si>
    <t>/index.php/Rickard_Ryswell</t>
  </si>
  <si>
    <t>/index.php/Rickard_Stark_(King)</t>
  </si>
  <si>
    <t>Rickard Stark (King)</t>
  </si>
  <si>
    <t>/index.php/Rickard_Stark</t>
  </si>
  <si>
    <t>Rickard Stark</t>
  </si>
  <si>
    <t>/index.php/Rickard_Tyrell</t>
  </si>
  <si>
    <t>/index.php/Rickard_Wylde</t>
  </si>
  <si>
    <t>/index.php/Rickon_Stark</t>
  </si>
  <si>
    <t>Rickon Stark</t>
  </si>
  <si>
    <t>/index.php/Rigney</t>
  </si>
  <si>
    <t>/index.php/Rob</t>
  </si>
  <si>
    <t>/index.php/Robar_Royce</t>
  </si>
  <si>
    <t>/index.php/Robb_Reyne</t>
  </si>
  <si>
    <t>/index.php/Robb_Stark</t>
  </si>
  <si>
    <t>Robb Stark</t>
  </si>
  <si>
    <t>/index.php/Robert_Arryn</t>
  </si>
  <si>
    <t>Robert Arryn</t>
  </si>
  <si>
    <t>/index.php/Robert_Ashford</t>
  </si>
  <si>
    <t>/index.php/Robert_Baratheon</t>
  </si>
  <si>
    <t>Robert Baratheon</t>
  </si>
  <si>
    <t>/index.php/Robert_Brax</t>
  </si>
  <si>
    <t>/index.php/Robert_Brax_(son_of_Flement)</t>
  </si>
  <si>
    <t>Robert Brax (son of Flement)</t>
  </si>
  <si>
    <t>/index.php/Robert_Flowers</t>
  </si>
  <si>
    <t>Robert Flowers</t>
  </si>
  <si>
    <t>/index.php/Robert_Frey</t>
  </si>
  <si>
    <t>Robert Frey</t>
  </si>
  <si>
    <t>/index.php/Robert_Frey_(son_of_Raymund)</t>
  </si>
  <si>
    <t>Robert Frey (son of Raymund)</t>
  </si>
  <si>
    <t>/index.php/Robert_Paege</t>
  </si>
  <si>
    <t>/index.php/Robett_Glover</t>
  </si>
  <si>
    <t>/index.php/Robin</t>
  </si>
  <si>
    <t>Robin</t>
  </si>
  <si>
    <t>/index.php/Robin_Flint</t>
  </si>
  <si>
    <t>Robin Flint</t>
  </si>
  <si>
    <t>/index.php/Robin_Greyjoy</t>
  </si>
  <si>
    <t>/index.php/Robin_Hill</t>
  </si>
  <si>
    <t>/index.php/Robin_Hollard</t>
  </si>
  <si>
    <t>/index.php/Robin_Moreland</t>
  </si>
  <si>
    <t>Robin Moreland</t>
  </si>
  <si>
    <t>/index.php/Robin_Potter</t>
  </si>
  <si>
    <t>/index.php/Robin_Ryger</t>
  </si>
  <si>
    <t>Robin Ryger</t>
  </si>
  <si>
    <t>/index.php/Robyn_Rhysling</t>
  </si>
  <si>
    <t>/index.php/Rodrik_Cassel</t>
  </si>
  <si>
    <t>Rodrik Cassel</t>
  </si>
  <si>
    <t>/index.php/Rodrik_Flint</t>
  </si>
  <si>
    <t>/index.php/Rodrik_Freeborn</t>
  </si>
  <si>
    <t>/index.php/Rodrik_Greyjoy</t>
  </si>
  <si>
    <t>Rodrik Greyjoy</t>
  </si>
  <si>
    <t>/index.php/Rodrik_Harlaw</t>
  </si>
  <si>
    <t>Rodrik Harlaw</t>
  </si>
  <si>
    <t>/index.php/Rodrik_Ryswell</t>
  </si>
  <si>
    <t>Rodrik Ryswell</t>
  </si>
  <si>
    <t>/index.php/Rodrik_Stark</t>
  </si>
  <si>
    <t>/index.php/Rodwell_Stark</t>
  </si>
  <si>
    <t>/index.php/Roelle</t>
  </si>
  <si>
    <t>/index.php/Roger_Hogg</t>
  </si>
  <si>
    <t>/index.php/Roger_Ryswell</t>
  </si>
  <si>
    <t>/index.php/Roggo</t>
  </si>
  <si>
    <t>Roggo</t>
  </si>
  <si>
    <t>/index.php/Rohanne_Webber</t>
  </si>
  <si>
    <t>/index.php/Roland_Crakehall_(Lord)</t>
  </si>
  <si>
    <t>Roland Crakehall (Lord)</t>
  </si>
  <si>
    <t>/index.php/Roland_Crakehall_(Kingsguard)</t>
  </si>
  <si>
    <t>Roland Crakehall (Kingsguard)</t>
  </si>
  <si>
    <t>/index.php/Rolder</t>
  </si>
  <si>
    <t>Rolder</t>
  </si>
  <si>
    <t>/index.php/Rolfe</t>
  </si>
  <si>
    <t>/index.php/Rolfe_(Red)</t>
  </si>
  <si>
    <t>Rolfe (Red)</t>
  </si>
  <si>
    <t>/index.php/Rollam_Westerling</t>
  </si>
  <si>
    <t>/index.php/Rolland_Darklyn</t>
  </si>
  <si>
    <t>Rolland Darklyn</t>
  </si>
  <si>
    <t>/index.php/Rolland_Longthorpe</t>
  </si>
  <si>
    <t>Rolland Longthorpe</t>
  </si>
  <si>
    <t>/index.php/Rolland_Storm</t>
  </si>
  <si>
    <t>/index.php/Rolland_Uffering</t>
  </si>
  <si>
    <t>Rolland Uffering</t>
  </si>
  <si>
    <t>/index.php/Rolley</t>
  </si>
  <si>
    <t>/index.php/Rolly_Duckfield</t>
  </si>
  <si>
    <t>Rolly Duckfield</t>
  </si>
  <si>
    <t>/index.php/Rolph_Spicer</t>
  </si>
  <si>
    <t>/index.php/Romny_Weaver</t>
  </si>
  <si>
    <t>/index.php/Ronald_Vance</t>
  </si>
  <si>
    <t>/index.php/Ronel_Rivers</t>
  </si>
  <si>
    <t>/index.php/Ronnel_Arryn</t>
  </si>
  <si>
    <t>/index.php/Ronnel_Harclay</t>
  </si>
  <si>
    <t>/index.php/Ronnel_Stout</t>
  </si>
  <si>
    <t>/index.php/Ronnet_Connington</t>
  </si>
  <si>
    <t>Ronnet Connington</t>
  </si>
  <si>
    <t>/index.php/Roone</t>
  </si>
  <si>
    <t>Roone</t>
  </si>
  <si>
    <t>/index.php/Roone_(Maester)</t>
  </si>
  <si>
    <t>Roone (Maester)</t>
  </si>
  <si>
    <t>/index.php/Roose_Bolton</t>
  </si>
  <si>
    <t>Roose Bolton</t>
  </si>
  <si>
    <t>/index.php/Roose_Ryswell</t>
  </si>
  <si>
    <t>/index.php/Rorge</t>
  </si>
  <si>
    <t>Rorge</t>
  </si>
  <si>
    <t>/index.php/Roro_Uhoris</t>
  </si>
  <si>
    <t>/index.php/Roryn_Drumm</t>
  </si>
  <si>
    <t>/index.php/Rosamund_Lannister</t>
  </si>
  <si>
    <t>Rosamund Lannister</t>
  </si>
  <si>
    <t>/index.php/Rosey</t>
  </si>
  <si>
    <t>/index.php/Roslin_Frey</t>
  </si>
  <si>
    <t>/index.php/Rossart</t>
  </si>
  <si>
    <t>Rossart</t>
  </si>
  <si>
    <t>/index.php/Rowan</t>
  </si>
  <si>
    <t>Rowan</t>
  </si>
  <si>
    <t>/index.php/Royce_Coldwater</t>
  </si>
  <si>
    <t>Royce Coldwater</t>
  </si>
  <si>
    <t>/index.php/Rudge</t>
  </si>
  <si>
    <t>/index.php/Rufus_Leek</t>
  </si>
  <si>
    <t>/index.php/Rugen</t>
  </si>
  <si>
    <t>/index.php/Runcel_Hightower</t>
  </si>
  <si>
    <t>/index.php/Rupert_Brax</t>
  </si>
  <si>
    <t>/index.php/Rupert_Crabb</t>
  </si>
  <si>
    <t>/index.php/Rus</t>
  </si>
  <si>
    <t>/index.php/Ryam</t>
  </si>
  <si>
    <t>Ryam</t>
  </si>
  <si>
    <t>/index.php/Ryam_Florent</t>
  </si>
  <si>
    <t>/index.php/Ryam_Redwyne</t>
  </si>
  <si>
    <t>Ryam Redwyne</t>
  </si>
  <si>
    <t>/index.php/Rycherd_Crane</t>
  </si>
  <si>
    <t>/index.php/Ryella_Frey</t>
  </si>
  <si>
    <t>/index.php/Ryella_Royce</t>
  </si>
  <si>
    <t>/index.php/Ryger_Rivers</t>
  </si>
  <si>
    <t>/index.php/Ryk</t>
  </si>
  <si>
    <t>Ryk</t>
  </si>
  <si>
    <t>/index.php/Rylene_Florent</t>
  </si>
  <si>
    <t>/index.php/Ryles</t>
  </si>
  <si>
    <t>/index.php/Ryman_Frey</t>
  </si>
  <si>
    <t>Ryman Frey</t>
  </si>
  <si>
    <t>/index.php/Rymolf</t>
  </si>
  <si>
    <t>/index.php/Rymund</t>
  </si>
  <si>
    <t>Rymund</t>
  </si>
  <si>
    <t>/index.php/Ryon_Allyrion</t>
  </si>
  <si>
    <t>/index.php/S%27vrone</t>
  </si>
  <si>
    <t>S'vrone</t>
  </si>
  <si>
    <t>/index.php/Saathos</t>
  </si>
  <si>
    <t>Saathos</t>
  </si>
  <si>
    <t>/index.php/Sailor%27s_Wife</t>
  </si>
  <si>
    <t>Sailor's Wife</t>
  </si>
  <si>
    <t>/index.php/Salladhor_Saan</t>
  </si>
  <si>
    <t>Salladhor Saan</t>
  </si>
  <si>
    <t>/index.php/Sallei_Paege</t>
  </si>
  <si>
    <t>/index.php/Sallor</t>
  </si>
  <si>
    <t>Sallor</t>
  </si>
  <si>
    <t>/index.php/Salloreon</t>
  </si>
  <si>
    <t>/index.php/Sam_Stoops</t>
  </si>
  <si>
    <t>Sam Stoops</t>
  </si>
  <si>
    <t>/index.php/Samwell_Spicer</t>
  </si>
  <si>
    <t>/index.php/Samwell_Stone</t>
  </si>
  <si>
    <t>Samwell Stone</t>
  </si>
  <si>
    <t>/index.php/Samwell_Tarly</t>
  </si>
  <si>
    <t>Samwell Tarly</t>
  </si>
  <si>
    <t>/index.php/Sandor_Clegane</t>
  </si>
  <si>
    <t>Sandor Clegane</t>
  </si>
  <si>
    <t>/index.php/Sandor_Frey</t>
  </si>
  <si>
    <t>/index.php/Sansa_Stark</t>
  </si>
  <si>
    <t>/index.php/Sarella_Sand</t>
  </si>
  <si>
    <t>Sarella Sand</t>
  </si>
  <si>
    <t>/index.php/Sargon_Botley</t>
  </si>
  <si>
    <t>/index.php/Sarra_Frey</t>
  </si>
  <si>
    <t>/index.php/Sarya_Whent</t>
  </si>
  <si>
    <t>Sarya Whent</t>
  </si>
  <si>
    <t>/index.php/Satin</t>
  </si>
  <si>
    <t>Satin</t>
  </si>
  <si>
    <t>/index.php/Sawane_Botley</t>
  </si>
  <si>
    <t>Sawane Botley</t>
  </si>
  <si>
    <t>/index.php/Sawwood</t>
  </si>
  <si>
    <t>/index.php/Scarb</t>
  </si>
  <si>
    <t>/index.php/Scolera</t>
  </si>
  <si>
    <t>Scolera</t>
  </si>
  <si>
    <t>/index.php/Sebaston_Farman</t>
  </si>
  <si>
    <t>Sebaston Farman</t>
  </si>
  <si>
    <t>/index.php/Sedgekins</t>
  </si>
  <si>
    <t>/index.php/Sefton_Staunton</t>
  </si>
  <si>
    <t>Sefton Staunton</t>
  </si>
  <si>
    <t>/index.php/Selmond_Stackspear</t>
  </si>
  <si>
    <t>/index.php/Selwyn_Tarth</t>
  </si>
  <si>
    <t>Selwyn Tarth</t>
  </si>
  <si>
    <t>/index.php/Selyse_Florent</t>
  </si>
  <si>
    <t>Selyse Florent</t>
  </si>
  <si>
    <t>/index.php/Senelle</t>
  </si>
  <si>
    <t>/index.php/Serala</t>
  </si>
  <si>
    <t>Serala</t>
  </si>
  <si>
    <t>/index.php/Serra</t>
  </si>
  <si>
    <t>Serra</t>
  </si>
  <si>
    <t>/index.php/Serra_Frey</t>
  </si>
  <si>
    <t>/index.php/Serwyn</t>
  </si>
  <si>
    <t>Serwyn</t>
  </si>
  <si>
    <t>/index.php/Shadrick</t>
  </si>
  <si>
    <t>Shadrick</t>
  </si>
  <si>
    <t>/index.php/Shae</t>
  </si>
  <si>
    <t>Shae</t>
  </si>
  <si>
    <t>/index.php/Shagga</t>
  </si>
  <si>
    <t>Shagga</t>
  </si>
  <si>
    <t>/index.php/Shagwell</t>
  </si>
  <si>
    <t>Shagwell</t>
  </si>
  <si>
    <t>/index.php/Sharna</t>
  </si>
  <si>
    <t>Sharna</t>
  </si>
  <si>
    <t>/index.php/Shella</t>
  </si>
  <si>
    <t>Shella</t>
  </si>
  <si>
    <t>/index.php/Shella_Whent</t>
  </si>
  <si>
    <t>Shella Whent</t>
  </si>
  <si>
    <t>/index.php/Sherrit</t>
  </si>
  <si>
    <t>/index.php/Shiera_Crakehall</t>
  </si>
  <si>
    <t>/index.php/Shiera_Seastar</t>
  </si>
  <si>
    <t>Shiera Seastar</t>
  </si>
  <si>
    <t>/index.php/Shierle_Swyft</t>
  </si>
  <si>
    <t>/index.php/Shireen_Baratheon</t>
  </si>
  <si>
    <t>Shireen Baratheon</t>
  </si>
  <si>
    <t>/index.php/Shirei_Frey</t>
  </si>
  <si>
    <t>/index.php/Shortear</t>
  </si>
  <si>
    <t>/index.php/Shyra</t>
  </si>
  <si>
    <t>/index.php/Shyra_Errol</t>
  </si>
  <si>
    <t>/index.php/Sigfry_Stonetree</t>
  </si>
  <si>
    <t>/index.php/Sigfryd_Harlaw</t>
  </si>
  <si>
    <t>/index.php/Sigrin</t>
  </si>
  <si>
    <t>Sigrin</t>
  </si>
  <si>
    <t>/index.php/Simon_Leygood</t>
  </si>
  <si>
    <t>Simon Leygood</t>
  </si>
  <si>
    <t>/index.php/Simon_Staunton</t>
  </si>
  <si>
    <t>Simon Staunton</t>
  </si>
  <si>
    <t>/index.php/Simon_Toyne</t>
  </si>
  <si>
    <t>Simon Toyne</t>
  </si>
  <si>
    <t>/index.php/Skahaz_mo_Kandaq</t>
  </si>
  <si>
    <t>Skahaz mo Kandaq</t>
  </si>
  <si>
    <t>/index.php/Skittrick</t>
  </si>
  <si>
    <t>/index.php/Sky_Blue_Su</t>
  </si>
  <si>
    <t>/index.php/Skyte</t>
  </si>
  <si>
    <t>/index.php/Sleepy_Jack</t>
  </si>
  <si>
    <t>Sleepy Jack</t>
  </si>
  <si>
    <t>/index.php/Sloey</t>
  </si>
  <si>
    <t>Sloey</t>
  </si>
  <si>
    <t>/index.php/Smiling_Knight</t>
  </si>
  <si>
    <t>Smiling Knight</t>
  </si>
  <si>
    <t>/index.php/Spare_Boot</t>
  </si>
  <si>
    <t>/index.php/Softfoot</t>
  </si>
  <si>
    <t>Softfoot</t>
  </si>
  <si>
    <t>/index.php/Squint</t>
  </si>
  <si>
    <t>/index.php/Squirrel</t>
  </si>
  <si>
    <t>Squirrel</t>
  </si>
  <si>
    <t>/index.php/Stafford_Lannister</t>
  </si>
  <si>
    <t>/index.php/Stalwart_Shield</t>
  </si>
  <si>
    <t>Stalwart Shield</t>
  </si>
  <si>
    <t>/index.php/Stannis_Baratheon</t>
  </si>
  <si>
    <t>Stannis Baratheon</t>
  </si>
  <si>
    <t>/index.php/Stannis_Seaworth</t>
  </si>
  <si>
    <t>Stannis Seaworth</t>
  </si>
  <si>
    <t>/index.php/Steely_Pate</t>
  </si>
  <si>
    <t>/index.php/Steffarion_Sparr</t>
  </si>
  <si>
    <t>/index.php/Steffon_Baratheon</t>
  </si>
  <si>
    <t>Steffon Baratheon</t>
  </si>
  <si>
    <t>/index.php/Steffon_Fossoway</t>
  </si>
  <si>
    <t>/index.php/Steffon_Frey</t>
  </si>
  <si>
    <t>/index.php/Steffon_Hollard</t>
  </si>
  <si>
    <t>/index.php/Steffon_Seaworth</t>
  </si>
  <si>
    <t>Steffon Seaworth</t>
  </si>
  <si>
    <t>/index.php/Steffon_Stackspear</t>
  </si>
  <si>
    <t>/index.php/Steffon_Swyft</t>
  </si>
  <si>
    <t>/index.php/Steffon_Varner</t>
  </si>
  <si>
    <t>/index.php/Stevron_Frey</t>
  </si>
  <si>
    <t>Stevron Frey</t>
  </si>
  <si>
    <t>/index.php/Stiv</t>
  </si>
  <si>
    <t>/index.php/Stone_Thumbs</t>
  </si>
  <si>
    <t>/index.php/Stonehand</t>
  </si>
  <si>
    <t>Stonehand</t>
  </si>
  <si>
    <t>/index.php/Stonesnake</t>
  </si>
  <si>
    <t>Stonesnake</t>
  </si>
  <si>
    <t>/index.php/Stygg</t>
  </si>
  <si>
    <t>/index.php/Styr</t>
  </si>
  <si>
    <t>Styr</t>
  </si>
  <si>
    <t>/index.php/Sumner_Crakehall</t>
  </si>
  <si>
    <t>/index.php/Sybassion</t>
  </si>
  <si>
    <t>Sybassion</t>
  </si>
  <si>
    <t>/index.php/Sybell_Spicer</t>
  </si>
  <si>
    <t>/index.php/Sybelle_Locke</t>
  </si>
  <si>
    <t>/index.php/Sylas</t>
  </si>
  <si>
    <t>/index.php/Sylas_Flatnose</t>
  </si>
  <si>
    <t>/index.php/Sylva_Santagar</t>
  </si>
  <si>
    <t>Sylva Santagar</t>
  </si>
  <si>
    <t>/index.php/Sylwa_Paege</t>
  </si>
  <si>
    <t>/index.php/Symeon_Star-Eyes</t>
  </si>
  <si>
    <t>Symeon Star-Eyes</t>
  </si>
  <si>
    <t>/index.php/Symon</t>
  </si>
  <si>
    <t>Symon</t>
  </si>
  <si>
    <t>/index.php/Symon_Hollard</t>
  </si>
  <si>
    <t>/index.php/Symon_Santagar</t>
  </si>
  <si>
    <t>Symon Santagar</t>
  </si>
  <si>
    <t>/index.php/Symond_Botley</t>
  </si>
  <si>
    <t>Symond Botley</t>
  </si>
  <si>
    <t>/index.php/Symond_Frey</t>
  </si>
  <si>
    <t>/index.php/Symond_Templeton</t>
  </si>
  <si>
    <t>/index.php/Syrio_Forel</t>
  </si>
  <si>
    <t>Syrio Forel</t>
  </si>
  <si>
    <t>/index.php/Taena_of_Myr</t>
  </si>
  <si>
    <t>Taena of Myr</t>
  </si>
  <si>
    <t>/index.php/Tagganaro</t>
  </si>
  <si>
    <t>Tagganaro</t>
  </si>
  <si>
    <t>/index.php/Talea</t>
  </si>
  <si>
    <t>Talea</t>
  </si>
  <si>
    <t>/index.php/Talla_Tarly</t>
  </si>
  <si>
    <t>/index.php/Tallad</t>
  </si>
  <si>
    <t>Tallad</t>
  </si>
  <si>
    <t>/index.php/Tanda_Stokeworth</t>
  </si>
  <si>
    <t>Tanda Stokeworth</t>
  </si>
  <si>
    <t>/index.php/Tanselle</t>
  </si>
  <si>
    <t>Tanselle</t>
  </si>
  <si>
    <t>/index.php/Tansy</t>
  </si>
  <si>
    <t>Tansy</t>
  </si>
  <si>
    <t>/index.php/Tansy_(orphan)</t>
  </si>
  <si>
    <t>Tansy (orphan)</t>
  </si>
  <si>
    <t>/index.php/Tanton_Fossoway</t>
  </si>
  <si>
    <t>/index.php/Tarber</t>
  </si>
  <si>
    <t>/index.php/Tarle</t>
  </si>
  <si>
    <t>Tarle</t>
  </si>
  <si>
    <t>/index.php/Temmo</t>
  </si>
  <si>
    <t>/index.php/Ternesio_Terys</t>
  </si>
  <si>
    <t>/index.php/Terrance_Lynderly</t>
  </si>
  <si>
    <t>Terrance Lynderly</t>
  </si>
  <si>
    <t>/index.php/Terrence_Kenning</t>
  </si>
  <si>
    <t>/index.php/Terrence_Toyne</t>
  </si>
  <si>
    <t>/index.php/Terro</t>
  </si>
  <si>
    <t>Terro</t>
  </si>
  <si>
    <t>/index.php/Theo_Frey</t>
  </si>
  <si>
    <t>/index.php/Theo_Wull</t>
  </si>
  <si>
    <t>/index.php/Theobald</t>
  </si>
  <si>
    <t>Theobald</t>
  </si>
  <si>
    <t>/index.php/Theodan_Wells</t>
  </si>
  <si>
    <t>Theodan Wells</t>
  </si>
  <si>
    <t>/index.php/Theodore_Tyrell</t>
  </si>
  <si>
    <t>/index.php/Theomar_Smallwood</t>
  </si>
  <si>
    <t>Theomar Smallwood</t>
  </si>
  <si>
    <t>/index.php/Theomore</t>
  </si>
  <si>
    <t>Theomore</t>
  </si>
  <si>
    <t>/index.php/Theomore_Harlaw</t>
  </si>
  <si>
    <t>/index.php/Theon_Greyjoy</t>
  </si>
  <si>
    <t>Theon Greyjoy</t>
  </si>
  <si>
    <t>/index.php/Theon_Stark</t>
  </si>
  <si>
    <t>/index.php/Thistle</t>
  </si>
  <si>
    <t>Thistle</t>
  </si>
  <si>
    <t>/index.php/Thoren_Smallwood</t>
  </si>
  <si>
    <t>/index.php/Thormor</t>
  </si>
  <si>
    <t>/index.php/Thoros_of_Myr</t>
  </si>
  <si>
    <t>Thoros of Myr</t>
  </si>
  <si>
    <t>/index.php/Three_Toes</t>
  </si>
  <si>
    <t>Three Toes</t>
  </si>
  <si>
    <t>/index.php/Three-Tooth</t>
  </si>
  <si>
    <t>/index.php/Tickler</t>
  </si>
  <si>
    <t>Tickler</t>
  </si>
  <si>
    <t>/index.php/Tim_Stone</t>
  </si>
  <si>
    <t>Tim Stone</t>
  </si>
  <si>
    <t>/index.php/Tim_Tangletongue</t>
  </si>
  <si>
    <t>Tim Tangletongue</t>
  </si>
  <si>
    <t>/index.php/Timeon</t>
  </si>
  <si>
    <t>Timeon</t>
  </si>
  <si>
    <t>/index.php/Timett</t>
  </si>
  <si>
    <t>Timett</t>
  </si>
  <si>
    <t>/index.php/Timett_(father)</t>
  </si>
  <si>
    <t>Timett (father)</t>
  </si>
  <si>
    <t>/index.php/Timon</t>
  </si>
  <si>
    <t>Timon</t>
  </si>
  <si>
    <t>/index.php/Timoth</t>
  </si>
  <si>
    <t>Timoth</t>
  </si>
  <si>
    <t>/index.php/Tion_Frey</t>
  </si>
  <si>
    <t>Tion Frey</t>
  </si>
  <si>
    <t>/index.php/Titus_Peake</t>
  </si>
  <si>
    <t>/index.php/Tobbot</t>
  </si>
  <si>
    <t>/index.php/Tobho_Mott</t>
  </si>
  <si>
    <t>Tobho Mott</t>
  </si>
  <si>
    <t>/index.php/Todder</t>
  </si>
  <si>
    <t>/index.php/Todric</t>
  </si>
  <si>
    <t>/index.php/Toefinger</t>
  </si>
  <si>
    <t>/index.php/Togg_Joth</t>
  </si>
  <si>
    <t>Togg Joth</t>
  </si>
  <si>
    <t>/index.php/Tom_Costayne</t>
  </si>
  <si>
    <t>Tom Costayne</t>
  </si>
  <si>
    <t>/index.php/Tom_of_Sevenstreams</t>
  </si>
  <si>
    <t>Tom of Sevenstreams</t>
  </si>
  <si>
    <t>/index.php/TomToo</t>
  </si>
  <si>
    <t>TomToo</t>
  </si>
  <si>
    <t>/index.php/Tomard</t>
  </si>
  <si>
    <t>Tomard</t>
  </si>
  <si>
    <t>/index.php/Tommard_Heddle</t>
  </si>
  <si>
    <t>/index.php/Tommen_Baratheon</t>
  </si>
  <si>
    <t>Tommen Baratheon</t>
  </si>
  <si>
    <t>/index.php/Tommen_Costayne</t>
  </si>
  <si>
    <t>/index.php/Torbert</t>
  </si>
  <si>
    <t>/index.php/Toregg</t>
  </si>
  <si>
    <t>/index.php/Tormund</t>
  </si>
  <si>
    <t>Tormund</t>
  </si>
  <si>
    <t>/index.php/Torrek</t>
  </si>
  <si>
    <t>/index.php/Torren_Liddle</t>
  </si>
  <si>
    <t>Torren Liddle</t>
  </si>
  <si>
    <t>/index.php/Torrhen_Karstark</t>
  </si>
  <si>
    <t>/index.php/Torrhen_Stark</t>
  </si>
  <si>
    <t>Torrhen Stark</t>
  </si>
  <si>
    <t>/index.php/Torwold_Browntooth</t>
  </si>
  <si>
    <t>/index.php/Torwynd</t>
  </si>
  <si>
    <t>/index.php/Tothmure</t>
  </si>
  <si>
    <t>/index.php/Trebor_Jordayne</t>
  </si>
  <si>
    <t>Trebor Jordayne</t>
  </si>
  <si>
    <t>/index.php/Tregar</t>
  </si>
  <si>
    <t>/index.php/Tregar_Ormollen</t>
  </si>
  <si>
    <t>/index.php/Tremond_Gargalen</t>
  </si>
  <si>
    <t>Tremond Gargalen</t>
  </si>
  <si>
    <t>/index.php/Tristan_Ryger</t>
  </si>
  <si>
    <t>/index.php/Tristifer_Botley</t>
  </si>
  <si>
    <t>/index.php/Tristifer_IV_Mudd</t>
  </si>
  <si>
    <t>/index.php/Tristifer_V_Mudd</t>
  </si>
  <si>
    <t>/index.php/Tristimun</t>
  </si>
  <si>
    <t>/index.php/Triston</t>
  </si>
  <si>
    <t>Triston</t>
  </si>
  <si>
    <t>/index.php/Triston_Farwynd</t>
  </si>
  <si>
    <t>Triston Farwynd</t>
  </si>
  <si>
    <t>/index.php/Triston_Sunderland</t>
  </si>
  <si>
    <t>Triston Sunderland</t>
  </si>
  <si>
    <t>/index.php/Trystane_Martell</t>
  </si>
  <si>
    <t>Trystane Martell</t>
  </si>
  <si>
    <t>/index.php/Tuffleberry</t>
  </si>
  <si>
    <t>/index.php/Tumberjon</t>
  </si>
  <si>
    <t>/index.php/Turnip</t>
  </si>
  <si>
    <t>/index.php/Turquin</t>
  </si>
  <si>
    <t>/index.php/Tya_Lannister</t>
  </si>
  <si>
    <t>/index.php/Tyana_Wylde</t>
  </si>
  <si>
    <t>/index.php/Tybolt_Crakehall</t>
  </si>
  <si>
    <t>/index.php/Tybolt_Hetherspoon</t>
  </si>
  <si>
    <t>/index.php/Tybolt_Lannister</t>
  </si>
  <si>
    <t>/index.php/Tycho_Nestoris</t>
  </si>
  <si>
    <t>Tycho Nestoris</t>
  </si>
  <si>
    <t>/index.php/Tyene_Sand</t>
  </si>
  <si>
    <t>Tyene Sand</t>
  </si>
  <si>
    <t>/index.php/Tygett_Lannister</t>
  </si>
  <si>
    <t>/index.php/Tymor</t>
  </si>
  <si>
    <t>/index.php/Tyrek_Lannister</t>
  </si>
  <si>
    <t>/index.php/Tyrion_Lannister</t>
  </si>
  <si>
    <t>Tyrion Lannister</t>
  </si>
  <si>
    <t>/index.php/Tyrion_Tanner</t>
  </si>
  <si>
    <t>/index.php/Tysane_Frey</t>
  </si>
  <si>
    <t>Tysane Frey</t>
  </si>
  <si>
    <t>/index.php/Tysha</t>
  </si>
  <si>
    <t>Tysha</t>
  </si>
  <si>
    <t>/index.php/Tyta_Frey</t>
  </si>
  <si>
    <t>/index.php/Tytos_Blackwood</t>
  </si>
  <si>
    <t>Tytos Blackwood</t>
  </si>
  <si>
    <t>/index.php/Tytos_Brax</t>
  </si>
  <si>
    <t>/index.php/Tytos_Frey</t>
  </si>
  <si>
    <t>/index.php/Tytos_Lannister</t>
  </si>
  <si>
    <t>/index.php/Tywin_Frey</t>
  </si>
  <si>
    <t>Tywin Frey</t>
  </si>
  <si>
    <t>/index.php/Tywin_Frey_(son_of_Raymund)</t>
  </si>
  <si>
    <t>Tywin Frey (son of Raymund)</t>
  </si>
  <si>
    <t>/index.php/Tywin_Lannister</t>
  </si>
  <si>
    <t>Tywin Lannister</t>
  </si>
  <si>
    <t>/index.php/Ulf</t>
  </si>
  <si>
    <t>Ulf</t>
  </si>
  <si>
    <t>/index.php/Ulf_(Ill)</t>
  </si>
  <si>
    <t>Ulf (Ill)</t>
  </si>
  <si>
    <t>/index.php/Uller</t>
  </si>
  <si>
    <t>/index.php/Ulmer</t>
  </si>
  <si>
    <t>/index.php/Ulrick_Dayne</t>
  </si>
  <si>
    <t>Ulrick Dayne</t>
  </si>
  <si>
    <t>/index.php/Ulwyck_Uller</t>
  </si>
  <si>
    <t>/index.php/Umar</t>
  </si>
  <si>
    <t>Umar</t>
  </si>
  <si>
    <t>/index.php/Umfred</t>
  </si>
  <si>
    <t>/index.php/Umma</t>
  </si>
  <si>
    <t>Umma</t>
  </si>
  <si>
    <t>/index.php/Unella</t>
  </si>
  <si>
    <t>Unella</t>
  </si>
  <si>
    <t>/index.php/Urreg</t>
  </si>
  <si>
    <t>/index.php/Urek</t>
  </si>
  <si>
    <t>Urek</t>
  </si>
  <si>
    <t>/index.php/Urras_Ironfoot</t>
  </si>
  <si>
    <t>/index.php/Urrathon</t>
  </si>
  <si>
    <t>Urrathon</t>
  </si>
  <si>
    <t>/index.php/Urrigon_Greyjoy</t>
  </si>
  <si>
    <t>/index.php/Urron_Greyiron</t>
  </si>
  <si>
    <t>/index.php/Urswyck</t>
  </si>
  <si>
    <t>Urswyck</t>
  </si>
  <si>
    <t>/index.php/Urzen</t>
  </si>
  <si>
    <t>/index.php/Utherydes_Wayn</t>
  </si>
  <si>
    <t>Utherydes Wayn</t>
  </si>
  <si>
    <t>/index.php/Uthor_Tollett</t>
  </si>
  <si>
    <t>Uthor Tollett</t>
  </si>
  <si>
    <t>/index.php/Uthor_Underleaf</t>
  </si>
  <si>
    <t>/index.php/Utt</t>
  </si>
  <si>
    <t>Utt</t>
  </si>
  <si>
    <t>/index.php/Vaellyn</t>
  </si>
  <si>
    <t>Vaellyn</t>
  </si>
  <si>
    <t>/index.php/Val</t>
  </si>
  <si>
    <t>/index.php/Valarr_Targaryen</t>
  </si>
  <si>
    <t>/index.php/Varamyr</t>
  </si>
  <si>
    <t>Varamyr</t>
  </si>
  <si>
    <t>/index.php/Vardis_Egen</t>
  </si>
  <si>
    <t>Vardis Egen</t>
  </si>
  <si>
    <t>/index.php/Vargo_Hoat</t>
  </si>
  <si>
    <t>Vargo Hoat</t>
  </si>
  <si>
    <t>/index.php/Varly</t>
  </si>
  <si>
    <t>/index.php/Varys</t>
  </si>
  <si>
    <t>Varys</t>
  </si>
  <si>
    <t>/index.php/Vayon_Poole</t>
  </si>
  <si>
    <t>Vayon Poole</t>
  </si>
  <si>
    <t>/index.php/Veiled_Lady</t>
  </si>
  <si>
    <t>Veiled Lady</t>
  </si>
  <si>
    <t>/index.php/Vickon_Botley</t>
  </si>
  <si>
    <t>Vickon Botley</t>
  </si>
  <si>
    <t>/index.php/Vickon_Greyjoy</t>
  </si>
  <si>
    <t>/index.php/Victaria_Tyrell</t>
  </si>
  <si>
    <t>/index.php/Victarion_Greyjoy</t>
  </si>
  <si>
    <t>Victarion Greyjoy</t>
  </si>
  <si>
    <t>/index.php/Victor_Tyrell</t>
  </si>
  <si>
    <t>/index.php/Violet</t>
  </si>
  <si>
    <t>/index.php/Visenya_Targaryen</t>
  </si>
  <si>
    <t>Visenya Targaryen</t>
  </si>
  <si>
    <t>/index.php/Viserys_Plumm</t>
  </si>
  <si>
    <t>/index.php/Viserys_Targaryen</t>
  </si>
  <si>
    <t>Viserys Targaryen</t>
  </si>
  <si>
    <t>/index.php/Viserys_I_Targaryen</t>
  </si>
  <si>
    <t>/index.php/Viserys_II_Targaryen</t>
  </si>
  <si>
    <t>/index.php/Vortimer_Crane</t>
  </si>
  <si>
    <t>/index.php/Vulture_King</t>
  </si>
  <si>
    <t>/index.php/Vylarr</t>
  </si>
  <si>
    <t>/index.php/Vyman</t>
  </si>
  <si>
    <t>/index.php/Waif</t>
  </si>
  <si>
    <t>Waif</t>
  </si>
  <si>
    <t>/index.php/Walda_Frey_(daughter_of_Edwyn)</t>
  </si>
  <si>
    <t>Walda Frey (daughter of Edwyn)</t>
  </si>
  <si>
    <t>/index.php/Walda_Frey_(daughter_of_Lothar)</t>
  </si>
  <si>
    <t>Walda Frey (daughter of Lothar)</t>
  </si>
  <si>
    <t>/index.php/Fair_Walda_Frey</t>
  </si>
  <si>
    <t>Fair Walda Frey</t>
  </si>
  <si>
    <t>/index.php/Fat_Walda_Frey</t>
  </si>
  <si>
    <t>Fat Walda Frey</t>
  </si>
  <si>
    <t>/index.php/White_Walda_Frey</t>
  </si>
  <si>
    <t>White Walda Frey</t>
  </si>
  <si>
    <t>/index.php/Walda_Rivers</t>
  </si>
  <si>
    <t>Walda Rivers</t>
  </si>
  <si>
    <t>/index.php/Walda_Rivers_(daughter_of_Aemon)</t>
  </si>
  <si>
    <t>Walda Rivers (daughter of Aemon)</t>
  </si>
  <si>
    <t>/index.php/Walder_Brax</t>
  </si>
  <si>
    <t>/index.php/Walder_Frey_(Big)</t>
  </si>
  <si>
    <t>Walder Frey (Big)</t>
  </si>
  <si>
    <t>/index.php/Black_Walder_Frey</t>
  </si>
  <si>
    <t>Black Walder Frey</t>
  </si>
  <si>
    <t>/index.php/Walder_Frey_(Little)</t>
  </si>
  <si>
    <t>Walder Frey (Little)</t>
  </si>
  <si>
    <t>/index.php/Red_Walder_Frey</t>
  </si>
  <si>
    <t>Red Walder Frey</t>
  </si>
  <si>
    <t>/index.php/Lord_Walder_Frey</t>
  </si>
  <si>
    <t>Lord Walder Frey</t>
  </si>
  <si>
    <t>/index.php/Walder_Goodbrook</t>
  </si>
  <si>
    <t>/index.php/Walder_Haigh</t>
  </si>
  <si>
    <t>/index.php/Walder_Rivers</t>
  </si>
  <si>
    <t>Walder Rivers</t>
  </si>
  <si>
    <t>/index.php/Walder_Vance</t>
  </si>
  <si>
    <t>Walder Vance</t>
  </si>
  <si>
    <t>/index.php/Waldon_Wynch</t>
  </si>
  <si>
    <t>Waldon Wynch</t>
  </si>
  <si>
    <t>/index.php/Walgrave</t>
  </si>
  <si>
    <t>/index.php/Wallace_Waynwood</t>
  </si>
  <si>
    <t>Wallace Waynwood</t>
  </si>
  <si>
    <t>/index.php/Wallen</t>
  </si>
  <si>
    <t>/index.php/Walton_Frey</t>
  </si>
  <si>
    <t>/index.php/Walton_Stark</t>
  </si>
  <si>
    <t>/index.php/Walton</t>
  </si>
  <si>
    <t>Walton</t>
  </si>
  <si>
    <t>/index.php/Waltyr_Frey</t>
  </si>
  <si>
    <t>/index.php/Walys_Flowers</t>
  </si>
  <si>
    <t>/index.php/Warren</t>
  </si>
  <si>
    <t>/index.php/Warryn_Beesbury</t>
  </si>
  <si>
    <t>Warryn Beesbury</t>
  </si>
  <si>
    <t>/index.php/Wat</t>
  </si>
  <si>
    <t>Wat</t>
  </si>
  <si>
    <t>/index.php/Wat_(Barleycorn)</t>
  </si>
  <si>
    <t>Wat (Barleycorn)</t>
  </si>
  <si>
    <t>/index.php/Blue_Bard</t>
  </si>
  <si>
    <t>Blue Bard</t>
  </si>
  <si>
    <t>/index.php/Wat_(orphan)</t>
  </si>
  <si>
    <t>Wat (orphan)</t>
  </si>
  <si>
    <t>/index.php/Wat_(sailor)</t>
  </si>
  <si>
    <t>Wat (sailor)</t>
  </si>
  <si>
    <t>/index.php/Wat_(Standfast)</t>
  </si>
  <si>
    <t>Wat (Standfast)</t>
  </si>
  <si>
    <t>/index.php/Wat_(Wet)</t>
  </si>
  <si>
    <t>Wat (Wet)</t>
  </si>
  <si>
    <t>/index.php/Wat_(Whitesmile)</t>
  </si>
  <si>
    <t>Wat (Whitesmile)</t>
  </si>
  <si>
    <t>/index.php/Wate</t>
  </si>
  <si>
    <t>/index.php/Watt</t>
  </si>
  <si>
    <t>/index.php/Watty</t>
  </si>
  <si>
    <t>/index.php/Waymar_Royce</t>
  </si>
  <si>
    <t>Waymar Royce</t>
  </si>
  <si>
    <t>/index.php/Wayn</t>
  </si>
  <si>
    <t>/index.php/Weasel</t>
  </si>
  <si>
    <t>/index.php/Weeper</t>
  </si>
  <si>
    <t>Weeper</t>
  </si>
  <si>
    <t>/index.php/Weese</t>
  </si>
  <si>
    <t>Weese</t>
  </si>
  <si>
    <t>/index.php/Wenda</t>
  </si>
  <si>
    <t>/index.php/Wendamyr</t>
  </si>
  <si>
    <t>Wendamyr</t>
  </si>
  <si>
    <t>/index.php/Wendel_Frey</t>
  </si>
  <si>
    <t>/index.php/Wendel_Manderly</t>
  </si>
  <si>
    <t>Wendel Manderly</t>
  </si>
  <si>
    <t>/index.php/Wendell_Webber</t>
  </si>
  <si>
    <t>/index.php/Wendello_Qar_Deeth</t>
  </si>
  <si>
    <t>/index.php/Werlag</t>
  </si>
  <si>
    <t>/index.php/Wex_Pyke</t>
  </si>
  <si>
    <t>Wex Pyke</t>
  </si>
  <si>
    <t>/index.php/Whalen_Frey</t>
  </si>
  <si>
    <t>/index.php/Wilbert</t>
  </si>
  <si>
    <t>Wilbert</t>
  </si>
  <si>
    <t>/index.php/Wilbert_Osgrey</t>
  </si>
  <si>
    <t>Wilbert Osgrey</t>
  </si>
  <si>
    <t>/index.php/Will</t>
  </si>
  <si>
    <t>Will</t>
  </si>
  <si>
    <t>/index.php/Will_(Fletcher)</t>
  </si>
  <si>
    <t>Will (Fletcher)</t>
  </si>
  <si>
    <t>/index.php/Will_(Hookface)</t>
  </si>
  <si>
    <t>Will (Hookface)</t>
  </si>
  <si>
    <t>/index.php/Will_(orphan)</t>
  </si>
  <si>
    <t>Will (orphan)</t>
  </si>
  <si>
    <t>/index.php/Will_(squire)</t>
  </si>
  <si>
    <t>Will (squire)</t>
  </si>
  <si>
    <t>/index.php/Will_(Standfast)</t>
  </si>
  <si>
    <t>Will (Standfast)</t>
  </si>
  <si>
    <t>/index.php/Will_(Stork)</t>
  </si>
  <si>
    <t>Will (Stork)</t>
  </si>
  <si>
    <t>/index.php/Will_(Treb)</t>
  </si>
  <si>
    <t>Will (Treb)</t>
  </si>
  <si>
    <t>/index.php/Will_Humble</t>
  </si>
  <si>
    <t>/index.php/Willamen_Frey</t>
  </si>
  <si>
    <t>Willamen Frey</t>
  </si>
  <si>
    <t>/index.php/Willam</t>
  </si>
  <si>
    <t>Willam</t>
  </si>
  <si>
    <t>/index.php/Willam_Dustin</t>
  </si>
  <si>
    <t>Willam Dustin</t>
  </si>
  <si>
    <t>/index.php/Willam_Stark</t>
  </si>
  <si>
    <t>/index.php/Willam_Wells</t>
  </si>
  <si>
    <t>Willam Wells</t>
  </si>
  <si>
    <t>/index.php/Willam_Wythers</t>
  </si>
  <si>
    <t>Willam Wythers</t>
  </si>
  <si>
    <t>/index.php/Willas_Tyrell</t>
  </si>
  <si>
    <t>Willas Tyrell</t>
  </si>
  <si>
    <t>/index.php/Willem_Darry</t>
  </si>
  <si>
    <t>Willem Darry</t>
  </si>
  <si>
    <t>/index.php/Willem_Frey</t>
  </si>
  <si>
    <t>Willem Frey</t>
  </si>
  <si>
    <t>/index.php/Willem_Lannister</t>
  </si>
  <si>
    <t>Willem Lannister</t>
  </si>
  <si>
    <t>/index.php/William_Mooton</t>
  </si>
  <si>
    <t>William Mooton</t>
  </si>
  <si>
    <t>/index.php/Willifer</t>
  </si>
  <si>
    <t>Willifer</t>
  </si>
  <si>
    <t>/index.php/Willis_Wode</t>
  </si>
  <si>
    <t>/index.php/Willit</t>
  </si>
  <si>
    <t>/index.php/Willow_Heddle</t>
  </si>
  <si>
    <t>Willow Heddle</t>
  </si>
  <si>
    <t>/index.php/Willow_Witch-eye</t>
  </si>
  <si>
    <t>Willow Witch-eye</t>
  </si>
  <si>
    <t>/index.php/Willum</t>
  </si>
  <si>
    <t>Willum</t>
  </si>
  <si>
    <t>/index.php/Wolmer</t>
  </si>
  <si>
    <t>/index.php/Woth</t>
  </si>
  <si>
    <t>/index.php/Wulfe</t>
  </si>
  <si>
    <t>/index.php/Wyl</t>
  </si>
  <si>
    <t>/index.php/Wyl_(Blind)</t>
  </si>
  <si>
    <t>Wyl (Blind)</t>
  </si>
  <si>
    <t>/index.php/Wyl_Waynwood</t>
  </si>
  <si>
    <t>Wyl Waynwood</t>
  </si>
  <si>
    <t>/index.php/Wylis_Manderly</t>
  </si>
  <si>
    <t>Wylis Manderly</t>
  </si>
  <si>
    <t>/index.php/Wylla</t>
  </si>
  <si>
    <t>Wylla</t>
  </si>
  <si>
    <t>/index.php/Wylla_Manderly</t>
  </si>
  <si>
    <t>/index.php/Wyman_Manderly</t>
  </si>
  <si>
    <t>Wyman Manderly</t>
  </si>
  <si>
    <t>/index.php/Wynafrei_Whent</t>
  </si>
  <si>
    <t>/index.php/Wynafryd_Manderly</t>
  </si>
  <si>
    <t>Wynafryd Manderly</t>
  </si>
  <si>
    <t>/index.php/Wynton_Stout</t>
  </si>
  <si>
    <t>Wynton Stout</t>
  </si>
  <si>
    <t>/index.php/Xaro_Xhoan_Daxos</t>
  </si>
  <si>
    <t>Xaro Xhoan Daxos</t>
  </si>
  <si>
    <t>/index.php/Xhondo</t>
  </si>
  <si>
    <t>/index.php/Yandry</t>
  </si>
  <si>
    <t>Yandry</t>
  </si>
  <si>
    <t>/index.php/Yellow_Dick</t>
  </si>
  <si>
    <t>Yellow Dick</t>
  </si>
  <si>
    <t>/index.php/Ygon_Farwynd</t>
  </si>
  <si>
    <t>/index.php/Ygritte</t>
  </si>
  <si>
    <t>Ygritte</t>
  </si>
  <si>
    <t>/index.php/Yna</t>
  </si>
  <si>
    <t>Yna</t>
  </si>
  <si>
    <t>/index.php/Yohn_Farwynd</t>
  </si>
  <si>
    <t>/index.php/Yohn_Royce</t>
  </si>
  <si>
    <t>Yohn Royce</t>
  </si>
  <si>
    <t>/index.php/Yoren</t>
  </si>
  <si>
    <t>Yoren</t>
  </si>
  <si>
    <t>/index.php/Yorkel</t>
  </si>
  <si>
    <t>/index.php/Yorko_Terys</t>
  </si>
  <si>
    <t>/index.php/Yormwell</t>
  </si>
  <si>
    <t>/index.php/Ysilla</t>
  </si>
  <si>
    <t>Ysilla</t>
  </si>
  <si>
    <t>/index.php/Ysilla_Royce</t>
  </si>
  <si>
    <t>/index.php/Zachery_Frey</t>
  </si>
  <si>
    <t>/index.php/Zarabelo</t>
  </si>
  <si>
    <t>Zarabelo</t>
  </si>
  <si>
    <t>/index.php/Zei</t>
  </si>
  <si>
    <t>/index.php/Zekko</t>
  </si>
  <si>
    <t>/index.php/Zhoe_Blanetree</t>
  </si>
  <si>
    <t>/index.php/Zia_Frey</t>
  </si>
  <si>
    <t>/index.php/Zollo</t>
  </si>
  <si>
    <t>Zollo</t>
  </si>
  <si>
    <t>URL</t>
  </si>
  <si>
    <t>Name</t>
  </si>
  <si>
    <t>id</t>
  </si>
  <si>
    <t>First mention</t>
  </si>
  <si>
    <t>Mentions</t>
  </si>
  <si>
    <t>Last mention</t>
  </si>
  <si>
    <t>index</t>
  </si>
  <si>
    <t>book</t>
  </si>
  <si>
    <t>title</t>
  </si>
  <si>
    <t>url</t>
  </si>
  <si>
    <t>/index.php/A_Game_of_Thrones-Prologue</t>
  </si>
  <si>
    <t>/index.php/A_Game_of_Thrones-Chapter_1</t>
  </si>
  <si>
    <t>/index.php/A_Game_of_Thrones-Chapter_2</t>
  </si>
  <si>
    <t>/index.php/A_Game_of_Thrones-Chapter_3</t>
  </si>
  <si>
    <t>/index.php/A_Game_of_Thrones-Chapter_4</t>
  </si>
  <si>
    <t>/index.php/A_Game_of_Thrones-Chapter_5</t>
  </si>
  <si>
    <t>/index.php/A_Game_of_Thrones-Chapter_6</t>
  </si>
  <si>
    <t>/index.php/A_Game_of_Thrones-Chapter_7</t>
  </si>
  <si>
    <t>/index.php/A_Game_of_Thrones-Chapter_8</t>
  </si>
  <si>
    <t>/index.php/A_Game_of_Thrones-Chapter_9</t>
  </si>
  <si>
    <t>/index.php/A_Game_of_Thrones-Chapter_10</t>
  </si>
  <si>
    <t>/index.php/A_Game_of_Thrones-Chapter_11</t>
  </si>
  <si>
    <t>/index.php/A_Game_of_Thrones-Chapter_12</t>
  </si>
  <si>
    <t>/index.php/A_Game_of_Thrones-Chapter_13</t>
  </si>
  <si>
    <t>/index.php/A_Game_of_Thrones-Chapter_14</t>
  </si>
  <si>
    <t>/index.php/A_Game_of_Thrones-Chapter_15</t>
  </si>
  <si>
    <t>/index.php/A_Game_of_Thrones-Chapter_16</t>
  </si>
  <si>
    <t>/index.php/A_Game_of_Thrones-Chapter_17</t>
  </si>
  <si>
    <t>/index.php/A_Game_of_Thrones-Chapter_18</t>
  </si>
  <si>
    <t>/index.php/A_Game_of_Thrones-Chapter_19</t>
  </si>
  <si>
    <t>/index.php/A_Game_of_Thrones-Chapter_20</t>
  </si>
  <si>
    <t>/index.php/A_Game_of_Thrones-Chapter_21</t>
  </si>
  <si>
    <t>/index.php/A_Game_of_Thrones-Chapter_22</t>
  </si>
  <si>
    <t>/index.php/A_Game_of_Thrones-Chapter_23</t>
  </si>
  <si>
    <t>/index.php/A_Game_of_Thrones-Chapter_24</t>
  </si>
  <si>
    <t>/index.php/A_Game_of_Thrones-Chapter_25</t>
  </si>
  <si>
    <t>/index.php/A_Game_of_Thrones-Chapter_26</t>
  </si>
  <si>
    <t>/index.php/A_Game_of_Thrones-Chapter_27</t>
  </si>
  <si>
    <t>/index.php/A_Game_of_Thrones-Chapter_28</t>
  </si>
  <si>
    <t>/index.php/A_Game_of_Thrones-Chapter_29</t>
  </si>
  <si>
    <t>Eddard VII</t>
  </si>
  <si>
    <t>/index.php/A_Game_of_Thrones-Chapter_30</t>
  </si>
  <si>
    <t>/index.php/A_Game_of_Thrones-Chapter_31</t>
  </si>
  <si>
    <t>/index.php/A_Game_of_Thrones-Chapter_32</t>
  </si>
  <si>
    <t>/index.php/A_Game_of_Thrones-Chapter_33</t>
  </si>
  <si>
    <t>/index.php/A_Game_of_Thrones-Chapter_34</t>
  </si>
  <si>
    <t>/index.php/A_Game_of_Thrones-Chapter_35</t>
  </si>
  <si>
    <t>/index.php/A_Game_of_Thrones-Chapter_36</t>
  </si>
  <si>
    <t>/index.php/A_Game_of_Thrones-Chapter_37</t>
  </si>
  <si>
    <t>/index.php/A_Game_of_Thrones-Chapter_38</t>
  </si>
  <si>
    <t>/index.php/A_Game_of_Thrones-Chapter_39</t>
  </si>
  <si>
    <t>/index.php/A_Game_of_Thrones-Chapter_40</t>
  </si>
  <si>
    <t>/index.php/A_Game_of_Thrones-Chapter_41</t>
  </si>
  <si>
    <t>/index.php/A_Game_of_Thrones-Chapter_42</t>
  </si>
  <si>
    <t>/index.php/A_Game_of_Thrones-Chapter_43</t>
  </si>
  <si>
    <t>/index.php/A_Game_of_Thrones-Chapter_44</t>
  </si>
  <si>
    <t>/index.php/A_Game_of_Thrones-Chapter_45</t>
  </si>
  <si>
    <t>/index.php/A_Game_of_Thrones-Chapter_46</t>
  </si>
  <si>
    <t>/index.php/A_Game_of_Thrones-Chapter_47</t>
  </si>
  <si>
    <t>/index.php/A_Game_of_Thrones-Chapter_48</t>
  </si>
  <si>
    <t>/index.php/A_Game_of_Thrones-Chapter_49</t>
  </si>
  <si>
    <t>/index.php/A_Game_of_Thrones-Chapter_50</t>
  </si>
  <si>
    <t>/index.php/A_Game_of_Thrones-Chapter_51</t>
  </si>
  <si>
    <t>/index.php/A_Game_of_Thrones-Chapter_52</t>
  </si>
  <si>
    <t>/index.php/A_Game_of_Thrones-Chapter_53</t>
  </si>
  <si>
    <t>/index.php/A_Game_of_Thrones-Chapter_54</t>
  </si>
  <si>
    <t>/index.php/A_Game_of_Thrones-Chapter_55</t>
  </si>
  <si>
    <t>/index.php/A_Game_of_Thrones-Chapter_56</t>
  </si>
  <si>
    <t>/index.php/A_Game_of_Thrones-Chapter_57</t>
  </si>
  <si>
    <t>/index.php/A_Game_of_Thrones-Chapter_58</t>
  </si>
  <si>
    <t>/index.php/A_Game_of_Thrones-Chapter_59</t>
  </si>
  <si>
    <t>/index.php/A_Game_of_Thrones-Chapter_60</t>
  </si>
  <si>
    <t>/index.php/A_Game_of_Thrones-Chapter_61</t>
  </si>
  <si>
    <t>/index.php/A_Game_of_Thrones-Chapter_62</t>
  </si>
  <si>
    <t>/index.php/A_Game_of_Thrones-Chapter_63</t>
  </si>
  <si>
    <t>/index.php/A_Game_of_Thrones-Chapter_64</t>
  </si>
  <si>
    <t>/index.php/A_Game_of_Thrones-Chapter_65</t>
  </si>
  <si>
    <t>/index.php/A_Game_of_Thrones-Chapter_66</t>
  </si>
  <si>
    <t>/index.php/A_Game_of_Thrones-Chapter_67</t>
  </si>
  <si>
    <t>/index.php/A_Game_of_Thrones-Chapter_68</t>
  </si>
  <si>
    <t>/index.php/A_Game_of_Thrones-Chapter_69</t>
  </si>
  <si>
    <t>/index.php/A_Game_of_Thrones-Chapter_70</t>
  </si>
  <si>
    <t>/index.php/A_Game_of_Thrones-Chapter_71</t>
  </si>
  <si>
    <t>/index.php/A_Game_of_Thrones-Chapter_72</t>
  </si>
  <si>
    <t>/index.php/A_Game_of_Thrones-Appendix</t>
  </si>
  <si>
    <t>/index.php/A_Clash_of_Kings-Prologue</t>
  </si>
  <si>
    <t>/index.php/A_Clash_of_Kings-Chapter_1</t>
  </si>
  <si>
    <t>/index.php/A_Clash_of_Kings-Chapter_2</t>
  </si>
  <si>
    <t>/index.php/A_Clash_of_Kings-Chapter_3</t>
  </si>
  <si>
    <t>/index.php/A_Clash_of_Kings-Chapter_4</t>
  </si>
  <si>
    <t>/index.php/A_Clash_of_Kings-Chapter_5</t>
  </si>
  <si>
    <t>/index.php/A_Clash_of_Kings-Chapter_6</t>
  </si>
  <si>
    <t>/index.php/A_Clash_of_Kings-Chapter_7</t>
  </si>
  <si>
    <t>/index.php/A_Clash_of_Kings-Chapter_8</t>
  </si>
  <si>
    <t>/index.php/A_Clash_of_Kings-Chapter_9</t>
  </si>
  <si>
    <t>/index.php/A_Clash_of_Kings-Chapter_10</t>
  </si>
  <si>
    <t>/index.php/A_Clash_of_Kings-Chapter_11</t>
  </si>
  <si>
    <t>/index.php/A_Clash_of_Kings-Chapter_12</t>
  </si>
  <si>
    <t>/index.php/A_Clash_of_Kings-Chapter_13</t>
  </si>
  <si>
    <t>/index.php/A_Clash_of_Kings-Chapter_14</t>
  </si>
  <si>
    <t>/index.php/A_Clash_of_Kings-Chapter_15</t>
  </si>
  <si>
    <t>/index.php/A_Clash_of_Kings-Chapter_16</t>
  </si>
  <si>
    <t>/index.php/A_Clash_of_Kings-Chapter_17</t>
  </si>
  <si>
    <t>/index.php/A_Clash_of_Kings-Chapter_18</t>
  </si>
  <si>
    <t>/index.php/A_Clash_of_Kings-Chapter_19</t>
  </si>
  <si>
    <t>/index.php/A_Clash_of_Kings-Chapter_20</t>
  </si>
  <si>
    <t>/index.php/A_Clash_of_Kings-Chapter_21</t>
  </si>
  <si>
    <t>/index.php/A_Clash_of_Kings-Chapter_22</t>
  </si>
  <si>
    <t>/index.php/A_Clash_of_Kings-Chapter_23</t>
  </si>
  <si>
    <t>/index.php/A_Clash_of_Kings-Chapter_24</t>
  </si>
  <si>
    <t>/index.php/A_Clash_of_Kings-Chapter_25</t>
  </si>
  <si>
    <t>/index.php/A_Clash_of_Kings-Chapter_26</t>
  </si>
  <si>
    <t>/index.php/A_Clash_of_Kings-Chapter_27</t>
  </si>
  <si>
    <t>/index.php/A_Clash_of_Kings-Chapter_28</t>
  </si>
  <si>
    <t>/index.php/A_Clash_of_Kings-Chapter_29</t>
  </si>
  <si>
    <t>/index.php/A_Clash_of_Kings-Chapter_30</t>
  </si>
  <si>
    <t>/index.php/A_Clash_of_Kings-Chapter_31</t>
  </si>
  <si>
    <t>/index.php/A_Clash_of_Kings-Chapter_32</t>
  </si>
  <si>
    <t>/index.php/A_Clash_of_Kings-Chapter_33</t>
  </si>
  <si>
    <t>/index.php/A_Clash_of_Kings-Chapter_34</t>
  </si>
  <si>
    <t>/index.php/A_Clash_of_Kings-Chapter_35</t>
  </si>
  <si>
    <t>/index.php/A_Clash_of_Kings-Chapter_36</t>
  </si>
  <si>
    <t>/index.php/A_Clash_of_Kings-Chapter_37</t>
  </si>
  <si>
    <t>/index.php/A_Clash_of_Kings-Chapter_38</t>
  </si>
  <si>
    <t>/index.php/A_Clash_of_Kings-Chapter_39</t>
  </si>
  <si>
    <t>/index.php/A_Clash_of_Kings-Chapter_40</t>
  </si>
  <si>
    <t>/index.php/A_Clash_of_Kings-Chapter_41</t>
  </si>
  <si>
    <t>/index.php/A_Clash_of_Kings-Chapter_42</t>
  </si>
  <si>
    <t>/index.php/A_Clash_of_Kings-Chapter_43</t>
  </si>
  <si>
    <t>/index.php/A_Clash_of_Kings-Chapter_44</t>
  </si>
  <si>
    <t>/index.php/A_Clash_of_Kings-Chapter_45</t>
  </si>
  <si>
    <t>/index.php/A_Clash_of_Kings-Chapter_46</t>
  </si>
  <si>
    <t>/index.php/A_Clash_of_Kings-Chapter_47</t>
  </si>
  <si>
    <t>/index.php/A_Clash_of_Kings-Chapter_48</t>
  </si>
  <si>
    <t>/index.php/A_Clash_of_Kings-Chapter_49</t>
  </si>
  <si>
    <t>/index.php/A_Clash_of_Kings-Chapter_50</t>
  </si>
  <si>
    <t>/index.php/A_Clash_of_Kings-Chapter_51</t>
  </si>
  <si>
    <t>/index.php/A_Clash_of_Kings-Chapter_52</t>
  </si>
  <si>
    <t>/index.php/A_Clash_of_Kings-Chapter_53</t>
  </si>
  <si>
    <t>/index.php/A_Clash_of_Kings-Chapter_54</t>
  </si>
  <si>
    <t>/index.php/A_Clash_of_Kings-Chapter_55</t>
  </si>
  <si>
    <t>/index.php/A_Clash_of_Kings-Chapter_56</t>
  </si>
  <si>
    <t>/index.php/A_Clash_of_Kings-Chapter_57</t>
  </si>
  <si>
    <t>/index.php/A_Clash_of_Kings-Chapter_58</t>
  </si>
  <si>
    <t>/index.php/A_Clash_of_Kings-Chapter_59</t>
  </si>
  <si>
    <t>/index.php/A_Clash_of_Kings-Chapter_60</t>
  </si>
  <si>
    <t>/index.php/A_Clash_of_Kings-Chapter_61</t>
  </si>
  <si>
    <t>/index.php/A_Clash_of_Kings-Chapter_62</t>
  </si>
  <si>
    <t>/index.php/A_Clash_of_Kings-Chapter_63</t>
  </si>
  <si>
    <t>/index.php/A_Clash_of_Kings-Chapter_64</t>
  </si>
  <si>
    <t>/index.php/A_Clash_of_Kings-Chapter_65</t>
  </si>
  <si>
    <t>/index.php/A_Clash_of_Kings-Chapter_66</t>
  </si>
  <si>
    <t>Tyrion XV</t>
  </si>
  <si>
    <t>/index.php/A_Clash_of_Kings-Chapter_67</t>
  </si>
  <si>
    <t>/index.php/A_Clash_of_Kings-Chapter_68</t>
  </si>
  <si>
    <t>/index.php/A_Clash_of_Kings-Chapter_69</t>
  </si>
  <si>
    <t>/index.php/A_Clash_of_Kings-Appendix</t>
  </si>
  <si>
    <t>/index.php/A_Storm_of_Swords-Prologue</t>
  </si>
  <si>
    <t>/index.php/A_Storm_of_Swords-Chapter_1</t>
  </si>
  <si>
    <t>/index.php/A_Storm_of_Swords-Chapter_2</t>
  </si>
  <si>
    <t>/index.php/A_Storm_of_Swords-Chapter_3</t>
  </si>
  <si>
    <t>/index.php/A_Storm_of_Swords-Chapter_4</t>
  </si>
  <si>
    <t>/index.php/A_Storm_of_Swords-Chapter_5</t>
  </si>
  <si>
    <t>/index.php/A_Storm_of_Swords-Chapter_6</t>
  </si>
  <si>
    <t>/index.php/A_Storm_of_Swords-Chapter_7</t>
  </si>
  <si>
    <t>/index.php/A_Storm_of_Swords-Chapter_8</t>
  </si>
  <si>
    <t>/index.php/A_Storm_of_Swords-Chapter_9</t>
  </si>
  <si>
    <t>/index.php/A_Storm_of_Swords-Chapter_10</t>
  </si>
  <si>
    <t>/index.php/A_Storm_of_Swords-Chapter_11</t>
  </si>
  <si>
    <t>/index.php/A_Storm_of_Swords-Chapter_12</t>
  </si>
  <si>
    <t>/index.php/A_Storm_of_Swords-Chapter_13</t>
  </si>
  <si>
    <t>/index.php/A_Storm_of_Swords-Chapter_14</t>
  </si>
  <si>
    <t>/index.php/A_Storm_of_Swords-Chapter_15</t>
  </si>
  <si>
    <t>/index.php/A_Storm_of_Swords-Chapter_16</t>
  </si>
  <si>
    <t>/index.php/A_Storm_of_Swords-Chapter_17</t>
  </si>
  <si>
    <t>/index.php/A_Storm_of_Swords-Chapter_18</t>
  </si>
  <si>
    <t>/index.php/A_Storm_of_Swords-Chapter_19</t>
  </si>
  <si>
    <t>/index.php/A_Storm_of_Swords-Chapter_20</t>
  </si>
  <si>
    <t>/index.php/A_Storm_of_Swords-Chapter_21</t>
  </si>
  <si>
    <t>/index.php/A_Storm_of_Swords-Chapter_22</t>
  </si>
  <si>
    <t>/index.php/A_Storm_of_Swords-Chapter_23</t>
  </si>
  <si>
    <t>/index.php/A_Storm_of_Swords-Chapter_24</t>
  </si>
  <si>
    <t>/index.php/A_Storm_of_Swords-Chapter_25</t>
  </si>
  <si>
    <t>/index.php/A_Storm_of_Swords-Chapter_26</t>
  </si>
  <si>
    <t>/index.php/A_Storm_of_Swords-Chapter_27</t>
  </si>
  <si>
    <t>/index.php/A_Storm_of_Swords-Chapter_28</t>
  </si>
  <si>
    <t>/index.php/A_Storm_of_Swords-Chapter_29</t>
  </si>
  <si>
    <t>/index.php/A_Storm_of_Swords-Chapter_30</t>
  </si>
  <si>
    <t>/index.php/A_Storm_of_Swords-Chapter_31</t>
  </si>
  <si>
    <t>/index.php/A_Storm_of_Swords-Chapter_32</t>
  </si>
  <si>
    <t>/index.php/A_Storm_of_Swords-Chapter_33</t>
  </si>
  <si>
    <t>/index.php/A_Storm_of_Swords-Chapter_34</t>
  </si>
  <si>
    <t>/index.php/A_Storm_of_Swords-Chapter_35</t>
  </si>
  <si>
    <t>/index.php/A_Storm_of_Swords-Chapter_36</t>
  </si>
  <si>
    <t>/index.php/A_Storm_of_Swords-Chapter_37</t>
  </si>
  <si>
    <t>/index.php/A_Storm_of_Swords-Chapter_38</t>
  </si>
  <si>
    <t>/index.php/A_Storm_of_Swords-Chapter_39</t>
  </si>
  <si>
    <t>/index.php/A_Storm_of_Swords-Chapter_40</t>
  </si>
  <si>
    <t>/index.php/A_Storm_of_Swords-Chapter_41</t>
  </si>
  <si>
    <t>/index.php/A_Storm_of_Swords-Chapter_42</t>
  </si>
  <si>
    <t>/index.php/A_Storm_of_Swords-Chapter_43</t>
  </si>
  <si>
    <t>/index.php/A_Storm_of_Swords-Chapter_44</t>
  </si>
  <si>
    <t>/index.php/A_Storm_of_Swords-Chapter_45</t>
  </si>
  <si>
    <t>/index.php/A_Storm_of_Swords-Chapter_46</t>
  </si>
  <si>
    <t>/index.php/A_Storm_of_Swords-Chapter_47</t>
  </si>
  <si>
    <t>/index.php/A_Storm_of_Swords-Chapter_48</t>
  </si>
  <si>
    <t>/index.php/A_Storm_of_Swords-Chapter_49</t>
  </si>
  <si>
    <t>/index.php/A_Storm_of_Swords-Chapter_50</t>
  </si>
  <si>
    <t>/index.php/A_Storm_of_Swords-Chapter_51</t>
  </si>
  <si>
    <t>/index.php/A_Storm_of_Swords-Chapter_52</t>
  </si>
  <si>
    <t>/index.php/A_Storm_of_Swords-Chapter_53</t>
  </si>
  <si>
    <t>Davos V</t>
  </si>
  <si>
    <t>/index.php/A_Storm_of_Swords-Chapter_54</t>
  </si>
  <si>
    <t>/index.php/A_Storm_of_Swords-Chapter_55</t>
  </si>
  <si>
    <t>/index.php/A_Storm_of_Swords-Chapter_56</t>
  </si>
  <si>
    <t>/index.php/A_Storm_of_Swords-Chapter_57</t>
  </si>
  <si>
    <t>/index.php/A_Storm_of_Swords-Chapter_58</t>
  </si>
  <si>
    <t>/index.php/A_Storm_of_Swords-Chapter_59</t>
  </si>
  <si>
    <t>/index.php/A_Storm_of_Swords-Chapter_60</t>
  </si>
  <si>
    <t>/index.php/A_Storm_of_Swords-Chapter_61</t>
  </si>
  <si>
    <t>/index.php/A_Storm_of_Swords-Chapter_62</t>
  </si>
  <si>
    <t>/index.php/A_Storm_of_Swords-Chapter_63</t>
  </si>
  <si>
    <t>/index.php/A_Storm_of_Swords-Chapter_64</t>
  </si>
  <si>
    <t>/index.php/A_Storm_of_Swords-Chapter_65</t>
  </si>
  <si>
    <t>/index.php/A_Storm_of_Swords-Chapter_66</t>
  </si>
  <si>
    <t>/index.php/A_Storm_of_Swords-Chapter_67</t>
  </si>
  <si>
    <t>/index.php/A_Storm_of_Swords-Chapter_68</t>
  </si>
  <si>
    <t>/index.php/A_Storm_of_Swords-Chapter_69</t>
  </si>
  <si>
    <t>/index.php/A_Storm_of_Swords-Chapter_70</t>
  </si>
  <si>
    <t>/index.php/A_Storm_of_Swords-Chapter_71</t>
  </si>
  <si>
    <t>/index.php/A_Storm_of_Swords-Chapter_72</t>
  </si>
  <si>
    <t>/index.php/A_Storm_of_Swords-Chapter_73</t>
  </si>
  <si>
    <t>/index.php/A_Storm_of_Swords-Chapter_74</t>
  </si>
  <si>
    <t>/index.php/A_Storm_of_Swords-Chapter_75</t>
  </si>
  <si>
    <t>/index.php/A_Storm_of_Swords-Chapter_76</t>
  </si>
  <si>
    <t>/index.php/A_Storm_of_Swords-Chapter_77</t>
  </si>
  <si>
    <t>/index.php/A_Storm_of_Swords-Chapter_78</t>
  </si>
  <si>
    <t>/index.php/A_Storm_of_Swords-Chapter_79</t>
  </si>
  <si>
    <t>/index.php/A_Storm_of_Swords-Chapter_80</t>
  </si>
  <si>
    <t>/index.php/A_Storm_of_Swords-Epilogue</t>
  </si>
  <si>
    <t>/index.php/A_Storm_of_Swords-Appendix</t>
  </si>
  <si>
    <t>/index.php/A_Feast_for_Crows-Prologue</t>
  </si>
  <si>
    <t>/index.php/A_Feast_for_Crows-Chapter_1</t>
  </si>
  <si>
    <t>/index.php/A_Feast_for_Crows-Chapter_2</t>
  </si>
  <si>
    <t>/index.php/A_Feast_for_Crows-Chapter_3</t>
  </si>
  <si>
    <t>/index.php/A_Feast_for_Crows-Chapter_4</t>
  </si>
  <si>
    <t>/index.php/A_Feast_for_Crows-Chapter_5</t>
  </si>
  <si>
    <t>/index.php/A_Feast_for_Crows-Chapter_6</t>
  </si>
  <si>
    <t>/index.php/A_Feast_for_Crows-Chapter_7</t>
  </si>
  <si>
    <t>/index.php/A_Feast_for_Crows-Chapter_8</t>
  </si>
  <si>
    <t>/index.php/A_Feast_for_Crows-Chapter_9</t>
  </si>
  <si>
    <t>/index.php/A_Feast_for_Crows-Chapter_10</t>
  </si>
  <si>
    <t>/index.php/A_Feast_for_Crows-Chapter_11</t>
  </si>
  <si>
    <t>/index.php/A_Feast_for_Crows-Chapter_12</t>
  </si>
  <si>
    <t>/index.php/A_Feast_for_Crows-Chapter_13</t>
  </si>
  <si>
    <t>/index.php/A_Feast_for_Crows-Chapter_14</t>
  </si>
  <si>
    <t>/index.php/A_Feast_for_Crows-Chapter_15</t>
  </si>
  <si>
    <t>/index.php/A_Feast_for_Crows-Chapter_16</t>
  </si>
  <si>
    <t>/index.php/A_Feast_for_Crows-Chapter_17</t>
  </si>
  <si>
    <t>/index.php/A_Feast_for_Crows-Chapter_18</t>
  </si>
  <si>
    <t>/index.php/A_Feast_for_Crows-Chapter_19</t>
  </si>
  <si>
    <t>/index.php/A_Feast_for_Crows-Chapter_20</t>
  </si>
  <si>
    <t>/index.php/A_Feast_for_Crows-Chapter_21</t>
  </si>
  <si>
    <t>/index.php/A_Feast_for_Crows-Chapter_22</t>
  </si>
  <si>
    <t>/index.php/A_Feast_for_Crows-Chapter_23</t>
  </si>
  <si>
    <t>/index.php/A_Feast_for_Crows-Chapter_24</t>
  </si>
  <si>
    <t>/index.php/A_Feast_for_Crows-Chapter_25</t>
  </si>
  <si>
    <t>/index.php/A_Feast_for_Crows-Chapter_26</t>
  </si>
  <si>
    <t>/index.php/A_Feast_for_Crows-Chapter_27</t>
  </si>
  <si>
    <t>/index.php/A_Feast_for_Crows-Chapter_28</t>
  </si>
  <si>
    <t>/index.php/A_Feast_for_Crows-Chapter_29</t>
  </si>
  <si>
    <t>/index.php/A_Feast_for_Crows-Chapter_30</t>
  </si>
  <si>
    <t>/index.php/A_Feast_for_Crows-Chapter_31</t>
  </si>
  <si>
    <t>/index.php/A_Feast_for_Crows-Chapter_32</t>
  </si>
  <si>
    <t>/index.php/A_Feast_for_Crows-Chapter_33</t>
  </si>
  <si>
    <t>Cat Of The Canals</t>
  </si>
  <si>
    <t>/index.php/A_Feast_for_Crows-Chapter_34</t>
  </si>
  <si>
    <t>/index.php/A_Feast_for_Crows-Chapter_35</t>
  </si>
  <si>
    <t>/index.php/A_Feast_for_Crows-Chapter_36</t>
  </si>
  <si>
    <t>/index.php/A_Feast_for_Crows-Chapter_37</t>
  </si>
  <si>
    <t>/index.php/A_Feast_for_Crows-Chapter_38</t>
  </si>
  <si>
    <t>Cersei IX</t>
  </si>
  <si>
    <t>/index.php/A_Feast_for_Crows-Chapter_39</t>
  </si>
  <si>
    <t>/index.php/A_Feast_for_Crows-Chapter_40</t>
  </si>
  <si>
    <t>/index.php/A_Feast_for_Crows-Chapter_41</t>
  </si>
  <si>
    <t>Brienne VIII</t>
  </si>
  <si>
    <t>/index.php/A_Feast_for_Crows-Chapter_42</t>
  </si>
  <si>
    <t>/index.php/A_Feast_for_Crows-Chapter_43</t>
  </si>
  <si>
    <t>/index.php/A_Feast_for_Crows-Chapter_44</t>
  </si>
  <si>
    <t>/index.php/A_Feast_for_Crows-Chapter_45</t>
  </si>
  <si>
    <t>/index.php/A_Feast_for_Crows-Appendix</t>
  </si>
  <si>
    <t>/index.php/Prologue_(A_Dance_with_Dragons)</t>
  </si>
  <si>
    <t>/index.php/Tyrion_I_(A_Dance_with_Dragons)</t>
  </si>
  <si>
    <t>/index.php/Daenerys_I_(A_Dance_with_Dragons)</t>
  </si>
  <si>
    <t>/index.php/Jon_I_(A_Dance_with_Dragons)</t>
  </si>
  <si>
    <t>/index.php/Bran_I_(A_Dance_with_Dragons)</t>
  </si>
  <si>
    <t>/index.php/Tyrion_II_(A_Dance_with_Dragons)</t>
  </si>
  <si>
    <t>/index.php/The_Merchant%27s_Man_(A_Dance_with_Dragons)</t>
  </si>
  <si>
    <t>/index.php/Jon_II_(A_Dance_with_Dragons)</t>
  </si>
  <si>
    <t>/index.php/Tyrion_III_(A_Dance_with_Dragons)</t>
  </si>
  <si>
    <t>/index.php/Davos_I_(A_Dance_with_Dragons)</t>
  </si>
  <si>
    <t>/index.php/Jon_III_(A_Dance_with_Dragons)</t>
  </si>
  <si>
    <t>/index.php/Daenerys_II_(A_Dance_with_Dragons)</t>
  </si>
  <si>
    <t>/index.php/Reek_I_(A_Dance_with_Dragons)</t>
  </si>
  <si>
    <t>/index.php/Bran_II_(A_Dance_with_Dragons)</t>
  </si>
  <si>
    <t>/index.php/Tyrion_IV_(A_Dance_with_Dragons)</t>
  </si>
  <si>
    <t>/index.php/Davos_II_(A_Dance_with_Dragons)</t>
  </si>
  <si>
    <t>/index.php/Daenerys_III_(A_Dance_with_Dragons)</t>
  </si>
  <si>
    <t>/index.php/Jon_IV_(A_Dance_with_Dragons)</t>
  </si>
  <si>
    <t>/index.php/Tyrion_V_(A_Dance_with_Dragons)</t>
  </si>
  <si>
    <t>/index.php/Davos_III_(A_Dance_with_Dragons)</t>
  </si>
  <si>
    <t>/index.php/Reek_II_(A_Dance_with_Dragons)</t>
  </si>
  <si>
    <t>/index.php/Jon_V_(A_Dance_with_Dragons)</t>
  </si>
  <si>
    <t>/index.php/Tyrion_VI_(A_Dance_with_Dragons)</t>
  </si>
  <si>
    <t>/index.php/Daenerys_IV_(A_Dance_with_Dragons)</t>
  </si>
  <si>
    <t>/index.php/The_Lost_Lord_(A_Dance_with_Dragons)</t>
  </si>
  <si>
    <t>/index.php/The_Windblown_(A_Dance_with_Dragons)</t>
  </si>
  <si>
    <t>/index.php/The_Wayward_Bride_(A_Dance_with_Dragons)</t>
  </si>
  <si>
    <t>/index.php/Tyrion_VII_(A_Dance_with_Dragons)</t>
  </si>
  <si>
    <t>/index.php/Jon_VI_(A_Dance_with_Dragons)</t>
  </si>
  <si>
    <t>/index.php/Davos_IV_(A_Dance_with_Dragons)</t>
  </si>
  <si>
    <t>/index.php/Daenerys_V_(A_Dance_with_Dragons)</t>
  </si>
  <si>
    <t>/index.php/Melisandre_I_(A_Dance_with_Dragons)</t>
  </si>
  <si>
    <t>/index.php/Reek_III_(A_Dance_with_Dragons)</t>
  </si>
  <si>
    <t>/index.php/Tyrion_VIII_(A_Dance_with_Dragons)</t>
  </si>
  <si>
    <t>/index.php/Bran_III_(A_Dance_with_Dragons)</t>
  </si>
  <si>
    <t>/index.php/Jon_VII_(A_Dance_with_Dragons)</t>
  </si>
  <si>
    <t>/index.php/Daenerys_VI_(A_Dance_with_Dragons)</t>
  </si>
  <si>
    <t>/index.php/The_Prince_of_Winterfell_(A_Dance_with_Dragons)</t>
  </si>
  <si>
    <t>/index.php/The_Watcher_(A_Dance_with_Dragons)</t>
  </si>
  <si>
    <t>/index.php/Jon_VIII_(A_Dance_with_Dragons)</t>
  </si>
  <si>
    <t>/index.php/Tyrion_IX_(A_Dance_with_Dragons)</t>
  </si>
  <si>
    <t>/index.php/The_Turncloak_(A_Dance_with_Dragons)</t>
  </si>
  <si>
    <t>/index.php/The_King%27s_Prize_(A_Dance_with_Dragons)</t>
  </si>
  <si>
    <t>/index.php/Daenerys_VII_(A_Dance_with_Dragons)</t>
  </si>
  <si>
    <t>/index.php/Jon_IX_(A_Dance_with_Dragons)</t>
  </si>
  <si>
    <t>/index.php/The_Blind_Girl_(A_Dance_with_Dragons)</t>
  </si>
  <si>
    <t>/index.php/A_Ghost_in_Winterfell_(A_Dance_with_Dragons)</t>
  </si>
  <si>
    <t>/index.php/Tyrion_X_(A_Dance_with_Dragons)</t>
  </si>
  <si>
    <t>/index.php/Jaime_I_(A_Dance_with_Dragons)</t>
  </si>
  <si>
    <t>/index.php/Jon_X_(A_Dance_with_Dragons)</t>
  </si>
  <si>
    <t>/index.php/Daenerys_VIII_(A_Dance_with_Dragons)</t>
  </si>
  <si>
    <t>/index.php/Theon_I_(A_Dance_with_Dragons)</t>
  </si>
  <si>
    <t>/index.php/Daenerys_IX_(A_Dance_with_Dragons)</t>
  </si>
  <si>
    <t>/index.php/Jon_XI_(A_Dance_with_Dragons)</t>
  </si>
  <si>
    <t>/index.php/Cersei_I_(A_Dance_with_Dragons)</t>
  </si>
  <si>
    <t>/index.php/The_Queensguard_(A_Dance_with_Dragons)</t>
  </si>
  <si>
    <t>/index.php/The_Iron_Suitor_(A_Dance_with_Dragons)</t>
  </si>
  <si>
    <t>/index.php/Tyrion_XI_(A_Dance_with_Dragons)</t>
  </si>
  <si>
    <t>/index.php/Jon_XII_(A_Dance_with_Dragons)</t>
  </si>
  <si>
    <t>/index.php/The_Discarded_Knight_(A_Dance_with_Dragons)</t>
  </si>
  <si>
    <t>The Spurned Suitor</t>
  </si>
  <si>
    <t>/index.php/The_Spurned_Suitor_(A_Dance_with_Dragons)</t>
  </si>
  <si>
    <t>/index.php/The_Griffin_Reborn_(A_Dance_with_Dragons)</t>
  </si>
  <si>
    <t>/index.php/The_Sacrifice_(A_Dance_with_Dragons)</t>
  </si>
  <si>
    <t>/index.php/Victarion_I_(A_Dance_with_Dragons)</t>
  </si>
  <si>
    <t>The Ugly Little Girl</t>
  </si>
  <si>
    <t>/index.php/The_Ugly_Little_Girl_(A_Dance_with_Dragons)</t>
  </si>
  <si>
    <t>/index.php/Cersei_II_(A_Dance_with_Dragons)</t>
  </si>
  <si>
    <t>/index.php/Tyrion_XII_(A_Dance_with_Dragons)</t>
  </si>
  <si>
    <t>The Kingbreaker</t>
  </si>
  <si>
    <t>/index.php/The_Kingbreaker_(A_Dance_with_Dragons)</t>
  </si>
  <si>
    <t>The Dragontamer</t>
  </si>
  <si>
    <t>/index.php/The_Dragontamer_(A_Dance_with_Dragons)</t>
  </si>
  <si>
    <t>/index.php/Jon_XIII_(A_Dance_with_Dragons)</t>
  </si>
  <si>
    <t>The Queen's Hand</t>
  </si>
  <si>
    <t>/index.php/The_Queen%27s_Hand_(A_Dance_with_Dragons)</t>
  </si>
  <si>
    <t>/index.php/Daenerys_X_(A_Dance_with_Dragons)</t>
  </si>
  <si>
    <t>/index.php/Epilogue_(A_Dance_with_Dragons)</t>
  </si>
  <si>
    <t>/index.php/Appendix_(A_Dance_with_Dragons)</t>
  </si>
  <si>
    <t>Bran</t>
  </si>
  <si>
    <t>Catelyn</t>
  </si>
  <si>
    <t>Daenerys</t>
  </si>
  <si>
    <t>Eddard</t>
  </si>
  <si>
    <t>Arya</t>
  </si>
  <si>
    <t>Tyrion</t>
  </si>
  <si>
    <t>Sansa</t>
  </si>
  <si>
    <t>Davos</t>
  </si>
  <si>
    <t>Theon</t>
  </si>
  <si>
    <t>Jaime</t>
  </si>
  <si>
    <t>Samwell</t>
  </si>
  <si>
    <t>Cersei</t>
  </si>
  <si>
    <t>Brienne</t>
  </si>
  <si>
    <t>Alayne</t>
  </si>
  <si>
    <t>Victarion</t>
  </si>
  <si>
    <t>/books/101/001/index.html</t>
  </si>
  <si>
    <t>/books/101/026/index.html</t>
  </si>
  <si>
    <t>/books/101/051/index.html</t>
  </si>
  <si>
    <t>/books/101/002/index.html</t>
  </si>
  <si>
    <t>/books/101/027/index.html</t>
  </si>
  <si>
    <t>/books/101/052/index.html</t>
  </si>
  <si>
    <t>/books/101/003/index.html</t>
  </si>
  <si>
    <t>/books/101/028/index.html</t>
  </si>
  <si>
    <t>/books/101/053/index.html</t>
  </si>
  <si>
    <t>/books/101/004/index.html</t>
  </si>
  <si>
    <t>/books/101/029/index.html</t>
  </si>
  <si>
    <t>/books/101/054/index.html</t>
  </si>
  <si>
    <t>/books/101/005/index.html</t>
  </si>
  <si>
    <t>/books/101/030/index.html</t>
  </si>
  <si>
    <t>/books/101/055/index.html</t>
  </si>
  <si>
    <t>/books/101/006/index.html</t>
  </si>
  <si>
    <t>/books/101/031/index.html</t>
  </si>
  <si>
    <t>/books/101/056/index.html</t>
  </si>
  <si>
    <t>/books/101/007/index.html</t>
  </si>
  <si>
    <t>/books/101/032/index.html</t>
  </si>
  <si>
    <t>/books/101/057/index.html</t>
  </si>
  <si>
    <t>/books/101/008/index.html</t>
  </si>
  <si>
    <t>/books/101/033/index.html</t>
  </si>
  <si>
    <t>/books/101/058/index.html</t>
  </si>
  <si>
    <t>/books/101/009/index.html</t>
  </si>
  <si>
    <t>/books/101/034/index.html</t>
  </si>
  <si>
    <t>/books/101/059/index.html</t>
  </si>
  <si>
    <t>/books/101/010/index.html</t>
  </si>
  <si>
    <t>/books/101/035/index.html</t>
  </si>
  <si>
    <t>/books/101/060/index.html</t>
  </si>
  <si>
    <t>/books/101/011/index.html</t>
  </si>
  <si>
    <t>/books/101/036/index.html</t>
  </si>
  <si>
    <t>/books/101/061/index.html</t>
  </si>
  <si>
    <t>/books/101/012/index.html</t>
  </si>
  <si>
    <t>/books/101/037/index.html</t>
  </si>
  <si>
    <t>/books/101/062/index.html</t>
  </si>
  <si>
    <t>/books/101/013/index.html</t>
  </si>
  <si>
    <t>/books/101/038/index.html</t>
  </si>
  <si>
    <t>/books/101/063/index.html</t>
  </si>
  <si>
    <t>/books/101/014/index.html</t>
  </si>
  <si>
    <t>/books/101/039/index.html</t>
  </si>
  <si>
    <t>/books/101/064/index.html</t>
  </si>
  <si>
    <t>/books/101/015/index.html</t>
  </si>
  <si>
    <t>/books/101/040/index.html</t>
  </si>
  <si>
    <t>/books/101/065/index.html</t>
  </si>
  <si>
    <t>/books/101/016/index.html</t>
  </si>
  <si>
    <t>/books/101/041/index.html</t>
  </si>
  <si>
    <t>/books/101/066/index.html</t>
  </si>
  <si>
    <t>/books/101/017/index.html</t>
  </si>
  <si>
    <t>/books/101/042/index.html</t>
  </si>
  <si>
    <t>/books/101/067/index.html</t>
  </si>
  <si>
    <t>/books/101/018/index.html</t>
  </si>
  <si>
    <t>/books/101/043/index.html</t>
  </si>
  <si>
    <t>/books/101/068/index.html</t>
  </si>
  <si>
    <t>/books/101/019/index.html</t>
  </si>
  <si>
    <t>/books/101/044/index.html</t>
  </si>
  <si>
    <t>/books/101/069/index.html</t>
  </si>
  <si>
    <t>/books/101/020/index.html</t>
  </si>
  <si>
    <t>/books/101/045/index.html</t>
  </si>
  <si>
    <t>/books/101/070/index.html</t>
  </si>
  <si>
    <t>/books/101/021/index.html</t>
  </si>
  <si>
    <t>/books/101/046/index.html</t>
  </si>
  <si>
    <t>/books/101/071/index.html</t>
  </si>
  <si>
    <t>/books/101/022/index.html</t>
  </si>
  <si>
    <t>/books/101/047/index.html</t>
  </si>
  <si>
    <t>/books/101/072/index.html</t>
  </si>
  <si>
    <t>/books/101/023/index.html</t>
  </si>
  <si>
    <t>/books/101/048/index.html</t>
  </si>
  <si>
    <t>/books/101/073/index.html</t>
  </si>
  <si>
    <t>/books/101/024/index.html</t>
  </si>
  <si>
    <t>/books/101/049/index.html</t>
  </si>
  <si>
    <t>/books/101/025/index.html</t>
  </si>
  <si>
    <t>/books/101/050/index.html</t>
  </si>
  <si>
    <t>/books/102/001/index.html</t>
  </si>
  <si>
    <t>/books/102/025/index.html</t>
  </si>
  <si>
    <t>/books/102/049/index.html</t>
  </si>
  <si>
    <t>/books/102/002/index.html</t>
  </si>
  <si>
    <t>/books/102/026/index.html</t>
  </si>
  <si>
    <t>/books/102/050/index.html</t>
  </si>
  <si>
    <t>/books/102/003/index.html</t>
  </si>
  <si>
    <t>/books/102/027/index.html</t>
  </si>
  <si>
    <t>/books/102/051/index.html</t>
  </si>
  <si>
    <t>/books/102/004/index.html</t>
  </si>
  <si>
    <t>/books/102/028/index.html</t>
  </si>
  <si>
    <t>/books/102/052/index.html</t>
  </si>
  <si>
    <t>/books/102/005/index.html</t>
  </si>
  <si>
    <t>/books/102/029/index.html</t>
  </si>
  <si>
    <t>/books/102/053/index.html</t>
  </si>
  <si>
    <t>/books/102/006/index.html</t>
  </si>
  <si>
    <t>/books/102/030/index.html</t>
  </si>
  <si>
    <t>/books/102/054/index.html</t>
  </si>
  <si>
    <t>/books/102/007/index.html</t>
  </si>
  <si>
    <t>/books/102/031/index.html</t>
  </si>
  <si>
    <t>/books/102/055/index.html</t>
  </si>
  <si>
    <t>/books/102/008/index.html</t>
  </si>
  <si>
    <t>/books/102/032/index.html</t>
  </si>
  <si>
    <t>/books/102/056/index.html</t>
  </si>
  <si>
    <t>/books/102/009/index.html</t>
  </si>
  <si>
    <t>/books/102/033/index.html</t>
  </si>
  <si>
    <t>/books/102/057/index.html</t>
  </si>
  <si>
    <t>/books/102/010/index.html</t>
  </si>
  <si>
    <t>/books/102/034/index.html</t>
  </si>
  <si>
    <t>/books/102/058/index.html</t>
  </si>
  <si>
    <t>/books/102/011/index.html</t>
  </si>
  <si>
    <t>/books/102/035/index.html</t>
  </si>
  <si>
    <t>/books/102/059/index.html</t>
  </si>
  <si>
    <t>/books/102/012/index.html</t>
  </si>
  <si>
    <t>/books/102/036/index.html</t>
  </si>
  <si>
    <t>/books/102/060/index.html</t>
  </si>
  <si>
    <t>/books/102/013/index.html</t>
  </si>
  <si>
    <t>/books/102/037/index.html</t>
  </si>
  <si>
    <t>/books/102/061/index.html</t>
  </si>
  <si>
    <t>/books/102/014/index.html</t>
  </si>
  <si>
    <t>/books/102/038/index.html</t>
  </si>
  <si>
    <t>/books/102/062/index.html</t>
  </si>
  <si>
    <t>/books/102/015/index.html</t>
  </si>
  <si>
    <t>/books/102/039/index.html</t>
  </si>
  <si>
    <t>/books/102/063/index.html</t>
  </si>
  <si>
    <t>/books/102/016/index.html</t>
  </si>
  <si>
    <t>/books/102/040/index.html</t>
  </si>
  <si>
    <t>/books/102/064/index.html</t>
  </si>
  <si>
    <t>/books/102/017/index.html</t>
  </si>
  <si>
    <t>/books/102/041/index.html</t>
  </si>
  <si>
    <t>/books/102/065/index.html</t>
  </si>
  <si>
    <t>/books/102/018/index.html</t>
  </si>
  <si>
    <t>/books/102/042/index.html</t>
  </si>
  <si>
    <t>/books/102/066/index.html</t>
  </si>
  <si>
    <t>/books/102/019/index.html</t>
  </si>
  <si>
    <t>/books/102/043/index.html</t>
  </si>
  <si>
    <t>/books/102/067/index.html</t>
  </si>
  <si>
    <t>/books/102/020/index.html</t>
  </si>
  <si>
    <t>/books/102/044/index.html</t>
  </si>
  <si>
    <t>/books/102/068/index.html</t>
  </si>
  <si>
    <t>/books/102/021/index.html</t>
  </si>
  <si>
    <t>/books/102/045/index.html</t>
  </si>
  <si>
    <t>/books/102/069/index.html</t>
  </si>
  <si>
    <t>/books/102/022/index.html</t>
  </si>
  <si>
    <t>/books/102/046/index.html</t>
  </si>
  <si>
    <t>/books/102/070/index.html</t>
  </si>
  <si>
    <t>/books/102/023/index.html</t>
  </si>
  <si>
    <t>/books/102/047/index.html</t>
  </si>
  <si>
    <t>/books/102/024/index.html</t>
  </si>
  <si>
    <t>/books/102/048/index.html</t>
  </si>
  <si>
    <t>/books/103/001/index.html</t>
  </si>
  <si>
    <t>/books/103/029/index.html</t>
  </si>
  <si>
    <t>/books/103/057/index.html</t>
  </si>
  <si>
    <t>/books/103/002/index.html</t>
  </si>
  <si>
    <t>/books/103/030/index.html</t>
  </si>
  <si>
    <t>/books/103/058/index.html</t>
  </si>
  <si>
    <t>/books/103/003/index.html</t>
  </si>
  <si>
    <t>/books/103/031/index.html</t>
  </si>
  <si>
    <t>/books/103/059/index.html</t>
  </si>
  <si>
    <t>/books/103/004/index.html</t>
  </si>
  <si>
    <t>/books/103/032/index.html</t>
  </si>
  <si>
    <t>/books/103/060/index.html</t>
  </si>
  <si>
    <t>/books/103/005/index.html</t>
  </si>
  <si>
    <t>/books/103/033/index.html</t>
  </si>
  <si>
    <t>/books/103/061/index.html</t>
  </si>
  <si>
    <t>/books/103/006/index.html</t>
  </si>
  <si>
    <t>/books/103/034/index.html</t>
  </si>
  <si>
    <t>/books/103/062/index.html</t>
  </si>
  <si>
    <t>/books/103/007/index.html</t>
  </si>
  <si>
    <t>/books/103/035/index.html</t>
  </si>
  <si>
    <t>/books/103/063/index.html</t>
  </si>
  <si>
    <t>/books/103/008/index.html</t>
  </si>
  <si>
    <t>/books/103/036/index.html</t>
  </si>
  <si>
    <t>/books/103/064/index.html</t>
  </si>
  <si>
    <t>/books/103/009/index.html</t>
  </si>
  <si>
    <t>/books/103/037/index.html</t>
  </si>
  <si>
    <t>/books/103/065/index.html</t>
  </si>
  <si>
    <t>/books/103/010/index.html</t>
  </si>
  <si>
    <t>/books/103/038/index.html</t>
  </si>
  <si>
    <t>/books/103/066/index.html</t>
  </si>
  <si>
    <t>/books/103/011/index.html</t>
  </si>
  <si>
    <t>/books/103/039/index.html</t>
  </si>
  <si>
    <t>/books/103/067/index.html</t>
  </si>
  <si>
    <t>/books/103/012/index.html</t>
  </si>
  <si>
    <t>/books/103/040/index.html</t>
  </si>
  <si>
    <t>/books/103/068/index.html</t>
  </si>
  <si>
    <t>/books/103/013/index.html</t>
  </si>
  <si>
    <t>/books/103/041/index.html</t>
  </si>
  <si>
    <t>/books/103/069/index.html</t>
  </si>
  <si>
    <t>/books/103/014/index.html</t>
  </si>
  <si>
    <t>/books/103/042/index.html</t>
  </si>
  <si>
    <t>/books/103/070/index.html</t>
  </si>
  <si>
    <t>/books/103/015/index.html</t>
  </si>
  <si>
    <t>/books/103/043/index.html</t>
  </si>
  <si>
    <t>/books/103/071/index.html</t>
  </si>
  <si>
    <t>/books/103/016/index.html</t>
  </si>
  <si>
    <t>/books/103/044/index.html</t>
  </si>
  <si>
    <t>/books/103/072/index.html</t>
  </si>
  <si>
    <t>/books/103/017/index.html</t>
  </si>
  <si>
    <t>/books/103/045/index.html</t>
  </si>
  <si>
    <t>/books/103/073/index.html</t>
  </si>
  <si>
    <t>/books/103/018/index.html</t>
  </si>
  <si>
    <t>/books/103/046/index.html</t>
  </si>
  <si>
    <t>/books/103/074/index.html</t>
  </si>
  <si>
    <t>/books/103/019/index.html</t>
  </si>
  <si>
    <t>/books/103/047/index.html</t>
  </si>
  <si>
    <t>/books/103/075/index.html</t>
  </si>
  <si>
    <t>/books/103/020/index.html</t>
  </si>
  <si>
    <t>/books/103/048/index.html</t>
  </si>
  <si>
    <t>/books/103/076/index.html</t>
  </si>
  <si>
    <t>/books/103/021/index.html</t>
  </si>
  <si>
    <t>/books/103/049/index.html</t>
  </si>
  <si>
    <t>/books/103/077/index.html</t>
  </si>
  <si>
    <t>/books/103/022/index.html</t>
  </si>
  <si>
    <t>/books/103/050/index.html</t>
  </si>
  <si>
    <t>/books/103/078/index.html</t>
  </si>
  <si>
    <t>/books/103/023/index.html</t>
  </si>
  <si>
    <t>/books/103/051/index.html</t>
  </si>
  <si>
    <t>/books/103/079/index.html</t>
  </si>
  <si>
    <t>/books/103/024/index.html</t>
  </si>
  <si>
    <t>/books/103/052/index.html</t>
  </si>
  <si>
    <t>/books/103/080/index.html</t>
  </si>
  <si>
    <t>/books/103/025/index.html</t>
  </si>
  <si>
    <t>/books/103/053/index.html</t>
  </si>
  <si>
    <t>/books/103/081/index.html</t>
  </si>
  <si>
    <t>/books/103/026/index.html</t>
  </si>
  <si>
    <t>/books/103/054/index.html</t>
  </si>
  <si>
    <t>/books/103/082/index.html</t>
  </si>
  <si>
    <t>/books/103/027/index.html</t>
  </si>
  <si>
    <t>/books/103/055/index.html</t>
  </si>
  <si>
    <t>/books/103/028/index.html</t>
  </si>
  <si>
    <t>/books/103/056/index.html</t>
  </si>
  <si>
    <t>/books/104/001/index.html</t>
  </si>
  <si>
    <t>/books/104/017/index.html</t>
  </si>
  <si>
    <t>/books/104/033/index.html</t>
  </si>
  <si>
    <t>/books/104/002/index.html</t>
  </si>
  <si>
    <t>/books/104/018/index.html</t>
  </si>
  <si>
    <t>/books/104/034/index.html</t>
  </si>
  <si>
    <t>/books/104/003/index.html</t>
  </si>
  <si>
    <t>/books/104/019/index.html</t>
  </si>
  <si>
    <t>/books/104/035/index.html</t>
  </si>
  <si>
    <t>/books/104/004/index.html</t>
  </si>
  <si>
    <t>/books/104/020/index.html</t>
  </si>
  <si>
    <t>/books/104/036/index.html</t>
  </si>
  <si>
    <t>/books/104/005/index.html</t>
  </si>
  <si>
    <t>/books/104/021/index.html</t>
  </si>
  <si>
    <t>/books/104/037/index.html</t>
  </si>
  <si>
    <t>/books/104/006/index.html</t>
  </si>
  <si>
    <t>/books/104/022/index.html</t>
  </si>
  <si>
    <t>/books/104/038/index.html</t>
  </si>
  <si>
    <t>/books/104/007/index.html</t>
  </si>
  <si>
    <t>/books/104/023/index.html</t>
  </si>
  <si>
    <t>/books/104/039/index.html</t>
  </si>
  <si>
    <t>/books/104/008/index.html</t>
  </si>
  <si>
    <t>/books/104/024/index.html</t>
  </si>
  <si>
    <t>/books/104/040/index.html</t>
  </si>
  <si>
    <t>/books/104/009/index.html</t>
  </si>
  <si>
    <t>/books/104/025/index.html</t>
  </si>
  <si>
    <t>/books/104/041/index.html</t>
  </si>
  <si>
    <t>/books/104/010/index.html</t>
  </si>
  <si>
    <t>/books/104/026/index.html</t>
  </si>
  <si>
    <t>/books/104/042/index.html</t>
  </si>
  <si>
    <t>/books/104/011/index.html</t>
  </si>
  <si>
    <t>/books/104/027/index.html</t>
  </si>
  <si>
    <t>/books/104/043/index.html</t>
  </si>
  <si>
    <t>/books/104/012/index.html</t>
  </si>
  <si>
    <t>/books/104/028/index.html</t>
  </si>
  <si>
    <t>/books/104/044/index.html</t>
  </si>
  <si>
    <t>/books/104/013/index.html</t>
  </si>
  <si>
    <t>/books/104/029/index.html</t>
  </si>
  <si>
    <t>/books/104/045/index.html</t>
  </si>
  <si>
    <t>/books/104/014/index.html</t>
  </si>
  <si>
    <t>/books/104/030/index.html</t>
  </si>
  <si>
    <t>/books/104/046/index.html</t>
  </si>
  <si>
    <t>/books/104/015/index.html</t>
  </si>
  <si>
    <t>/books/104/031/index.html</t>
  </si>
  <si>
    <t>/books/104/016/index.html</t>
  </si>
  <si>
    <t>/books/104/032/index.html</t>
  </si>
  <si>
    <t>/books/105/001/index.html</t>
  </si>
  <si>
    <t>/books/105/026/index.html</t>
  </si>
  <si>
    <t>/books/105/051/index.html</t>
  </si>
  <si>
    <t>/books/105/002/index.html</t>
  </si>
  <si>
    <t>/books/105/027/index.html</t>
  </si>
  <si>
    <t>/books/105/052/index.html</t>
  </si>
  <si>
    <t>/books/105/003/index.html</t>
  </si>
  <si>
    <t>/books/105/028/index.html</t>
  </si>
  <si>
    <t>/books/105/053/index.html</t>
  </si>
  <si>
    <t>/books/105/004/index.html</t>
  </si>
  <si>
    <t>/books/105/029/index.html</t>
  </si>
  <si>
    <t>/books/105/054/index.html</t>
  </si>
  <si>
    <t>/books/105/005/index.html</t>
  </si>
  <si>
    <t>/books/105/030/index.html</t>
  </si>
  <si>
    <t>/books/105/055/index.html</t>
  </si>
  <si>
    <t>/books/105/006/index.html</t>
  </si>
  <si>
    <t>/books/105/031/index.html</t>
  </si>
  <si>
    <t>/books/105/056/index.html</t>
  </si>
  <si>
    <t>/books/105/007/index.html</t>
  </si>
  <si>
    <t>/books/105/032/index.html</t>
  </si>
  <si>
    <t>/books/105/057/index.html</t>
  </si>
  <si>
    <t>/books/105/008/index.html</t>
  </si>
  <si>
    <t>/books/105/033/index.html</t>
  </si>
  <si>
    <t>/books/105/058/index.html</t>
  </si>
  <si>
    <t>/books/105/009/index.html</t>
  </si>
  <si>
    <t>/books/105/034/index.html</t>
  </si>
  <si>
    <t>/books/105/059/index.html</t>
  </si>
  <si>
    <t>/books/105/010/index.html</t>
  </si>
  <si>
    <t>/books/105/035/index.html</t>
  </si>
  <si>
    <t>/books/105/060/index.html</t>
  </si>
  <si>
    <t>/books/105/011/index.html</t>
  </si>
  <si>
    <t>/books/105/036/index.html</t>
  </si>
  <si>
    <t>/books/105/061/index.html</t>
  </si>
  <si>
    <t>/books/105/012/index.html</t>
  </si>
  <si>
    <t>/books/105/037/index.html</t>
  </si>
  <si>
    <t>/books/105/062/index.html</t>
  </si>
  <si>
    <t>/books/105/013/index.html</t>
  </si>
  <si>
    <t>/books/105/038/index.html</t>
  </si>
  <si>
    <t>/books/105/063/index.html</t>
  </si>
  <si>
    <t>/books/105/014/index.html</t>
  </si>
  <si>
    <t>/books/105/039/index.html</t>
  </si>
  <si>
    <t>/books/105/064/index.html</t>
  </si>
  <si>
    <t>/books/105/015/index.html</t>
  </si>
  <si>
    <t>/books/105/040/index.html</t>
  </si>
  <si>
    <t>/books/105/065/index.html</t>
  </si>
  <si>
    <t>/books/105/016/index.html</t>
  </si>
  <si>
    <t>/books/105/041/index.html</t>
  </si>
  <si>
    <t>/books/105/066/index.html</t>
  </si>
  <si>
    <t>/books/105/017/index.html</t>
  </si>
  <si>
    <t>/books/105/042/index.html</t>
  </si>
  <si>
    <t>/books/105/067/index.html</t>
  </si>
  <si>
    <t>/books/105/018/index.html</t>
  </si>
  <si>
    <t>/books/105/043/index.html</t>
  </si>
  <si>
    <t>/books/105/068/index.html</t>
  </si>
  <si>
    <t>/books/105/019/index.html</t>
  </si>
  <si>
    <t>/books/105/044/index.html</t>
  </si>
  <si>
    <t>/books/105/069/index.html</t>
  </si>
  <si>
    <t>/books/105/020/index.html</t>
  </si>
  <si>
    <t>/books/105/045/index.html</t>
  </si>
  <si>
    <t>/books/105/070/index.html</t>
  </si>
  <si>
    <t>/books/105/021/index.html</t>
  </si>
  <si>
    <t>/books/105/046/index.html</t>
  </si>
  <si>
    <t>/books/105/071/index.html</t>
  </si>
  <si>
    <t>/books/105/022/index.html</t>
  </si>
  <si>
    <t>/books/105/047/index.html</t>
  </si>
  <si>
    <t>/books/105/072/index.html</t>
  </si>
  <si>
    <t>/books/105/023/index.html</t>
  </si>
  <si>
    <t>/books/105/048/index.html</t>
  </si>
  <si>
    <t>/books/105/073/index.html</t>
  </si>
  <si>
    <t>/books/105/024/index.html</t>
  </si>
  <si>
    <t>/books/105/049/index.html</t>
  </si>
  <si>
    <t>/books/105/025/index.html</t>
  </si>
  <si>
    <t>/books/105/050/index.html</t>
  </si>
  <si>
    <t>/reference/k/00281/index.html</t>
  </si>
  <si>
    <t>A knight and member of House Hightower.</t>
  </si>
  <si>
    <t>/reference/k/00884/index.html</t>
  </si>
  <si>
    <t>A member of the city watch of King's Landing.</t>
  </si>
  <si>
    <t>Arakh</t>
  </si>
  <si>
    <t>/reference/k/01760/index.html</t>
  </si>
  <si>
    <t>A type of blade used by the Dothraki.</t>
  </si>
  <si>
    <t>/reference/k/01211/index.html</t>
  </si>
  <si>
    <t>The seat of House Smallwood.</t>
  </si>
  <si>
    <t>/reference/k/00473/index.html</t>
  </si>
  <si>
    <t>Second son of Ser Davos Seaworth and captain of the Lady Marya.</t>
  </si>
  <si>
    <t>Arbor Queen</t>
  </si>
  <si>
    <t>/reference/k/02311/index.html</t>
  </si>
  <si>
    <t>Personal Galley of Lord Paxter Redwyne.</t>
  </si>
  <si>
    <t>/reference/k/00360/index.html</t>
  </si>
  <si>
    <t>Son of Lord Damon Marbrand.</t>
  </si>
  <si>
    <t>Alleras</t>
  </si>
  <si>
    <t>/reference/k/02088/index.html</t>
  </si>
  <si>
    <t>Called the Sphinx. An acolyte of the Citadel. Physical Description: He is handsome with a pointed chin, widow's peak, and dense mat of close-cropped jet-black curls.</t>
  </si>
  <si>
    <t>Arbor, The</t>
  </si>
  <si>
    <t>/reference/k/01167/index.html</t>
  </si>
  <si>
    <t>An island off the southwest coast of the Reach.</t>
  </si>
  <si>
    <t>/reference/k/02778/index.html</t>
  </si>
  <si>
    <t>A squire and youngest son of Ser Eustace Osgrey.</t>
  </si>
  <si>
    <t>/reference/k/00584/index.html</t>
  </si>
  <si>
    <t>A man of the Night's Watch and master-at-arms for Castle Black.</t>
  </si>
  <si>
    <t>Ardent Friend</t>
  </si>
  <si>
    <t>/reference/k/01671/index.html</t>
  </si>
  <si>
    <t>A trading ship.</t>
  </si>
  <si>
    <t>/reference/k/02326/index.html</t>
  </si>
  <si>
    <t>A former Lord Commander of the Kingsguard.</t>
  </si>
  <si>
    <t>/reference/k/00097/index.html</t>
  </si>
  <si>
    <t>Aunt of Lord Edric Dayne.</t>
  </si>
  <si>
    <t>/reference/k/00064/index.html</t>
  </si>
  <si>
    <t>Lord of Claw Isle.</t>
  </si>
  <si>
    <t>/reference/k/02338/index.html</t>
  </si>
  <si>
    <t>Eldest son of Daemon Blackfyre and twin to Aemon.</t>
  </si>
  <si>
    <t>Allyrion of Godsgrace</t>
  </si>
  <si>
    <t>/reference/k/00917/index.html</t>
  </si>
  <si>
    <t>A house of Dorne.</t>
  </si>
  <si>
    <t>/reference/k/00895/index.html</t>
  </si>
  <si>
    <t>A sellsword and Captain of the Guard at Sunspear. He is from Norvos.</t>
  </si>
  <si>
    <t>Aegon Bloodborn Frey</t>
  </si>
  <si>
    <t>/reference/k/00156/index.html</t>
  </si>
  <si>
    <t>Eldest son of Ser Aenys Frey. He is an outlaw.</t>
  </si>
  <si>
    <t>Allyrion, Delonne</t>
  </si>
  <si>
    <t>/reference/k/00001/index.html</t>
  </si>
  <si>
    <t>Lady of Godsgrace and head of House Allyrion.</t>
  </si>
  <si>
    <t>/reference/k/01225/index.html</t>
  </si>
  <si>
    <t>Called the Arrogant. King of the Stormlands.</t>
  </si>
  <si>
    <t>Aegon Frey</t>
  </si>
  <si>
    <t>/reference/k/00155/index.html</t>
  </si>
  <si>
    <t>Called Jinglebell.  Middle son of Ser Stevron Frey.</t>
  </si>
  <si>
    <t>Allyrion, Ryon</t>
  </si>
  <si>
    <t>/reference/k/00002/index.html</t>
  </si>
  <si>
    <t>Only son of Lady Delonne Allyrion.</t>
  </si>
  <si>
    <t>/reference/k/00364/index.html</t>
  </si>
  <si>
    <t>Eldest daughter of Prince Doran Martell. Physical Description: She is short with long black hair that falls to the small of her back.</t>
  </si>
  <si>
    <t>/reference/k/00541/index.html</t>
  </si>
  <si>
    <t>Called Aegon the Conqueror and Aegon the Dragon. King of Westeros from 1-37.</t>
  </si>
  <si>
    <t>/reference/k/02362/index.html</t>
  </si>
  <si>
    <t>A noted ironman ship captain.</t>
  </si>
  <si>
    <t>Arianne Tarth</t>
  </si>
  <si>
    <t>/reference/k/02533/index.html</t>
  </si>
  <si>
    <t>Daughter of Lord Selwyn Tarth.</t>
  </si>
  <si>
    <t>/reference/k/00542/index.html</t>
  </si>
  <si>
    <t>King of the Seven Kingdoms from 129-131.</t>
  </si>
  <si>
    <t>/reference/k/02883/index.html</t>
  </si>
  <si>
    <t>A prostitute at the Peach in Stoney Sept.</t>
  </si>
  <si>
    <t>Arlan</t>
  </si>
  <si>
    <t>/reference/k/00696/index.html</t>
  </si>
  <si>
    <t>Called Ser Arlan of Pennytree. A hedge knight.</t>
  </si>
  <si>
    <t>/reference/k/00543/index.html</t>
  </si>
  <si>
    <t>Called the Dragonbane. King of the Seven Kingdoms from 131-157.</t>
  </si>
  <si>
    <t>/reference/k/01217/index.html</t>
  </si>
  <si>
    <t>A member of House Graceford.</t>
  </si>
  <si>
    <t>/reference/k/02086/index.html</t>
  </si>
  <si>
    <t>Called Armen the Acolyte. An acolyte of the Citadel. Physical Description: He has a long pointed nose.</t>
  </si>
  <si>
    <t>/reference/k/00544/index.html</t>
  </si>
  <si>
    <t>Called Aegon the Unworthy. King of the Seven Kingdoms from 172 to 184.</t>
  </si>
  <si>
    <t>/reference/k/01913/index.html</t>
  </si>
  <si>
    <t>Called Red Alyn. A steward of the Night's Watch.</t>
  </si>
  <si>
    <t>/reference/k/01226/index.html</t>
  </si>
  <si>
    <t>A knight.</t>
  </si>
  <si>
    <t>/reference/k/00540/index.html</t>
  </si>
  <si>
    <t>Only son of Prince Rhaegar Targaryen and Elia Martell.</t>
  </si>
  <si>
    <t>/reference/k/01218/index.html</t>
  </si>
  <si>
    <t>A guard at Winterfell.</t>
  </si>
  <si>
    <t>/reference/k/01227/index.html</t>
  </si>
  <si>
    <t>A knight and ranger of the Night's Watch.</t>
  </si>
  <si>
    <t>/reference/k/00545/index.html</t>
  </si>
  <si>
    <t>Called the Aegon the Fortunate. Fourth son of King Maekar I Targaryen and king of the Seven Kingdoms from 233-259.</t>
  </si>
  <si>
    <t>/reference/k/01219/index.html</t>
  </si>
  <si>
    <t>A squire and son of Lord Arthur Ambrose.</t>
  </si>
  <si>
    <t>/reference/k/02723/index.html</t>
  </si>
  <si>
    <t>Uncle to Lord Rickard Karstark.</t>
  </si>
  <si>
    <t>Aegon's High Hill</t>
  </si>
  <si>
    <t>/reference/k/02003/index.html</t>
  </si>
  <si>
    <t>Aegon's High Hill lies in the northeast corner of King's Landing and atop it sits the Red Keep. Aegon's High Hill can be seen from anywhere in the city.</t>
  </si>
  <si>
    <t>/reference/k/00073/index.html</t>
  </si>
  <si>
    <t>Called the Pale Griffin. A Lord Commander of the Kingsguard and member of House Connington.</t>
  </si>
  <si>
    <t>/reference/k/00469/index.html</t>
  </si>
  <si>
    <t>Master-at-arms of the Red Keep.</t>
  </si>
  <si>
    <t>/reference/k/02277/index.html</t>
  </si>
  <si>
    <t>Called Bittersteel. Bastard son of Aegon IV Targaryen.</t>
  </si>
  <si>
    <t>/reference/k/00113/index.html</t>
  </si>
  <si>
    <t>Only son of Ser Aemon Estermont.</t>
  </si>
  <si>
    <t>/reference/k/01228/index.html</t>
  </si>
  <si>
    <t>An old Storm King. Arrec lost the Riverlands to King Harwyn Hoare.</t>
  </si>
  <si>
    <t>/reference/k/02848/index.html</t>
  </si>
  <si>
    <t>Daughter of King Daeron II Targaryen and sister-wife of King Aerys I Targaryen.</t>
  </si>
  <si>
    <t>/reference/k/00159/index.html</t>
  </si>
  <si>
    <t>Son of Ser Arwood Frey.</t>
  </si>
  <si>
    <t>/reference/k/01999/index.html</t>
  </si>
  <si>
    <t>A trainee of the Night's Watch.</t>
  </si>
  <si>
    <t>/reference/k/02339/index.html</t>
  </si>
  <si>
    <t>Second son of Daemon Blackfyre and twin to Aegon.</t>
  </si>
  <si>
    <t>/reference/k/00265/index.html</t>
  </si>
  <si>
    <t>Youngest son of Ser Leslyn Haigh.</t>
  </si>
  <si>
    <t>/reference/k/00418/index.html</t>
  </si>
  <si>
    <t>Second son of Lord Quentyn Qorgyle.</t>
  </si>
  <si>
    <t>Aemon Costanye</t>
  </si>
  <si>
    <t>/reference/k/01212/index.html</t>
  </si>
  <si>
    <t>A noted singer.</t>
  </si>
  <si>
    <t>/reference/k/02289/index.html</t>
  </si>
  <si>
    <t>/reference/k/01229/index.html</t>
  </si>
  <si>
    <t>A knight of the Kingsguard.</t>
  </si>
  <si>
    <t>/reference/k/00112/index.html</t>
  </si>
  <si>
    <t>Only son of Ser Eldon Estermont.</t>
  </si>
  <si>
    <t>/reference/k/00498/index.html</t>
  </si>
  <si>
    <t>Younger son of Lord Selmond Stackspear.</t>
  </si>
  <si>
    <t>/reference/k/01230/index.html</t>
  </si>
  <si>
    <t>Called Right. Personal guard to Olenna Tyrell.</t>
  </si>
  <si>
    <t>/reference/k/00433/index.html</t>
  </si>
  <si>
    <t>Only son of Walder Rivers.</t>
  </si>
  <si>
    <t>/reference/k/02895/index.html</t>
  </si>
  <si>
    <t>Called Oakenfist.</t>
  </si>
  <si>
    <t>Arryn of Gulltown</t>
  </si>
  <si>
    <t>/reference/k/02677/index.html</t>
  </si>
  <si>
    <t>A minor branch of House Arryn.</t>
  </si>
  <si>
    <t>/reference/k/00546/index.html</t>
  </si>
  <si>
    <t>Called the Dragonknight. Brother of Aegon IV Targaryen and a knight in his Kingsguard.</t>
  </si>
  <si>
    <t>/reference/k/01918/index.html</t>
  </si>
  <si>
    <t>Arryn of The Eyrie</t>
  </si>
  <si>
    <t>/reference/k/00918/index.html</t>
  </si>
  <si>
    <t>The leading house of the Vale.</t>
  </si>
  <si>
    <t>/reference/k/00547/index.html</t>
  </si>
  <si>
    <t>Third son of King Maekar I Targaryen, a member of the Night's Watch, and Maester for Castle Black.</t>
  </si>
  <si>
    <t>Alys Beesbury</t>
  </si>
  <si>
    <t>/reference/k/00022/index.html</t>
  </si>
  <si>
    <t>Wife of Ser Leo Tyrell.</t>
  </si>
  <si>
    <t>Arryn, Denys</t>
  </si>
  <si>
    <t>/reference/k/00003/index.html</t>
  </si>
  <si>
    <t>A knight and cousin to Lord Jon Arryn.</t>
  </si>
  <si>
    <t>Aenar Targaryen</t>
  </si>
  <si>
    <t>/reference/k/02244/index.html</t>
  </si>
  <si>
    <t>A member of House Targaryen that lived in Valyria before the Doom hundreds of years ago.</t>
  </si>
  <si>
    <t>/reference/k/00160/index.html</t>
  </si>
  <si>
    <t>Wife of Ser Jared Frey.</t>
  </si>
  <si>
    <t>Arryn, Elbert</t>
  </si>
  <si>
    <t>/reference/k/00004/index.html</t>
  </si>
  <si>
    <t>Only son of Ronnel Arryn.</t>
  </si>
  <si>
    <t>/reference/k/00157/index.html</t>
  </si>
  <si>
    <t>Third son of Lord Walder Frey.</t>
  </si>
  <si>
    <t>/reference/k/01220/index.html</t>
  </si>
  <si>
    <t>Only Daughter of Lord Rickard Karstark.</t>
  </si>
  <si>
    <t>Arryn, Jasper</t>
  </si>
  <si>
    <t>/reference/k/01874/index.html</t>
  </si>
  <si>
    <t>/reference/k/00548/index.html</t>
  </si>
  <si>
    <t>King of the Seven Kingdoms and head of House Targaryen from 37-42.</t>
  </si>
  <si>
    <t>/reference/k/02158/index.html</t>
  </si>
  <si>
    <t>Arryn, Jon</t>
  </si>
  <si>
    <t>/reference/k/00005/index.html</t>
  </si>
  <si>
    <t>Lord of the Eyrie, Lord Paramount of the Vale, Warden of the East, and Hand of the King to Robert Baratheon.</t>
  </si>
  <si>
    <t>/reference/k/00549/index.html</t>
  </si>
  <si>
    <t>Called Aerion the Monstrous and Aerion Brightflame.  Second son of King Maekar I Targaryen.</t>
  </si>
  <si>
    <t>/reference/k/00052/index.html</t>
  </si>
  <si>
    <t>Lady of Blackcrown.</t>
  </si>
  <si>
    <t>Arryn, Lord</t>
  </si>
  <si>
    <t>/reference/k/02810/index.html</t>
  </si>
  <si>
    <t>Lord of the Eyrie. His first name is never given.</t>
  </si>
  <si>
    <t>/reference/k/00256/index.html</t>
  </si>
  <si>
    <t>Called the Damphair.  Youngest brother of Lord Balon Greyjoy.</t>
  </si>
  <si>
    <t>/reference/k/01956/index.html</t>
  </si>
  <si>
    <t>Arryn, Robert</t>
  </si>
  <si>
    <t>/reference/k/00006/index.html</t>
  </si>
  <si>
    <t>Only son of Lord Jon Arryn.</t>
  </si>
  <si>
    <t>/reference/k/00550/index.html</t>
  </si>
  <si>
    <t>Second son of King Daeron II Targaryen and Myriah Martell and King of the Seven Kingdoms from 209-221.</t>
  </si>
  <si>
    <t>/reference/k/02714/index.html</t>
  </si>
  <si>
    <t>Arryn, Ronnel</t>
  </si>
  <si>
    <t>/reference/k/01875/index.html</t>
  </si>
  <si>
    <t>Younger brother of Lord Jon Arryn.</t>
  </si>
  <si>
    <t>/reference/k/00551/index.html</t>
  </si>
  <si>
    <t>King of the Seven Kingdoms from 262-283.</t>
  </si>
  <si>
    <t>/reference/k/02786/index.html</t>
  </si>
  <si>
    <t>Only daughter of Ser Eustace Osgrey.</t>
  </si>
  <si>
    <t>Arryn, Rowena</t>
  </si>
  <si>
    <t>/reference/k/00831/index.html</t>
  </si>
  <si>
    <t>Cousin and second wife of Lord Jon Arryn.</t>
  </si>
  <si>
    <t>/reference/k/00688/index.html</t>
  </si>
  <si>
    <t>A ranger of the Night's Watch.</t>
  </si>
  <si>
    <t>/reference/k/00552/index.html</t>
  </si>
  <si>
    <t>Called Alysanne the Good. Sister and wife of Jaehaerys I and Queen of the Seven Kingdoms.</t>
  </si>
  <si>
    <t>/reference/k/01231/index.html</t>
  </si>
  <si>
    <t>Called Arson Iceaxe. A wildling raider.</t>
  </si>
  <si>
    <t>/reference/k/01213/index.html</t>
  </si>
  <si>
    <t>Grand Maester of the Seven Kingdoms.</t>
  </si>
  <si>
    <t>Alysanne Tarth</t>
  </si>
  <si>
    <t>/reference/k/02532/index.html</t>
  </si>
  <si>
    <t>Arstan</t>
  </si>
  <si>
    <t>/reference/k/02111/index.html</t>
  </si>
  <si>
    <t>Squire to Belwas.</t>
  </si>
  <si>
    <t>Age of Heroes</t>
  </si>
  <si>
    <t>/reference/k/01832/index.html</t>
  </si>
  <si>
    <t>A legendary time in Westeros before recorded history when many of the great houses were supposedly founded.</t>
  </si>
  <si>
    <t>Alyse Ladybright</t>
  </si>
  <si>
    <t>/reference/k/02288/index.html</t>
  </si>
  <si>
    <t>Lord Treasurer of Dorne.</t>
  </si>
  <si>
    <t>/reference/k/01232/index.html</t>
  </si>
  <si>
    <t>A lord of the Reach.</t>
  </si>
  <si>
    <t>/reference/k/01214/index.html</t>
  </si>
  <si>
    <t>An ironman warrior.</t>
  </si>
  <si>
    <t>/reference/k/01221/index.html</t>
  </si>
  <si>
    <t>A semi-legendary figure from the Age of Heroes and the namesake of the waterfall, Alyssa's Tears.</t>
  </si>
  <si>
    <t>/reference/k/00098/index.html</t>
  </si>
  <si>
    <t>A knight of Aerys II Targaryen's Kingsguard.</t>
  </si>
  <si>
    <t>/reference/k/00689/index.html</t>
  </si>
  <si>
    <t>A Dothraki warrior.</t>
  </si>
  <si>
    <t>/reference/k/00031/index.html</t>
  </si>
  <si>
    <t>Fourth wife of Lord Walder Frey.</t>
  </si>
  <si>
    <t>/reference/k/01233/index.html</t>
  </si>
  <si>
    <t>Called Artos the Implacable. Brother of Lord William Stark.</t>
  </si>
  <si>
    <t>/reference/k/02633/index.html</t>
  </si>
  <si>
    <t>One of the Most Devout of the Faith.</t>
  </si>
  <si>
    <t>/reference/k/01132/index.html</t>
  </si>
  <si>
    <t>A waterfall near the Eyrie. It is named for Alyssa Arryn.</t>
  </si>
  <si>
    <t>/reference/k/02622/index.html</t>
  </si>
  <si>
    <t>The semi-legendary first Arryn king of the Vale.</t>
  </si>
  <si>
    <t>/reference/k/02709/index.html</t>
  </si>
  <si>
    <t>An archmaester of the Citadel.</t>
  </si>
  <si>
    <t>/reference/k/00161/index.html</t>
  </si>
  <si>
    <t>Only daughter of Symond Frey.</t>
  </si>
  <si>
    <t>/reference/k/00164/index.html</t>
  </si>
  <si>
    <t>Only son of Ser Hosteen Frey.</t>
  </si>
  <si>
    <t>/reference/k/00684/index.html</t>
  </si>
  <si>
    <t>A knight, ranger of the Night's Watch, and member of House Wynch.</t>
  </si>
  <si>
    <t>/reference/k/01222/index.html</t>
  </si>
  <si>
    <t>A servant at Harrenhal.</t>
  </si>
  <si>
    <t>/reference/k/00165/index.html</t>
  </si>
  <si>
    <t>Sixth daughter of Lord Walder Frey.</t>
  </si>
  <si>
    <t>/reference/k/00690/index.html</t>
  </si>
  <si>
    <t>Called Alan of Rosby. A ranger of the Night's Watch.</t>
  </si>
  <si>
    <t>/reference/k/00077/index.html</t>
  </si>
  <si>
    <t>Third wife of Lord Walder Frey.</t>
  </si>
  <si>
    <t>/reference/k/00394/index.html</t>
  </si>
  <si>
    <t>Lady of Old Oak.</t>
  </si>
  <si>
    <t>/reference/k/00274/index.html</t>
  </si>
  <si>
    <t>Wife of Lord Balon Greyjoy.</t>
  </si>
  <si>
    <t>/reference/k/02861/index.html</t>
  </si>
  <si>
    <t>An ironman shipwright.</t>
  </si>
  <si>
    <t>/reference/k/00502/index.html</t>
  </si>
  <si>
    <t>Younger daughter of Eddard Stark and Catelyn Tully.</t>
  </si>
  <si>
    <t>/reference/k/00691/index.html</t>
  </si>
  <si>
    <t>Called Alaric of Eysen. A noted singer.</t>
  </si>
  <si>
    <t>Ambrose</t>
  </si>
  <si>
    <t>/reference/k/01223/index.html</t>
  </si>
  <si>
    <t>A house of the Reach.</t>
  </si>
  <si>
    <t>/reference/k/00395/index.html</t>
  </si>
  <si>
    <t>A knight of King Robert Baratheon's Kingsguard.</t>
  </si>
  <si>
    <t>/reference/k/00692/index.html</t>
  </si>
  <si>
    <t>Daughter of Chataya and a prostitute at her brothel.</t>
  </si>
  <si>
    <t>Ambrose, Edmund</t>
  </si>
  <si>
    <t>/reference/k/02297/index.html</t>
  </si>
  <si>
    <t>/reference/k/00257/index.html</t>
  </si>
  <si>
    <t>Only daughter of Lord Balon Greyjoy and Lady Alannys Harlaw and captain of the Black Wind.</t>
  </si>
  <si>
    <t>/reference/k/00916/index.html</t>
  </si>
  <si>
    <t>Mother of Lord Petyr Baelish.</t>
  </si>
  <si>
    <t>/reference/k/00162/index.html</t>
  </si>
  <si>
    <t>Called Ami. Eldest daughter of Merrett Frey.</t>
  </si>
  <si>
    <t>/reference/k/00099/index.html</t>
  </si>
  <si>
    <t>Sister to Ser Arthur Dayne.</t>
  </si>
  <si>
    <t>/reference/k/00442/index.html</t>
  </si>
  <si>
    <t>Eldest son of Lord Nestor Royce.</t>
  </si>
  <si>
    <t>/reference/k/00341/index.html</t>
  </si>
  <si>
    <t>A knight of the Westerlands.</t>
  </si>
  <si>
    <t>/reference/k/01235/index.html</t>
  </si>
  <si>
    <t>The seat of House Marbrand.</t>
  </si>
  <si>
    <t>/reference/k/00693/index.html</t>
  </si>
  <si>
    <t>Ancient Guild of Spicers</t>
  </si>
  <si>
    <t>/reference/k/01377/index.html</t>
  </si>
  <si>
    <t>A merchant guild in the city of Qarth.</t>
  </si>
  <si>
    <t>/reference/k/01236/index.html</t>
  </si>
  <si>
    <t>Alchemist</t>
  </si>
  <si>
    <t>/reference/k/02112/index.html</t>
  </si>
  <si>
    <t>A strange man in Oldtown. Physical Description: He is young with full cheeks, a shadow of a beard, a hooked nose, and a mat of dense black curls. He has a faint scar on his right cheek.</t>
  </si>
  <si>
    <t>Andals</t>
  </si>
  <si>
    <t>/reference/k/01329/index.html</t>
  </si>
  <si>
    <t>A People of Westeros.</t>
  </si>
  <si>
    <t>Ashford of Ashford</t>
  </si>
  <si>
    <t>/reference/k/01105/index.html</t>
  </si>
  <si>
    <t>Alchemists' Guild</t>
  </si>
  <si>
    <t>/reference/k/01376/index.html</t>
  </si>
  <si>
    <t>A guild in King's Landing that knows how to make wildfire.</t>
  </si>
  <si>
    <t>/reference/k/00443/index.html</t>
  </si>
  <si>
    <t>Eldest son of Lord Yohn Royce.</t>
  </si>
  <si>
    <t>Ashford, Daughter</t>
  </si>
  <si>
    <t>/reference/k/00008/index.html</t>
  </si>
  <si>
    <t>/reference/k/01215/index.html</t>
  </si>
  <si>
    <t>/reference/k/02076/index.html</t>
  </si>
  <si>
    <t>Lord of Yronwood, Warden of the Stone Way, and the Bloodroyal.</t>
  </si>
  <si>
    <t>Ashford, Lord</t>
  </si>
  <si>
    <t>/reference/k/00009/index.html</t>
  </si>
  <si>
    <t>/reference/k/00126/index.html</t>
  </si>
  <si>
    <t>Only son of Lord Alester Florent.</t>
  </si>
  <si>
    <t>/reference/k/00114/index.html</t>
  </si>
  <si>
    <t>Son of Lomas Estermont.</t>
  </si>
  <si>
    <t>Ashford, Robert</t>
  </si>
  <si>
    <t>/reference/k/00010/index.html</t>
  </si>
  <si>
    <t>A knight and member of House Ashford.</t>
  </si>
  <si>
    <t>/reference/k/00282/index.html</t>
  </si>
  <si>
    <t>Second daughter of Lord Leyton Hightower and wife of Lord Mace Tyrell.</t>
  </si>
  <si>
    <t>/reference/k/01224/index.html</t>
  </si>
  <si>
    <t>A knight of the Riverlands.</t>
  </si>
  <si>
    <t>Assadora</t>
  </si>
  <si>
    <t>/reference/k/02573/index.html</t>
  </si>
  <si>
    <t>A whore at the Happy Port in Braavos.</t>
  </si>
  <si>
    <t>/reference/k/00158/index.html</t>
  </si>
  <si>
    <t>Elder son of Symond Frey.</t>
  </si>
  <si>
    <t>/reference/k/02431/index.html</t>
  </si>
  <si>
    <t>Called Drey. A knight and brother of Ser Dezial Dalt.</t>
  </si>
  <si>
    <t>/reference/k/01178/index.html</t>
  </si>
  <si>
    <t>A city far to the east. The people of Asshai are called the Asshai'i.</t>
  </si>
  <si>
    <t>/reference/k/00501/index.html</t>
  </si>
  <si>
    <t>Called Pennylover. A lord of the Stormlands.</t>
  </si>
  <si>
    <t>/reference/k/01820/index.html</t>
  </si>
  <si>
    <t>Called Andrik the Unsmiling.  An ironman warrior in service to House Drumm.</t>
  </si>
  <si>
    <t>Asshai'i</t>
  </si>
  <si>
    <t>/reference/k/01330/index.html</t>
  </si>
  <si>
    <t>The people of Asshai.</t>
  </si>
  <si>
    <t>/reference/k/02689/index.html</t>
  </si>
  <si>
    <t>Lord of Littlesister.</t>
  </si>
  <si>
    <t>/reference/k/00040/index.html</t>
  </si>
  <si>
    <t>Lord of Hornvale.</t>
  </si>
  <si>
    <t>/reference/k/01237/index.html</t>
  </si>
  <si>
    <t>A slave-trading city on Slaver's Bay.</t>
  </si>
  <si>
    <t>/reference/k/00127/index.html</t>
  </si>
  <si>
    <t>Lord of Brightwater Keep.</t>
  </si>
  <si>
    <t>/reference/k/00007/index.html</t>
  </si>
  <si>
    <t>A knight and member of House Ashford. Unhorsed by Tybolt Lannister during a tourney at Ashford Meadow.</t>
  </si>
  <si>
    <t>/reference/k/02083/index.html</t>
  </si>
  <si>
    <t>The seat of House Vance.</t>
  </si>
  <si>
    <t>/reference/k/00388/index.html</t>
  </si>
  <si>
    <t>Elder son of Ser Hosman Norcross.</t>
  </si>
  <si>
    <t>/reference/k/00163/index.html</t>
  </si>
  <si>
    <t>/reference/k/02839/index.html</t>
  </si>
  <si>
    <t>/reference/k/02273/index.html</t>
  </si>
  <si>
    <t>/reference/k/00694/index.html</t>
  </si>
  <si>
    <t>Called Archer. A boy from the Dornish Marches.</t>
  </si>
  <si>
    <t>/reference/k/00657/index.html</t>
  </si>
  <si>
    <t>Called the Bastard of Driftmark. Bastard relation of Lord Monford Velaryon.</t>
  </si>
  <si>
    <t>/reference/k/01216/index.html</t>
  </si>
  <si>
    <t>Called Alfyn Crowkiller. A wildling leader.</t>
  </si>
  <si>
    <t>/reference/k/00121/index.html</t>
  </si>
  <si>
    <t>Seventh wife of Lord Walder Frey.</t>
  </si>
  <si>
    <t>Axe, Mad</t>
  </si>
  <si>
    <t>/reference/k/01968/index.html</t>
  </si>
  <si>
    <t>A semi-legendary member of the Night's Watch.</t>
  </si>
  <si>
    <t>/reference/k/02855/index.html</t>
  </si>
  <si>
    <t>Called Alia of Braavos.  A singer.</t>
  </si>
  <si>
    <t>/reference/k/00295/index.html</t>
  </si>
  <si>
    <t>A lord of the Westerlands.</t>
  </si>
  <si>
    <t>/reference/k/00128/index.html</t>
  </si>
  <si>
    <t>Younger brother of Lord Alester Florent.</t>
  </si>
  <si>
    <t>/reference/k/00595/index.html</t>
  </si>
  <si>
    <t>Elder daughter of Ser Leo Tyrell.</t>
  </si>
  <si>
    <t>Antaryon, Ferrego</t>
  </si>
  <si>
    <t>/reference/k/02747/index.html</t>
  </si>
  <si>
    <t>The Sealord of Braavos.</t>
  </si>
  <si>
    <t>/reference/k/01234/index.html</t>
  </si>
  <si>
    <t>A military scholar.</t>
  </si>
  <si>
    <t>/reference/k/02580/index.html</t>
  </si>
  <si>
    <t>A mummer in Braavos.</t>
  </si>
  <si>
    <t>/reference/k/00695/index.html</t>
  </si>
  <si>
    <t>Lady of Ironoaks Castle.</t>
  </si>
  <si>
    <t>/reference/k/01238/index.html</t>
  </si>
  <si>
    <t>A legendary hero.</t>
  </si>
  <si>
    <t>/reference/k/01239/index.html</t>
  </si>
  <si>
    <t>Called Bael the Bard.  King-beyond-the-Wall.</t>
  </si>
  <si>
    <t>/reference/k/02540/index.html</t>
  </si>
  <si>
    <t>The septon of Saltpans.</t>
  </si>
  <si>
    <t>Botley, Maron</t>
  </si>
  <si>
    <t>/reference/k/00037/index.html</t>
  </si>
  <si>
    <t>Called Fishwhiskers.  An ironman warrior.</t>
  </si>
  <si>
    <t>Baelish</t>
  </si>
  <si>
    <t>/reference/k/00919/index.html</t>
  </si>
  <si>
    <t>A house of the Vale.</t>
  </si>
  <si>
    <t>/reference/k/02765/index.html</t>
  </si>
  <si>
    <t>Called Bennis of the Brown Shield. A hedge knight.</t>
  </si>
  <si>
    <t>Botley, Quellon</t>
  </si>
  <si>
    <t>/reference/k/01939/index.html</t>
  </si>
  <si>
    <t>Baelish, Petyr</t>
  </si>
  <si>
    <t>/reference/k/00011/index.html</t>
  </si>
  <si>
    <t>Master of Coin for King Robert Baratheon.</t>
  </si>
  <si>
    <t>Beony Beesbury</t>
  </si>
  <si>
    <t>/reference/k/00023/index.html</t>
  </si>
  <si>
    <t>Wife of Ser Raymund Frey.</t>
  </si>
  <si>
    <t>Botley, Sargon</t>
  </si>
  <si>
    <t>/reference/k/02673/index.html</t>
  </si>
  <si>
    <t>Half brother of Lord Sawane Botley.</t>
  </si>
  <si>
    <t>/reference/k/02252/index.html</t>
  </si>
  <si>
    <t>Lord of Blacktyde.</t>
  </si>
  <si>
    <t>/reference/k/02554/index.html</t>
  </si>
  <si>
    <t>Called Blind Beqqo. A shellfish vendor in Braavos.</t>
  </si>
  <si>
    <t>Botley, Sawane</t>
  </si>
  <si>
    <t>/reference/k/00910/index.html</t>
  </si>
  <si>
    <t>Lord of Lordsport.</t>
  </si>
  <si>
    <t>/reference/k/01949/index.html</t>
  </si>
  <si>
    <t>Called Baelor Brightsmile. A knight and eldest son of Lord Leyton Hightower.</t>
  </si>
  <si>
    <t>/reference/k/00534/index.html</t>
  </si>
  <si>
    <t>Younger son of Leobald Tallhart.</t>
  </si>
  <si>
    <t>Botley, Symond</t>
  </si>
  <si>
    <t>/reference/k/01934/index.html</t>
  </si>
  <si>
    <t>/reference/k/00554/index.html</t>
  </si>
  <si>
    <t>Called Baelor the Blessed. King of the Seven Kingdoms and head of House Targaryen from 161-171.</t>
  </si>
  <si>
    <t>/reference/k/00289/index.html</t>
  </si>
  <si>
    <t>Wife of Leobald Tallhart.</t>
  </si>
  <si>
    <t>Botley, Tristifer</t>
  </si>
  <si>
    <t>/reference/k/00914/index.html</t>
  </si>
  <si>
    <t>Second son of Lord Sawane Botley.</t>
  </si>
  <si>
    <t>/reference/k/00553/index.html</t>
  </si>
  <si>
    <t>Called Baelor the Bold and Baelor Breakspear.  Eldest son of King Daeron II Targaryen and Myriah Martell.</t>
  </si>
  <si>
    <t>/reference/k/00104/index.html</t>
  </si>
  <si>
    <t>Lord of Blackhaven.</t>
  </si>
  <si>
    <t>Botley, Vickon</t>
  </si>
  <si>
    <t>/reference/k/01936/index.html</t>
  </si>
  <si>
    <t>Balerion</t>
  </si>
  <si>
    <t>/reference/k/01787/index.html</t>
  </si>
  <si>
    <t>One of the three dragons of Aegon the Conqueror.</t>
  </si>
  <si>
    <t>/reference/k/00704/index.html</t>
  </si>
  <si>
    <t>Called Black Bernarr. A ranger of the Night's Watch.</t>
  </si>
  <si>
    <t>Bountiful Harvest</t>
  </si>
  <si>
    <t>/reference/k/01679/index.html</t>
  </si>
  <si>
    <t>A trading ship owned by Illyrio Mopatis.</t>
  </si>
  <si>
    <t>Ball</t>
  </si>
  <si>
    <t>/reference/k/02832/index.html</t>
  </si>
  <si>
    <t>/reference/k/00703/index.html</t>
  </si>
  <si>
    <t>Called Brown Bernarr. A ranger of the Night's Watch.</t>
  </si>
  <si>
    <t>/reference/k/00363/index.html</t>
  </si>
  <si>
    <t>Lord Steward of the Night's Watch.</t>
  </si>
  <si>
    <t>Ball, Fireball</t>
  </si>
  <si>
    <t>/reference/k/02833/index.html</t>
  </si>
  <si>
    <t>A knight and master-at-arms of the Red Keep in the reign of Aegon IV Targaryen. He is a member of House Ball, but his first name is never given.</t>
  </si>
  <si>
    <t>/reference/k/02253/index.html</t>
  </si>
  <si>
    <t>Called Blind Beron Blacktyde. A priest of the Drowned God.</t>
  </si>
  <si>
    <t>/reference/k/01260/index.html</t>
  </si>
  <si>
    <t>A commoner.</t>
  </si>
  <si>
    <t>/reference/k/00697/index.html</t>
  </si>
  <si>
    <t>Maester of the Arbor.</t>
  </si>
  <si>
    <t>/reference/k/01248/index.html</t>
  </si>
  <si>
    <t>Lord of Winterfell.</t>
  </si>
  <si>
    <t>/reference/k/01261/index.html</t>
  </si>
  <si>
    <t>One of the nine Free Cities.</t>
  </si>
  <si>
    <t>/reference/k/02050/index.html</t>
  </si>
  <si>
    <t>A knight and member of House Byrch.</t>
  </si>
  <si>
    <t>/reference/k/01989/index.html</t>
  </si>
  <si>
    <t>A knight of the Reach.</t>
  </si>
  <si>
    <t>Bracken of Stone Hedge</t>
  </si>
  <si>
    <t>/reference/k/00931/index.html</t>
  </si>
  <si>
    <t>A house of the Riverlands.</t>
  </si>
  <si>
    <t>/reference/k/01938/index.html</t>
  </si>
  <si>
    <t>/reference/k/02871/index.html</t>
  </si>
  <si>
    <t>A commoner in Hag's Mire.</t>
  </si>
  <si>
    <t>Bracken, Hendry</t>
  </si>
  <si>
    <t>/reference/k/01425/index.html</t>
  </si>
  <si>
    <t>Nephew to Lord Jonos Bracken.</t>
  </si>
  <si>
    <t>/reference/k/00258/index.html</t>
  </si>
  <si>
    <t>Lord of the Iron Islands, Lord Reaper of Pyke, King of Rock and Salt, and Son of the Sea Wind.</t>
  </si>
  <si>
    <t>/reference/k/02856/index.html</t>
  </si>
  <si>
    <t>A serving girl at the Smoking Log outside Winterfell.</t>
  </si>
  <si>
    <t>Bracken, Jonos</t>
  </si>
  <si>
    <t>/reference/k/00038/index.html</t>
  </si>
  <si>
    <t>Lord of Stone Hedge.</t>
  </si>
  <si>
    <t>/reference/k/00521/index.html</t>
  </si>
  <si>
    <t>Younger son of Lord Gulian Swann.</t>
  </si>
  <si>
    <t>/reference/k/00059/index.html</t>
  </si>
  <si>
    <t>Only daughter of Ser Rodrik Cassel.</t>
  </si>
  <si>
    <t>Bracken, Lord</t>
  </si>
  <si>
    <t>/reference/k/02500/index.html</t>
  </si>
  <si>
    <t>Lord of Stone Hedge in the regin of Aerys I Targaryen. His first name is never given.</t>
  </si>
  <si>
    <t>/reference/k/01864/index.html</t>
  </si>
  <si>
    <t>Daughter of Joseth.</t>
  </si>
  <si>
    <t>Bethany</t>
  </si>
  <si>
    <t>/reference/k/02571/index.html</t>
  </si>
  <si>
    <t>Called Blushing Bethany.</t>
  </si>
  <si>
    <t>Bracken, Otho</t>
  </si>
  <si>
    <t>/reference/k/00039/index.html</t>
  </si>
  <si>
    <t>Called the Brute of Bracken. A knight and second son of Lord Bracken.</t>
  </si>
  <si>
    <t>/reference/k/02041/index.html</t>
  </si>
  <si>
    <t>The seat of House Banefort.</t>
  </si>
  <si>
    <t>/reference/k/00705/index.html</t>
  </si>
  <si>
    <t>Called Bethany Fair-Fingers.</t>
  </si>
  <si>
    <t>Bracken, Son</t>
  </si>
  <si>
    <t>/reference/k/02820/index.html</t>
  </si>
  <si>
    <t>Eldest son of Lord Bracken. His first name is never given.</t>
  </si>
  <si>
    <t>Banefort of Banefort</t>
  </si>
  <si>
    <t>/reference/k/00920/index.html</t>
  </si>
  <si>
    <t>A house of the Westerlands.</t>
  </si>
  <si>
    <t>/reference/k/01249/index.html</t>
  </si>
  <si>
    <t>Wife of Lord Mathis Rowan.</t>
  </si>
  <si>
    <t>Bradamr Frey</t>
  </si>
  <si>
    <t>/reference/k/00169/index.html</t>
  </si>
  <si>
    <t>Younger son of Symond Frey.</t>
  </si>
  <si>
    <t>Banefort, Quenten</t>
  </si>
  <si>
    <t>/reference/k/00012/index.html</t>
  </si>
  <si>
    <t>Lord of the Banefort.</t>
  </si>
  <si>
    <t>/reference/k/00439/index.html</t>
  </si>
  <si>
    <t>Sixth wife of Lord Walder Frey.</t>
  </si>
  <si>
    <t>/reference/k/00505/index.html</t>
  </si>
  <si>
    <t>Second son of Eddard Stark and Catelyn Tully.</t>
  </si>
  <si>
    <t>/reference/k/00698/index.html</t>
  </si>
  <si>
    <t>/reference/k/02730/index.html</t>
  </si>
  <si>
    <t>Second wife of Lord Roose Bolton.</t>
  </si>
  <si>
    <t>Brandon</t>
  </si>
  <si>
    <t>/reference/k/01266/index.html</t>
  </si>
  <si>
    <t>A semi-legendary figure from the Age of Heroes.</t>
  </si>
  <si>
    <t>Bar Emmon of Sharp Point</t>
  </si>
  <si>
    <t>/reference/k/00958/index.html</t>
  </si>
  <si>
    <t>A house of the Crownlands.</t>
  </si>
  <si>
    <t>Betharios</t>
  </si>
  <si>
    <t>/reference/k/00706/index.html</t>
  </si>
  <si>
    <t>Wife of Symond Frey. She is from Braavos.</t>
  </si>
  <si>
    <t>/reference/k/02735/index.html</t>
  </si>
  <si>
    <t>Called the Norrey. Chief of the Norrey Clan.</t>
  </si>
  <si>
    <t>Bar Emmon, Duram</t>
  </si>
  <si>
    <t>/reference/k/00108/index.html</t>
  </si>
  <si>
    <t>Lord of Sharp point.</t>
  </si>
  <si>
    <t>Bettley</t>
  </si>
  <si>
    <t>/reference/k/02318/index.html</t>
  </si>
  <si>
    <t>/reference/k/01262/index.html</t>
  </si>
  <si>
    <t>Called Brandon the Shipwright.  King in the North.</t>
  </si>
  <si>
    <t>Baratheon of Dragonstone</t>
  </si>
  <si>
    <t>/reference/k/01104/index.html</t>
  </si>
  <si>
    <t>Bettley, Jon</t>
  </si>
  <si>
    <t>/reference/k/02319/index.html</t>
  </si>
  <si>
    <t>Called Beardless Jon. A knight.</t>
  </si>
  <si>
    <t>/reference/k/00504/index.html</t>
  </si>
  <si>
    <t>Oldest son of Lord Rickard Stark.</t>
  </si>
  <si>
    <t>Baratheon of King's Landing</t>
  </si>
  <si>
    <t>/reference/k/01107/index.html</t>
  </si>
  <si>
    <t>The ruling house of the Seven Kingdoms after the fall of House Targaryen.</t>
  </si>
  <si>
    <t>/reference/k/02890/index.html</t>
  </si>
  <si>
    <t>A Dothraki man.</t>
  </si>
  <si>
    <t>/reference/k/01263/index.html</t>
  </si>
  <si>
    <t>Called Brandon the Burner.  Son of Brandon the Shipwright and King in the North after him.</t>
  </si>
  <si>
    <t>Baratheon of Storm's End</t>
  </si>
  <si>
    <t>/reference/k/00921/index.html</t>
  </si>
  <si>
    <t>The principal house of the Stormlands.</t>
  </si>
  <si>
    <t>/reference/k/01250/index.html</t>
  </si>
  <si>
    <t>A wildling raider.</t>
  </si>
  <si>
    <t>/reference/k/01264/index.html</t>
  </si>
  <si>
    <t>Baratheon Reign, The</t>
  </si>
  <si>
    <t>/reference/k/01834/index.html</t>
  </si>
  <si>
    <t>The period of time in which the Seven Kingdoms was ruled by House Baratheon. King Robert was the first Baratheon to sit the Iron Throne, which he won during his Rebellion against the Targaryens.</t>
  </si>
  <si>
    <t>Big Walder Frey</t>
  </si>
  <si>
    <t>/reference/k/00167/index.html</t>
  </si>
  <si>
    <t>Eldest son of Ser Jammos Frey.</t>
  </si>
  <si>
    <t>/reference/k/01265/index.html</t>
  </si>
  <si>
    <t>King in the North.</t>
  </si>
  <si>
    <t>Baratheon, Gowen</t>
  </si>
  <si>
    <t>/reference/k/01397/index.html</t>
  </si>
  <si>
    <t>A member of House Baratheon.</t>
  </si>
  <si>
    <t>Big Willow River</t>
  </si>
  <si>
    <t>/reference/k/01825/index.html</t>
  </si>
  <si>
    <t>A river in the Riverlands.</t>
  </si>
  <si>
    <t>/reference/k/00535/index.html</t>
  </si>
  <si>
    <t>Elder son of Ser Leobald Tallhart.</t>
  </si>
  <si>
    <t>Baratheon, Harbert</t>
  </si>
  <si>
    <t>/reference/k/01413/index.html</t>
  </si>
  <si>
    <t>Uncle to Lord Steffon Baratheon.</t>
  </si>
  <si>
    <t>/reference/k/00707/index.html</t>
  </si>
  <si>
    <t>Called Muttering Bill. A steward of the Night's Watch.</t>
  </si>
  <si>
    <t>/reference/k/02816/index.html</t>
  </si>
  <si>
    <t>A village in the Reach.</t>
  </si>
  <si>
    <t>Baratheon, Joffrey</t>
  </si>
  <si>
    <t>/reference/k/00013/index.html</t>
  </si>
  <si>
    <t>Elder son of King Robert Baratheon and Queen Cersei Lannister.</t>
  </si>
  <si>
    <t>Bird of a Thousand Colors</t>
  </si>
  <si>
    <t>/reference/k/01672/index.html</t>
  </si>
  <si>
    <t>A trading ship owned by Salladhor Saan.</t>
  </si>
  <si>
    <t>/reference/k/02699/index.html</t>
  </si>
  <si>
    <t>Lord of Sunflower Hall.</t>
  </si>
  <si>
    <t>Baratheon, Lyonel</t>
  </si>
  <si>
    <t>/reference/k/00014/index.html</t>
  </si>
  <si>
    <t>Fought on behalf of Duncan the Tall in a trial of seven at Ashford Meadow.</t>
  </si>
  <si>
    <t>Bite, The</t>
  </si>
  <si>
    <t>/reference/k/01192/index.html</t>
  </si>
  <si>
    <t>The Bite is a bay enclosed by the North to the north, the Neck to the west, and the Vale to the south. White Harbor is a port on the north shores of the Bite.</t>
  </si>
  <si>
    <t>Brave Companions</t>
  </si>
  <si>
    <t>/reference/k/01378/index.html</t>
  </si>
  <si>
    <t>A sellsword company.</t>
  </si>
  <si>
    <t>Baratheon, Myrcella</t>
  </si>
  <si>
    <t>/reference/k/00015/index.html</t>
  </si>
  <si>
    <t>Only daughter of King Robert Baratheon and Cersei Lannister.</t>
  </si>
  <si>
    <t>/reference/k/00883/index.html</t>
  </si>
  <si>
    <t>A convicted felon.</t>
  </si>
  <si>
    <t>Bravo</t>
  </si>
  <si>
    <t>/reference/k/01676/index.html</t>
  </si>
  <si>
    <t>Baratheon, Orys</t>
  </si>
  <si>
    <t>/reference/k/01532/index.html</t>
  </si>
  <si>
    <t>A former head of House Baratheon, the first lord of Storm's End, and the first lord paramount of the Stormlands.</t>
  </si>
  <si>
    <t>/reference/k/01251/index.html</t>
  </si>
  <si>
    <t>The seat of House Caswell.</t>
  </si>
  <si>
    <t>Brax of Hornvale</t>
  </si>
  <si>
    <t>/reference/k/00932/index.html</t>
  </si>
  <si>
    <t>Baratheon, Renly</t>
  </si>
  <si>
    <t>/reference/k/00016/index.html</t>
  </si>
  <si>
    <t>Youngest brother of King Robert Baratheon and master of laws on his small council.</t>
  </si>
  <si>
    <t>Black Betha</t>
  </si>
  <si>
    <t>/reference/k/01673/index.html</t>
  </si>
  <si>
    <t>A war galley in the fleet of Dragonstone.</t>
  </si>
  <si>
    <t>Brax, Andros</t>
  </si>
  <si>
    <t>Baratheon, Robert</t>
  </si>
  <si>
    <t>/reference/k/00017/index.html</t>
  </si>
  <si>
    <t>King of the Andals and the Rhoynar and the First Men, Lord of the Seven Kingdoms, and Protector of the Realm.</t>
  </si>
  <si>
    <t>Black Ears</t>
  </si>
  <si>
    <t>/reference/k/01859/index.html</t>
  </si>
  <si>
    <t>One of the clans of the Mountains of the Moon.</t>
  </si>
  <si>
    <t>Brax, Flement</t>
  </si>
  <si>
    <t>/reference/k/00042/index.html</t>
  </si>
  <si>
    <t>Middle son of Lord Andros Brax.</t>
  </si>
  <si>
    <t>Baratheon, Shireen</t>
  </si>
  <si>
    <t>/reference/k/00018/index.html</t>
  </si>
  <si>
    <t>Only daughter of Lord Stannis Baratheon.</t>
  </si>
  <si>
    <t>/reference/k/00168/index.html</t>
  </si>
  <si>
    <t>Middle son of Ser Ryman Frey.</t>
  </si>
  <si>
    <t>Brax, Jon</t>
  </si>
  <si>
    <t>/reference/k/00043/index.html</t>
  </si>
  <si>
    <t>Youngest son of Ser Flement Brax.</t>
  </si>
  <si>
    <t>Baratheon, Stannis</t>
  </si>
  <si>
    <t>/reference/k/00019/index.html</t>
  </si>
  <si>
    <t>Younger brother of King Robert Baratheon and master of ships on his small council.</t>
  </si>
  <si>
    <t>Black Wind</t>
  </si>
  <si>
    <t>/reference/k/01674/index.html</t>
  </si>
  <si>
    <t>The longship of Asha Greyjoy.</t>
  </si>
  <si>
    <t>Brax, Robert</t>
  </si>
  <si>
    <t>/reference/k/00044/index.html</t>
  </si>
  <si>
    <t>Eldest son of Ser Flement Brax.</t>
  </si>
  <si>
    <t>Baratheon, Steffon</t>
  </si>
  <si>
    <t>/reference/k/00020/index.html</t>
  </si>
  <si>
    <t>Lord of Storm's End.</t>
  </si>
  <si>
    <t>Blackbar</t>
  </si>
  <si>
    <t>/reference/k/00924/index.html</t>
  </si>
  <si>
    <t>/reference/k/00045/index.html</t>
  </si>
  <si>
    <t>Baratheon, Tommen</t>
  </si>
  <si>
    <t>/reference/k/00021/index.html</t>
  </si>
  <si>
    <t>Younger son of King Robert Baratheon and Cersei Lannister.</t>
  </si>
  <si>
    <t>Blackbar, Leo</t>
  </si>
  <si>
    <t>/reference/k/00027/index.html</t>
  </si>
  <si>
    <t>A knight and member of House Blackbar.</t>
  </si>
  <si>
    <t>Brax, Rupert</t>
  </si>
  <si>
    <t>/reference/k/00046/index.html</t>
  </si>
  <si>
    <t>Brother to Lord Andros Brax.</t>
  </si>
  <si>
    <t>/reference/k/02306/index.html</t>
  </si>
  <si>
    <t>Blackberry</t>
  </si>
  <si>
    <t>/reference/k/02669/index.html</t>
  </si>
  <si>
    <t>A house of Westeros.</t>
  </si>
  <si>
    <t>Brax, Tytos</t>
  </si>
  <si>
    <t>/reference/k/00047/index.html</t>
  </si>
  <si>
    <t>Eldest son of Lord Tytos Brax.</t>
  </si>
  <si>
    <t>/reference/k/02728/index.html</t>
  </si>
  <si>
    <t>Widow of Lord William Dustin and Lady of Barrowton.</t>
  </si>
  <si>
    <t>Blackberry, Jate</t>
  </si>
  <si>
    <t>/reference/k/01439/index.html</t>
  </si>
  <si>
    <t>A guard at Dragonstone.</t>
  </si>
  <si>
    <t>Brax, Walder</t>
  </si>
  <si>
    <t>/reference/k/00048/index.html</t>
  </si>
  <si>
    <t>Middle son of Ser Flement Brax.</t>
  </si>
  <si>
    <t>/reference/k/00699/index.html</t>
  </si>
  <si>
    <t>A bastard daughter of Robert Baratheon.</t>
  </si>
  <si>
    <t>Blackberry, Omer</t>
  </si>
  <si>
    <t>/reference/k/01994/index.html</t>
  </si>
  <si>
    <t>A soldier at Dragonstone.</t>
  </si>
  <si>
    <t>Brazen Monkey</t>
  </si>
  <si>
    <t>/reference/k/02565/index.html</t>
  </si>
  <si>
    <t>A trading carrack.</t>
  </si>
  <si>
    <t>/reference/k/01240/index.html</t>
  </si>
  <si>
    <t>Septon of Dragonstone.</t>
  </si>
  <si>
    <t>Blackbird</t>
  </si>
  <si>
    <t>/reference/k/02192/index.html</t>
  </si>
  <si>
    <t>A galley of the Night's Watch stationed at Eastwatch.</t>
  </si>
  <si>
    <t>/reference/k/02553/index.html</t>
  </si>
  <si>
    <t>Elder daughter of Brea.</t>
  </si>
  <si>
    <t>/reference/k/00481/index.html</t>
  </si>
  <si>
    <t>Called Barristan the Bold. A knight of Jaehaerys II Targaryen and Aerys II Targaryen's Kingsguard and Lord Commander of Robert Baratheon's Kingsguard.</t>
  </si>
  <si>
    <t>/reference/k/02054/index.html</t>
  </si>
  <si>
    <t>The seat of House Bulwer.</t>
  </si>
  <si>
    <t>/reference/k/01974/index.html</t>
  </si>
  <si>
    <t>A servant in King's Landing.</t>
  </si>
  <si>
    <t>Barrowlands, The</t>
  </si>
  <si>
    <t>/reference/k/01897/index.html</t>
  </si>
  <si>
    <t>A portion of the North bounded by the Wolfswood, the Rills, the Neck, and the White Knife.</t>
  </si>
  <si>
    <t>Blackfyre</t>
  </si>
  <si>
    <t>/reference/k/02307/index.html</t>
  </si>
  <si>
    <t>/reference/k/01267/index.html</t>
  </si>
  <si>
    <t>Maester of the Twins.</t>
  </si>
  <si>
    <t>/reference/k/02523/index.html</t>
  </si>
  <si>
    <t>The seat of House Dustin.</t>
  </si>
  <si>
    <t>/reference/k/02813/index.html</t>
  </si>
  <si>
    <t>A greatsword of House Targaryen.</t>
  </si>
  <si>
    <t>/reference/k/01268/index.html</t>
  </si>
  <si>
    <t>A holdfast in the Riverlands.</t>
  </si>
  <si>
    <t>/reference/k/01241/index.html</t>
  </si>
  <si>
    <t>A septon and Hand of the King to Jaehaerys I Targaryen.</t>
  </si>
  <si>
    <t>Blackfyre Rebellion, The</t>
  </si>
  <si>
    <t>/reference/k/02850/index.html</t>
  </si>
  <si>
    <t>An attempt by Daemon Blackfyre, bastard son of Aegon IV Targaryen and his cousin Daena Targaryen, to usurp the throne from Daeron II Targaryen, the legitimate son of Aegon IV and his sister, Naerys.</t>
  </si>
  <si>
    <t>Bride in Azure</t>
  </si>
  <si>
    <t>/reference/k/01677/index.html</t>
  </si>
  <si>
    <t>A trading ship owned by the Thirteen of Qarth.</t>
  </si>
  <si>
    <t>/reference/k/02869/index.html</t>
  </si>
  <si>
    <t>The wife of the brewer of Winterfell.</t>
  </si>
  <si>
    <t>Blackfyre, Aegon</t>
  </si>
  <si>
    <t>Brienne Tarth</t>
  </si>
  <si>
    <t>/reference/k/00582/index.html</t>
  </si>
  <si>
    <t>/reference/k/01242/index.html</t>
  </si>
  <si>
    <t>Blackfyre, Aemon</t>
  </si>
  <si>
    <t>Bright Banners</t>
  </si>
  <si>
    <t>/reference/k/02931/index.html</t>
  </si>
  <si>
    <t>Basilisk Isles</t>
  </si>
  <si>
    <t>/reference/k/02434/index.html</t>
  </si>
  <si>
    <t>A group of islands off the north coast of Sothoros.</t>
  </si>
  <si>
    <t>Blackfyre, Daemon</t>
  </si>
  <si>
    <t>/reference/k/01799/index.html</t>
  </si>
  <si>
    <t>Bastard son of Aegon IV Targaryen.</t>
  </si>
  <si>
    <t>Brightfish</t>
  </si>
  <si>
    <t>/reference/k/01678/index.html</t>
  </si>
  <si>
    <t>/reference/k/00700/index.html</t>
  </si>
  <si>
    <t>A steward of the Night's Watch and kennelmaster for Castle Black</t>
  </si>
  <si>
    <t>/reference/k/01252/index.html</t>
  </si>
  <si>
    <t>The seat of House Dondarrion.</t>
  </si>
  <si>
    <t>Brightroar</t>
  </si>
  <si>
    <t>/reference/k/01770/index.html</t>
  </si>
  <si>
    <t>The greatsword of House Lannister.</t>
  </si>
  <si>
    <t>Bastard of Bracken</t>
  </si>
  <si>
    <t>/reference/k/02944/index.html</t>
  </si>
  <si>
    <t>A bastard relation of Lord Jonos Bracken.</t>
  </si>
  <si>
    <t>/reference/k/01253/index.html</t>
  </si>
  <si>
    <t>The seat of House Blackmont.</t>
  </si>
  <si>
    <t>/reference/k/01269/index.html</t>
  </si>
  <si>
    <t>The seat of House Florent.</t>
  </si>
  <si>
    <t>/reference/k/02650/index.html</t>
  </si>
  <si>
    <t>A small island in the Redwyne Straits near the Arbor.</t>
  </si>
  <si>
    <t>Blackmont of Blackmont</t>
  </si>
  <si>
    <t>/reference/k/00925/index.html</t>
  </si>
  <si>
    <t>/reference/k/02910/index.html</t>
  </si>
  <si>
    <t>A river in Dorne.</t>
  </si>
  <si>
    <t>Bastards</t>
  </si>
  <si>
    <t>/reference/k/01845/index.html</t>
  </si>
  <si>
    <t>Children who are born out of wedlock. Also called baseborn or natural.</t>
  </si>
  <si>
    <t>Blackmont, Jynessa</t>
  </si>
  <si>
    <t>/reference/k/00028/index.html</t>
  </si>
  <si>
    <t>Daughter of Lady Larra Blackmont.</t>
  </si>
  <si>
    <t>/reference/k/01990/index.html</t>
  </si>
  <si>
    <t>A village in the Riverlands.</t>
  </si>
  <si>
    <t>/reference/k/02116/index.html</t>
  </si>
  <si>
    <t>An island in the Whispering Sound. The Hightower is located there.</t>
  </si>
  <si>
    <t>Blackmont, Larra</t>
  </si>
  <si>
    <t>/reference/k/00029/index.html</t>
  </si>
  <si>
    <t>Lady of Blackmont.</t>
  </si>
  <si>
    <t>Broken Arm, The</t>
  </si>
  <si>
    <t>/reference/k/01175/index.html</t>
  </si>
  <si>
    <t>The remains of a land bridge that once connected Westeros with the eastern continent.</t>
  </si>
  <si>
    <t>/reference/k/01978/index.html</t>
  </si>
  <si>
    <t>The Bay of Crabs is a narrow bay that separates the Vale from the Crownlands.</t>
  </si>
  <si>
    <t>Blackmont, Perros</t>
  </si>
  <si>
    <t>/reference/k/00030/index.html</t>
  </si>
  <si>
    <t>Son of Lady Larra Blackmont.</t>
  </si>
  <si>
    <t>Broken Branch, The</t>
  </si>
  <si>
    <t>/reference/k/02903/index.html</t>
  </si>
  <si>
    <t>A river in the North.</t>
  </si>
  <si>
    <t>/reference/k/01889/index.html</t>
  </si>
  <si>
    <t>A large bay off northwestern Westeros.</t>
  </si>
  <si>
    <t>/reference/k/01255/index.html</t>
  </si>
  <si>
    <t>One of the Iron Islands.</t>
  </si>
  <si>
    <t>/reference/k/00709/index.html</t>
  </si>
  <si>
    <t>A sellsword.</t>
  </si>
  <si>
    <t>/reference/k/01882/index.html</t>
  </si>
  <si>
    <t>A bay off the northeast coast of Westeros.</t>
  </si>
  <si>
    <t>Blacktyde of Blacktyde</t>
  </si>
  <si>
    <t>/reference/k/01254/index.html</t>
  </si>
  <si>
    <t>A house of the Iron Islands.</t>
  </si>
  <si>
    <t>/reference/k/02056/index.html</t>
  </si>
  <si>
    <t>The seat of House Buckler.</t>
  </si>
  <si>
    <t>/reference/k/02507/index.html</t>
  </si>
  <si>
    <t>/reference/k/01898/index.html</t>
  </si>
  <si>
    <t>A bay that cuts through the middle of the Crownlands.</t>
  </si>
  <si>
    <t>Broom</t>
  </si>
  <si>
    <t>/reference/k/00933/index.html</t>
  </si>
  <si>
    <t>Bayasabhad</t>
  </si>
  <si>
    <t>/reference/k/01179/index.html</t>
  </si>
  <si>
    <t>A land somewhere in the east.</t>
  </si>
  <si>
    <t>/reference/k/01256/index.html</t>
  </si>
  <si>
    <t>A river that flows through the Riverlands and the Crownlands to enter the sea at King's Landing.</t>
  </si>
  <si>
    <t>Brother Sunglass</t>
  </si>
  <si>
    <t>/reference/k/02948/index.html</t>
  </si>
  <si>
    <t>Brother to Lord Guncer Sunglass.</t>
  </si>
  <si>
    <t>/reference/k/01119/index.html</t>
  </si>
  <si>
    <t>An island off the northwest coast of the North. It sits in the Bay of Ice.</t>
  </si>
  <si>
    <t>Blackwood of Raventree</t>
  </si>
  <si>
    <t>/reference/k/00926/index.html</t>
  </si>
  <si>
    <t>Brotherhood Without Banners</t>
  </si>
  <si>
    <t>/reference/k/01379/index.html</t>
  </si>
  <si>
    <t>A group of outlaws/protectors of the small folk operating in the Riverlands and dedicated to the Lord of Light.</t>
  </si>
  <si>
    <t>/reference/k/02854/index.html</t>
  </si>
  <si>
    <t>Blackwood, Alyssa</t>
  </si>
  <si>
    <t>/reference/k/02626/index.html</t>
  </si>
  <si>
    <t>The seat of a lesser branch of House Brune.</t>
  </si>
  <si>
    <t>/reference/k/00701/index.html</t>
  </si>
  <si>
    <t>Called Giant.  A ranger of the Night's Watch.</t>
  </si>
  <si>
    <t>Blackwood, Lucas</t>
  </si>
  <si>
    <t>/reference/k/01478/index.html</t>
  </si>
  <si>
    <t>Son of Lord Tytos Blackwood.</t>
  </si>
  <si>
    <t>Brune of Brownhollow</t>
  </si>
  <si>
    <t>/reference/k/02625/index.html</t>
  </si>
  <si>
    <t>A lesser branch of House Brune.</t>
  </si>
  <si>
    <t>Beesbury of Honeyholt</t>
  </si>
  <si>
    <t>/reference/k/00922/index.html</t>
  </si>
  <si>
    <t>Blackwood, Mylessa</t>
  </si>
  <si>
    <t>/reference/k/02308/index.html</t>
  </si>
  <si>
    <t>Brune of Dyre Den</t>
  </si>
  <si>
    <t>/reference/k/00934/index.html</t>
  </si>
  <si>
    <t>Beesbury, Alys</t>
  </si>
  <si>
    <t>Blackwood, Quentyn</t>
  </si>
  <si>
    <t>/reference/k/00032/index.html</t>
  </si>
  <si>
    <t>Lord of Raventree and head of House Blackwood. Slain by Otho Bracken in a tourney.</t>
  </si>
  <si>
    <t>Brune, Eustace</t>
  </si>
  <si>
    <t>/reference/k/02422/index.html</t>
  </si>
  <si>
    <t>Lord of Dyre Den.</t>
  </si>
  <si>
    <t>Beesbury, Hugh</t>
  </si>
  <si>
    <t>/reference/k/02298/index.html</t>
  </si>
  <si>
    <t>Blackwood, Tytos</t>
  </si>
  <si>
    <t>/reference/k/00033/index.html</t>
  </si>
  <si>
    <t>Lord of Raventree.</t>
  </si>
  <si>
    <t>Brune, Lothor</t>
  </si>
  <si>
    <t>/reference/k/00050/index.html</t>
  </si>
  <si>
    <t>A freerider.</t>
  </si>
  <si>
    <t>Beesbury, Humfrey</t>
  </si>
  <si>
    <t>/reference/k/00024/index.html</t>
  </si>
  <si>
    <t>Fought on behalf of Duncan the Tall in a trial of seven at Ashford Meadow and was slain by Ser Donnel of Duskendale.</t>
  </si>
  <si>
    <t>/reference/k/00708/index.html</t>
  </si>
  <si>
    <t>/reference/k/02449/index.html</t>
  </si>
  <si>
    <t>A fishmonger in Braavos.</t>
  </si>
  <si>
    <t>Beesbury, Jeyne</t>
  </si>
  <si>
    <t>/reference/k/00025/index.html</t>
  </si>
  <si>
    <t>Wife of Rhaegar Frey.</t>
  </si>
  <si>
    <t>Blanetree</t>
  </si>
  <si>
    <t>/reference/k/00927/index.html</t>
  </si>
  <si>
    <t>/reference/k/00146/index.html</t>
  </si>
  <si>
    <t>Beesbury, Warryn</t>
  </si>
  <si>
    <t>/reference/k/02698/index.html</t>
  </si>
  <si>
    <t>Lord of Honeyholt.</t>
  </si>
  <si>
    <t>Blanetree, Zhoe</t>
  </si>
  <si>
    <t>/reference/k/00034/index.html</t>
  </si>
  <si>
    <t>Wife of Ser Tytos Frey.</t>
  </si>
  <si>
    <t>/reference/k/00170/index.html</t>
  </si>
  <si>
    <t>Younger son of Walton Frey.</t>
  </si>
  <si>
    <t>/reference/k/02613/index.html</t>
  </si>
  <si>
    <t>A servant at Sunspear.</t>
  </si>
  <si>
    <t>/reference/k/01891/index.html</t>
  </si>
  <si>
    <t>A bay off the southwest coast of the North.</t>
  </si>
  <si>
    <t>/reference/k/00055/index.html</t>
  </si>
  <si>
    <t>Lord of Nightsong.</t>
  </si>
  <si>
    <t>/reference/k/01244/index.html</t>
  </si>
  <si>
    <t>A wisdom of the Alchemist's Guild.</t>
  </si>
  <si>
    <t>/reference/k/01129/index.html</t>
  </si>
  <si>
    <t>A small castle that guards the entrance to the Vale of Arryn.</t>
  </si>
  <si>
    <t>/reference/k/02024/index.html</t>
  </si>
  <si>
    <t>Captain of the guards at House Baelish's nameless keep.</t>
  </si>
  <si>
    <t>/reference/k/02884/index.html</t>
  </si>
  <si>
    <t>Blount</t>
  </si>
  <si>
    <t>/reference/k/00928/index.html</t>
  </si>
  <si>
    <t>/reference/k/02947/index.html</t>
  </si>
  <si>
    <t>/reference/k/02574/index.html</t>
  </si>
  <si>
    <t>The first Black Pearl.</t>
  </si>
  <si>
    <t>Blue Bym</t>
  </si>
  <si>
    <t>/reference/k/02906/index.html</t>
  </si>
  <si>
    <t>A river that is a tributary to the Mander.</t>
  </si>
  <si>
    <t>/reference/k/00122/index.html</t>
  </si>
  <si>
    <t>Squire to Stannis Baratheon.</t>
  </si>
  <si>
    <t>/reference/k/02447/index.html</t>
  </si>
  <si>
    <t>The current Black Pearl.</t>
  </si>
  <si>
    <t>Blue Fork</t>
  </si>
  <si>
    <t>/reference/k/01151/index.html</t>
  </si>
  <si>
    <t>A branch of the Trident, the largest river in Westeros.</t>
  </si>
  <si>
    <t>Bryen Flowers</t>
  </si>
  <si>
    <t>/reference/k/02840/index.html</t>
  </si>
  <si>
    <t>Called Black Bryen. A renowned warrior.</t>
  </si>
  <si>
    <t>/reference/k/00277/index.html</t>
  </si>
  <si>
    <t>Wife of Ser Hosteen Frey.</t>
  </si>
  <si>
    <t>/reference/k/01257/index.html</t>
  </si>
  <si>
    <t>An ironman longship captain.</t>
  </si>
  <si>
    <t>/reference/k/02305/index.html</t>
  </si>
  <si>
    <t>Called Bloodraven. Bastard son of Aegon IV Targaryen.</t>
  </si>
  <si>
    <t>/reference/k/02575/index.html</t>
  </si>
  <si>
    <t>Mother of the current Black Pearl, Bellegere Otherys, and the Black Pearl before her.</t>
  </si>
  <si>
    <t>/reference/k/01258/index.html</t>
  </si>
  <si>
    <t>/reference/k/00587/index.html</t>
  </si>
  <si>
    <t>Called the Blackfish. Younger brother to Lord Hoster Tully.</t>
  </si>
  <si>
    <t>Belmore of Strongsong</t>
  </si>
  <si>
    <t>/reference/k/00923/index.html</t>
  </si>
  <si>
    <t>Boggs</t>
  </si>
  <si>
    <t>/reference/k/02410/index.html</t>
  </si>
  <si>
    <t>Buckler of Bronzegate</t>
  </si>
  <si>
    <t>/reference/k/02057/index.html</t>
  </si>
  <si>
    <t>A house of the Stormlands.</t>
  </si>
  <si>
    <t>Belmore, Marwyn</t>
  </si>
  <si>
    <t>/reference/k/00026/index.html</t>
  </si>
  <si>
    <t>A knight, member of House Belmore, and captain of the guard at the Eyrie.</t>
  </si>
  <si>
    <t>Bold Laughter</t>
  </si>
  <si>
    <t>/reference/k/01752/index.html</t>
  </si>
  <si>
    <t>A war galley owned by Lord Monford Velaryon.</t>
  </si>
  <si>
    <t>Buckwell</t>
  </si>
  <si>
    <t>/reference/k/00935/index.html</t>
  </si>
  <si>
    <t>/reference/k/00702/index.html</t>
  </si>
  <si>
    <t>Called Strong Belwas. A eunuch in service to Magister Illyrio Mopatis.</t>
  </si>
  <si>
    <t>Bold Wind</t>
  </si>
  <si>
    <t>/reference/k/01675/index.html</t>
  </si>
  <si>
    <t>A war galley in the royal fleet of the Seven Kingdoms.</t>
  </si>
  <si>
    <t>Buckwell, Jarmen</t>
  </si>
  <si>
    <t>/reference/k/00051/index.html</t>
  </si>
  <si>
    <t>/reference/k/02498/index.html</t>
  </si>
  <si>
    <t>Called Ben Blackthumb. A blacksmith at Harrenhal.</t>
  </si>
  <si>
    <t>Bolton of The Dreadfort</t>
  </si>
  <si>
    <t>/reference/k/00929/index.html</t>
  </si>
  <si>
    <t>A house of the North.</t>
  </si>
  <si>
    <t>Bulwer of Blackcrown</t>
  </si>
  <si>
    <t>/reference/k/00936/index.html</t>
  </si>
  <si>
    <t>/reference/k/01245/index.html</t>
  </si>
  <si>
    <t>Called Big Belly Ben. A member of the Kingswood Brotherhood.</t>
  </si>
  <si>
    <t>Bolton, Domeric</t>
  </si>
  <si>
    <t>/reference/k/00885/index.html</t>
  </si>
  <si>
    <t>Only son of Lord Roose Bolton.</t>
  </si>
  <si>
    <t>Bulwer, Alysanne</t>
  </si>
  <si>
    <t>/reference/k/02743/index.html</t>
  </si>
  <si>
    <t>Bolton, Roose</t>
  </si>
  <si>
    <t>/reference/k/00036/index.html</t>
  </si>
  <si>
    <t>Lord of the Dreadfort.</t>
  </si>
  <si>
    <t>Bulwer, Jack</t>
  </si>
  <si>
    <t>/reference/k/01998/index.html</t>
  </si>
  <si>
    <t>Called Black Jack. A ranger of the Night's Watch.</t>
  </si>
  <si>
    <t>/reference/k/02603/index.html</t>
  </si>
  <si>
    <t>An orphan boy.</t>
  </si>
  <si>
    <t>/reference/k/02172/index.html</t>
  </si>
  <si>
    <t>A road that winds through the eastern Red Mountains connecting Dorne with the rest of Westeros.</t>
  </si>
  <si>
    <t>Bulwer, Jon</t>
  </si>
  <si>
    <t>/reference/k/00053/index.html</t>
  </si>
  <si>
    <t>Father of Lady Alysanne Bulwer.</t>
  </si>
  <si>
    <t>Ben Beesbury</t>
  </si>
  <si>
    <t>/reference/k/02614/index.html</t>
  </si>
  <si>
    <t>Head of House Beesbury.</t>
  </si>
  <si>
    <t>/reference/k/00276/index.html</t>
  </si>
  <si>
    <t>Called Bonifer the Good. A knight of the Stormlands.</t>
  </si>
  <si>
    <t>Burned Men</t>
  </si>
  <si>
    <t>/reference/k/01860/index.html</t>
  </si>
  <si>
    <t>One of the clans in the Mountains of the Moon.</t>
  </si>
  <si>
    <t>/reference/k/02291/index.html</t>
  </si>
  <si>
    <t>Called Big Ben. A knight.</t>
  </si>
  <si>
    <t>Boot, Spare</t>
  </si>
  <si>
    <t>/reference/k/01908/index.html</t>
  </si>
  <si>
    <t>A builder of the Night's Watch.</t>
  </si>
  <si>
    <t>/reference/k/00078/index.html</t>
  </si>
  <si>
    <t>Brother of Lord Roland Crakehall.</t>
  </si>
  <si>
    <t>/reference/k/00407/index.html</t>
  </si>
  <si>
    <t>Called Brown Ben. A member of the Second Sons sellsword company.</t>
  </si>
  <si>
    <t>/reference/k/01259/index.html</t>
  </si>
  <si>
    <t>A steward of the Night's Watch. He is in charge of the stewards at Eastwatch-by-the-Sea.</t>
  </si>
  <si>
    <t>Bushy</t>
  </si>
  <si>
    <t>/reference/k/02299/index.html</t>
  </si>
  <si>
    <t>/reference/k/02236/index.html</t>
  </si>
  <si>
    <t>Lord of Strongsong.</t>
  </si>
  <si>
    <t>/reference/k/02251/index.html</t>
  </si>
  <si>
    <t>Called Boremund the Blue. Master of Harridan Hill and cousin to Lord Rodrik Harlaw.</t>
  </si>
  <si>
    <t>/reference/k/01270/index.html</t>
  </si>
  <si>
    <t>A fool in the employ of House Tyrell.</t>
  </si>
  <si>
    <t>/reference/k/02095/index.html</t>
  </si>
  <si>
    <t>/reference/k/00035/index.html</t>
  </si>
  <si>
    <t>Butterwell</t>
  </si>
  <si>
    <t>/reference/k/01271/index.html</t>
  </si>
  <si>
    <t>/reference/k/00049/index.html</t>
  </si>
  <si>
    <t>Master-at-arms for Casterly Rock.</t>
  </si>
  <si>
    <t>Borrell of Sweetsister</t>
  </si>
  <si>
    <t>/reference/k/02683/index.html</t>
  </si>
  <si>
    <t>/reference/k/00124/index.html</t>
  </si>
  <si>
    <t>/reference/k/00533/index.html</t>
  </si>
  <si>
    <t>Only son of Ser Helman Tallhart.</t>
  </si>
  <si>
    <t>Borrell, Godric</t>
  </si>
  <si>
    <t>/reference/k/02687/index.html</t>
  </si>
  <si>
    <t>Lord of Sweetsister.</t>
  </si>
  <si>
    <t>/reference/k/00652/index.html</t>
  </si>
  <si>
    <t>A Norvoshi merchant caravan captain.</t>
  </si>
  <si>
    <t>/reference/k/00166/index.html</t>
  </si>
  <si>
    <t>Sixteenth son of Lord Walder Frey.</t>
  </si>
  <si>
    <t>/reference/k/02608/index.html</t>
  </si>
  <si>
    <t>Byrch</t>
  </si>
  <si>
    <t>/reference/k/01273/index.html</t>
  </si>
  <si>
    <t>/reference/k/01247/index.html</t>
  </si>
  <si>
    <t>Called Benjen the Sweet. King in the North.</t>
  </si>
  <si>
    <t>Botley of Lordsport</t>
  </si>
  <si>
    <t>/reference/k/00930/index.html</t>
  </si>
  <si>
    <t>/reference/k/02631/index.html</t>
  </si>
  <si>
    <t>A hedge knight.</t>
  </si>
  <si>
    <t>/reference/k/01246/index.html</t>
  </si>
  <si>
    <t>Called Benjen the Bitter. King in the North.</t>
  </si>
  <si>
    <t>Botley, Germund</t>
  </si>
  <si>
    <t>/reference/k/00912/index.html</t>
  </si>
  <si>
    <t>Bywater</t>
  </si>
  <si>
    <t>/reference/k/00937/index.html</t>
  </si>
  <si>
    <t>/reference/k/00503/index.html</t>
  </si>
  <si>
    <t>Younger brother of Eddard Stark and First Ranger of the Night's Watch.</t>
  </si>
  <si>
    <t>Botley, Harlon</t>
  </si>
  <si>
    <t>/reference/k/01935/index.html</t>
  </si>
  <si>
    <t>Bywater, Jacelyn</t>
  </si>
  <si>
    <t>/reference/k/00054/index.html</t>
  </si>
  <si>
    <t>Captain of the Mud Gate in the city watch of King's Landing.</t>
  </si>
  <si>
    <t>/reference/k/02740/index.html</t>
  </si>
  <si>
    <t>A knight, cousin to Lord Eustace Brune, and master of Brownhollow.</t>
  </si>
  <si>
    <t>Botley, Harren</t>
  </si>
  <si>
    <t>/reference/k/00911/index.html</t>
  </si>
  <si>
    <t>/reference/k/01937/index.html</t>
  </si>
  <si>
    <t>Botley, Lucimore</t>
  </si>
  <si>
    <t>/reference/k/02674/index.html</t>
  </si>
  <si>
    <t>/reference/k/01274/index.html</t>
  </si>
  <si>
    <t>/reference/k/00715/index.html</t>
  </si>
  <si>
    <t>A steward of the Night's Watch.</t>
  </si>
  <si>
    <t>Corbray, Lyn</t>
  </si>
  <si>
    <t>/reference/k/00076/index.html</t>
  </si>
  <si>
    <t>Younger brother of Lord Lyonel Corbray.</t>
  </si>
  <si>
    <t>/reference/k/01275/index.html</t>
  </si>
  <si>
    <t>/reference/k/00716/index.html</t>
  </si>
  <si>
    <t>A member of the Black Ears. His daughter is Chella.</t>
  </si>
  <si>
    <t>Corbray, Lyonel</t>
  </si>
  <si>
    <t>/reference/k/01941/index.html</t>
  </si>
  <si>
    <t>Lord of Heart's Home.</t>
  </si>
  <si>
    <t>Cafferen</t>
  </si>
  <si>
    <t>/reference/k/01276/index.html</t>
  </si>
  <si>
    <t>/reference/k/00717/index.html</t>
  </si>
  <si>
    <t>Cordwayner</t>
  </si>
  <si>
    <t>/reference/k/02131/index.html</t>
  </si>
  <si>
    <t>Cafferen, Lord</t>
  </si>
  <si>
    <t>/reference/k/01277/index.html</t>
  </si>
  <si>
    <t>Lord of Fawnton during the reign of Aerys II Targaryen.</t>
  </si>
  <si>
    <t>Children of the Forest</t>
  </si>
  <si>
    <t>/reference/k/01772/index.html</t>
  </si>
  <si>
    <t>The original inhabitants of Westeros.</t>
  </si>
  <si>
    <t>Corenna Swann</t>
  </si>
  <si>
    <t>/reference/k/00522/index.html</t>
  </si>
  <si>
    <t>First wife of Ser Stevron Frey.</t>
  </si>
  <si>
    <t>/reference/k/00896/index.html</t>
  </si>
  <si>
    <t>Maester of Sunspear.</t>
  </si>
  <si>
    <t>/reference/k/00718/index.html</t>
  </si>
  <si>
    <t>A soldier in service to House Clegane.</t>
  </si>
  <si>
    <t>/reference/k/02665/index.html</t>
  </si>
  <si>
    <t>/reference/k/01866/index.html</t>
  </si>
  <si>
    <t>Son of Cayn.</t>
  </si>
  <si>
    <t>Chyttering</t>
  </si>
  <si>
    <t>/reference/k/00942/index.html</t>
  </si>
  <si>
    <t>/reference/k/02147/index.html</t>
  </si>
  <si>
    <t>A keep on Great Wyk belonging to a branch of House Goodbrother.</t>
  </si>
  <si>
    <t>/reference/k/01862/index.html</t>
  </si>
  <si>
    <t>A stretch of land on the northern coast of the Sea of Dorne.</t>
  </si>
  <si>
    <t>Chyttering, Lord</t>
  </si>
  <si>
    <t>/reference/k/01287/index.html</t>
  </si>
  <si>
    <t>A lord of the Crownlands.</t>
  </si>
  <si>
    <t>/reference/k/00404/index.html</t>
  </si>
  <si>
    <t>Son of Lord Penrose.</t>
  </si>
  <si>
    <t>/reference/k/01278/index.html</t>
  </si>
  <si>
    <t>Daughter of Lord Theomar Smallwood.</t>
  </si>
  <si>
    <t>Chyttering, Lucos</t>
  </si>
  <si>
    <t>/reference/k/00068/index.html</t>
  </si>
  <si>
    <t>Son of Lord Chyttering.</t>
  </si>
  <si>
    <t>/reference/k/02561/index.html</t>
  </si>
  <si>
    <t>Called Cossomo the Conjuror. A magician in Braavos.</t>
  </si>
  <si>
    <t>Cargyll</t>
  </si>
  <si>
    <t>/reference/k/02753/index.html</t>
  </si>
  <si>
    <t>A dead house of the Crownlands.</t>
  </si>
  <si>
    <t>Cinnamon Wind</t>
  </si>
  <si>
    <t>/reference/k/01681/index.html</t>
  </si>
  <si>
    <t>A trading ship from the Summer Isles.</t>
  </si>
  <si>
    <t>Costanye, Aemon</t>
  </si>
  <si>
    <t>/reference/k/00659/index.html</t>
  </si>
  <si>
    <t>Wife of Ser Geremy Frey.</t>
  </si>
  <si>
    <t>Citadel, The</t>
  </si>
  <si>
    <t>/reference/k/01173/index.html</t>
  </si>
  <si>
    <t>The headquarters of the maesters.</t>
  </si>
  <si>
    <t>Costayne of Three Towers</t>
  </si>
  <si>
    <t>/reference/k/02324/index.html</t>
  </si>
  <si>
    <t>Caron of Nightsong</t>
  </si>
  <si>
    <t>/reference/k/00938/index.html</t>
  </si>
  <si>
    <t>City Watch of King's Landing</t>
  </si>
  <si>
    <t>/reference/k/01380/index.html</t>
  </si>
  <si>
    <t>The organization responsible for the safety and security of King's Landing.</t>
  </si>
  <si>
    <t>Costayne, Tom</t>
  </si>
  <si>
    <t>/reference/k/02325/index.html</t>
  </si>
  <si>
    <t>Called Long Tom. A knight of the Kingsguard.</t>
  </si>
  <si>
    <t>Caron, Bryce</t>
  </si>
  <si>
    <t>/reference/k/02296/index.html</t>
  </si>
  <si>
    <t>Costayne, Tommen</t>
  </si>
  <si>
    <t>/reference/k/02696/index.html</t>
  </si>
  <si>
    <t>Lord of Three Towers.</t>
  </si>
  <si>
    <t>Caron, Bryen</t>
  </si>
  <si>
    <t>/reference/k/02415/index.html</t>
  </si>
  <si>
    <t>Called Clarence the Short.</t>
  </si>
  <si>
    <t>/reference/k/00416/index.html</t>
  </si>
  <si>
    <t>A member of the Night's Watch and commander of Eastwatch by the Sea.</t>
  </si>
  <si>
    <t>Caron, Mylenda</t>
  </si>
  <si>
    <t>/reference/k/00057/index.html</t>
  </si>
  <si>
    <t>Wife of Petyr Frey.</t>
  </si>
  <si>
    <t>/reference/k/01288/index.html</t>
  </si>
  <si>
    <t>An island in the Narrow Sea containing the seat of House Celtigar.</t>
  </si>
  <si>
    <t>Courageous</t>
  </si>
  <si>
    <t>/reference/k/01682/index.html</t>
  </si>
  <si>
    <t>Caron, Pearse</t>
  </si>
  <si>
    <t>/reference/k/00058/index.html</t>
  </si>
  <si>
    <t>Pearse was as skilled with the high harp as he was with a lance.</t>
  </si>
  <si>
    <t>/reference/k/02663/index.html</t>
  </si>
  <si>
    <t>/reference/k/02503/index.html</t>
  </si>
  <si>
    <t>/reference/k/02628/index.html</t>
  </si>
  <si>
    <t>A mule handler at the Gates of the Moon.</t>
  </si>
  <si>
    <t>Clegane</t>
  </si>
  <si>
    <t>/reference/k/00943/index.html</t>
  </si>
  <si>
    <t>Cox of Saltpans</t>
  </si>
  <si>
    <t>/reference/k/02528/index.html</t>
  </si>
  <si>
    <t>/reference/k/02885/index.html</t>
  </si>
  <si>
    <t>Clegane, Gregor</t>
  </si>
  <si>
    <t>/reference/k/00070/index.html</t>
  </si>
  <si>
    <t>Called the Mountain that Rides. A knight of the Westerlands.</t>
  </si>
  <si>
    <t>Cox, Quincy</t>
  </si>
  <si>
    <t>/reference/k/02529/index.html</t>
  </si>
  <si>
    <t>A knight and master of Saltpans.</t>
  </si>
  <si>
    <t>/reference/k/00115/index.html</t>
  </si>
  <si>
    <t>Wife of Lord Steffon Baratheon.</t>
  </si>
  <si>
    <t>Clegane, Sandor</t>
  </si>
  <si>
    <t>/reference/k/00071/index.html</t>
  </si>
  <si>
    <t>Sworn shield to Prince Joffrey Baratheon.</t>
  </si>
  <si>
    <t>Crabb</t>
  </si>
  <si>
    <t>/reference/k/02295/index.html</t>
  </si>
  <si>
    <t>Cassel</t>
  </si>
  <si>
    <t>/reference/k/00939/index.html</t>
  </si>
  <si>
    <t>A minor house of the North in service to House Stark.</t>
  </si>
  <si>
    <t>Clegane, Sister</t>
  </si>
  <si>
    <t>/reference/k/02932/index.html</t>
  </si>
  <si>
    <t>Sister of Ser Gregor Clegane.</t>
  </si>
  <si>
    <t>Crabb, Rupert</t>
  </si>
  <si>
    <t>/reference/k/02414/index.html</t>
  </si>
  <si>
    <t>Cassel, Beth</t>
  </si>
  <si>
    <t>/reference/k/02539/index.html</t>
  </si>
  <si>
    <t>A brother of the Faith at the Quiet Isle.</t>
  </si>
  <si>
    <t>Crackbones</t>
  </si>
  <si>
    <t>/reference/k/02409/index.html</t>
  </si>
  <si>
    <t>A semi-legendary ruler of Crackclaw Point.</t>
  </si>
  <si>
    <t>Cassel, Jory</t>
  </si>
  <si>
    <t>/reference/k/00061/index.html</t>
  </si>
  <si>
    <t>Captain of Eddard Stark's household guard.</t>
  </si>
  <si>
    <t>/reference/k/02413/index.html</t>
  </si>
  <si>
    <t>/reference/k/01979/index.html</t>
  </si>
  <si>
    <t>A peninsula wedged between the Bay of Crabs amd Blackwater Bay.</t>
  </si>
  <si>
    <t>Cassel, Martyn</t>
  </si>
  <si>
    <t>/reference/k/00062/index.html</t>
  </si>
  <si>
    <t>Father of Jory Cassel.</t>
  </si>
  <si>
    <t>/reference/k/01289/index.html</t>
  </si>
  <si>
    <t>Lord of Pinkmaiden Castle.</t>
  </si>
  <si>
    <t>Crag, The</t>
  </si>
  <si>
    <t>/reference/k/01292/index.html</t>
  </si>
  <si>
    <t>The seat of House Westerling.</t>
  </si>
  <si>
    <t>Cassel, Rodrik</t>
  </si>
  <si>
    <t>/reference/k/00063/index.html</t>
  </si>
  <si>
    <t>Master-at-arms of Winterfell.</t>
  </si>
  <si>
    <t>/reference/k/00719/index.html</t>
  </si>
  <si>
    <t>A butcher in service to Grazdan mo Ullhor.</t>
  </si>
  <si>
    <t>/reference/k/02404/index.html</t>
  </si>
  <si>
    <t>A member of Euron's crew.</t>
  </si>
  <si>
    <t>/reference/k/01279/index.html</t>
  </si>
  <si>
    <t>A gold mining center in the Westerlands and the former seat of House Reyne.</t>
  </si>
  <si>
    <t>/reference/k/00172/index.html</t>
  </si>
  <si>
    <t>Eldest son of Ser Emmon Frey and Genna Lannister.</t>
  </si>
  <si>
    <t>/reference/k/02047/index.html</t>
  </si>
  <si>
    <t>The seat of House Crakehall.</t>
  </si>
  <si>
    <t>Casterly of Casterly Rock</t>
  </si>
  <si>
    <t>/reference/k/01808/index.html</t>
  </si>
  <si>
    <t>A semi-legendary house from the Age of Heroes.</t>
  </si>
  <si>
    <t>/reference/k/02437/index.html</t>
  </si>
  <si>
    <t>A knight and son of Lord Anders Yronwood.</t>
  </si>
  <si>
    <t>Crakehall of Crakehall</t>
  </si>
  <si>
    <t>/reference/k/00947/index.html</t>
  </si>
  <si>
    <t>/reference/k/01157/index.html</t>
  </si>
  <si>
    <t>The seat of House Lannister.</t>
  </si>
  <si>
    <t>/reference/k/00065/index.html</t>
  </si>
  <si>
    <t>Only son of Lord Medger Cerwyn.</t>
  </si>
  <si>
    <t>Crakehall, Amarei</t>
  </si>
  <si>
    <t>/reference/k/01164/index.html</t>
  </si>
  <si>
    <t>The main Night's Watch fortress.</t>
  </si>
  <si>
    <t>/reference/k/02827/index.html</t>
  </si>
  <si>
    <t>Crakehall, Burton</t>
  </si>
  <si>
    <t>/reference/k/01280/index.html</t>
  </si>
  <si>
    <t>The seat of House Cerwyn.</t>
  </si>
  <si>
    <t>/reference/k/02844/index.html</t>
  </si>
  <si>
    <t>Crakehall, Lyle</t>
  </si>
  <si>
    <t>/reference/k/00080/index.html</t>
  </si>
  <si>
    <t>Called Strongboar. Middle son of Lord Roland Crakehall.</t>
  </si>
  <si>
    <t>Castle Darry</t>
  </si>
  <si>
    <t>/reference/k/02201/index.html</t>
  </si>
  <si>
    <t>The seat of House Darry.</t>
  </si>
  <si>
    <t>Clifton</t>
  </si>
  <si>
    <t>/reference/k/02605/index.html</t>
  </si>
  <si>
    <t>Crakehall, Melesa</t>
  </si>
  <si>
    <t>/reference/k/02072/index.html</t>
  </si>
  <si>
    <t>Wife of Ser Lyonel Frey.</t>
  </si>
  <si>
    <t>Castle Hornwood</t>
  </si>
  <si>
    <t>/reference/k/02916/index.html</t>
  </si>
  <si>
    <t>The seat of House Hornwood.</t>
  </si>
  <si>
    <t>Clifton, Gareth</t>
  </si>
  <si>
    <t>/reference/k/02713/index.html</t>
  </si>
  <si>
    <t>Crakehall, Merlon</t>
  </si>
  <si>
    <t>/reference/k/00081/index.html</t>
  </si>
  <si>
    <t>Youngest son of Lord Roland Crakehall.</t>
  </si>
  <si>
    <t>Castle Stokeworth</t>
  </si>
  <si>
    <t>/reference/k/01281/index.html</t>
  </si>
  <si>
    <t>The seat of House Stokeworth.</t>
  </si>
  <si>
    <t>Clifton, Hugh</t>
  </si>
  <si>
    <t>/reference/k/02604/index.html</t>
  </si>
  <si>
    <t>A member of Margaery Tyrell's household guard.</t>
  </si>
  <si>
    <t>Crakehall, Roland</t>
  </si>
  <si>
    <t>/reference/k/00082/index.html</t>
  </si>
  <si>
    <t>A knight of Daeron II's Kingsguard.</t>
  </si>
  <si>
    <t>/reference/k/02701/index.html</t>
  </si>
  <si>
    <t>/reference/k/00720/index.html</t>
  </si>
  <si>
    <t>/reference/k/00083/index.html</t>
  </si>
  <si>
    <t>Lord of Crakehall.</t>
  </si>
  <si>
    <t>Caswell of Bitterbridge</t>
  </si>
  <si>
    <t>/reference/k/01282/index.html</t>
  </si>
  <si>
    <t>/reference/k/02755/index.html</t>
  </si>
  <si>
    <t>Crakehall, Shiera</t>
  </si>
  <si>
    <t>/reference/k/00084/index.html</t>
  </si>
  <si>
    <t>Wife of Ser Damion Lannister.</t>
  </si>
  <si>
    <t>Caswell, Lord</t>
  </si>
  <si>
    <t>/reference/k/01283/index.html</t>
  </si>
  <si>
    <t>Lord of Bitterbridge.</t>
  </si>
  <si>
    <t>Codd</t>
  </si>
  <si>
    <t>/reference/k/02261/index.html</t>
  </si>
  <si>
    <t>A house of the Iron Islands. Their motto is "Though All Men Do Despise Us."</t>
  </si>
  <si>
    <t>Crakehall, Sumner</t>
  </si>
  <si>
    <t>/reference/k/01603/index.html</t>
  </si>
  <si>
    <t>Lord of Crakehall in the reign of King Aerys II Targaryen. Lord Sumner rode with Ser Arthur Dayne against the Kingswood Brotherhood. (ASOS 12)</t>
  </si>
  <si>
    <t>Caswell, Orbert</t>
  </si>
  <si>
    <t>/reference/k/02188/index.html</t>
  </si>
  <si>
    <t>Called the Black Centaur. A former Lord Commander of the Night's Watch.</t>
  </si>
  <si>
    <t>Codd, Eldred</t>
  </si>
  <si>
    <t>/reference/k/02371/index.html</t>
  </si>
  <si>
    <t>An Ironman warrior.</t>
  </si>
  <si>
    <t>Crakehall, Tybolt</t>
  </si>
  <si>
    <t>/reference/k/00085/index.html</t>
  </si>
  <si>
    <t>Eldest son of Lord Roland Crakehall.</t>
  </si>
  <si>
    <t>Cat</t>
  </si>
  <si>
    <t>/reference/k/01680/index.html</t>
  </si>
  <si>
    <t>Codd, Lucas</t>
  </si>
  <si>
    <t>/reference/k/02263/index.html</t>
  </si>
  <si>
    <t>Called Left-Hand Lucas. A noted ironman ship captain.</t>
  </si>
  <si>
    <t>Crane</t>
  </si>
  <si>
    <t>/reference/k/00948/index.html</t>
  </si>
  <si>
    <t>/reference/k/00588/index.html</t>
  </si>
  <si>
    <t>Elder daughter of Lord Hoster Tully and Minisa Whent and wife of Lord Eddard Stark.</t>
  </si>
  <si>
    <t>/reference/k/01204/index.html</t>
  </si>
  <si>
    <t>One of Khal Drogo's bloodriders.</t>
  </si>
  <si>
    <t>Crane, Melara</t>
  </si>
  <si>
    <t>/reference/k/00086/index.html</t>
  </si>
  <si>
    <t>Wife of Lord Alester Florent.</t>
  </si>
  <si>
    <t>Cave</t>
  </si>
  <si>
    <t>/reference/k/02411/index.html</t>
  </si>
  <si>
    <t>/reference/k/02951/index.html</t>
  </si>
  <si>
    <t>A mysterious man.</t>
  </si>
  <si>
    <t>Crane, Meredyth</t>
  </si>
  <si>
    <t>/reference/k/01496/index.html</t>
  </si>
  <si>
    <t>Called Merry. A member of House Crane.</t>
  </si>
  <si>
    <t>/reference/k/00710/index.html</t>
  </si>
  <si>
    <t>/reference/k/02769/index.html</t>
  </si>
  <si>
    <t>The seat of House Webber.</t>
  </si>
  <si>
    <t>Crane, Parmen</t>
  </si>
  <si>
    <t>/reference/k/00087/index.html</t>
  </si>
  <si>
    <t>/reference/k/02612/index.html</t>
  </si>
  <si>
    <t>/reference/k/02228/index.html</t>
  </si>
  <si>
    <t>The seat of House Coldwater.</t>
  </si>
  <si>
    <t>Crane, Rycherd</t>
  </si>
  <si>
    <t>/reference/k/02071/index.html</t>
  </si>
  <si>
    <t>A knight and member of House Crane.</t>
  </si>
  <si>
    <t>/reference/k/02284/index.html</t>
  </si>
  <si>
    <t>Coldwater of Coldwater Burn</t>
  </si>
  <si>
    <t>/reference/k/02133/index.html</t>
  </si>
  <si>
    <t>Crane, Vortimer</t>
  </si>
  <si>
    <t>/reference/k/00894/index.html</t>
  </si>
  <si>
    <t>A knight, member of House Crane, and master-at-arms for Highgarden.</t>
  </si>
  <si>
    <t>/reference/k/00516/index.html</t>
  </si>
  <si>
    <t>Called the Bastard of Bronzegate.</t>
  </si>
  <si>
    <t>Coldwater, Royce</t>
  </si>
  <si>
    <t>/reference/k/02227/index.html</t>
  </si>
  <si>
    <t>Crannogmen</t>
  </si>
  <si>
    <t>/reference/k/01331/index.html</t>
  </si>
  <si>
    <t>The people who inhabit the marshes of the Neck.</t>
  </si>
  <si>
    <t>/reference/k/00711/index.html</t>
  </si>
  <si>
    <t>A septon of the Night's Watch.</t>
  </si>
  <si>
    <t>Cole</t>
  </si>
  <si>
    <t>/reference/k/02283/index.html</t>
  </si>
  <si>
    <t>/reference/k/00723/index.html</t>
  </si>
  <si>
    <t>A wildling man.</t>
  </si>
  <si>
    <t>Celtigar of Claw Isle</t>
  </si>
  <si>
    <t>/reference/k/00940/index.html</t>
  </si>
  <si>
    <t>/reference/k/00721/index.html</t>
  </si>
  <si>
    <t>Maester of the Eyrie.</t>
  </si>
  <si>
    <t>Craster's Keep</t>
  </si>
  <si>
    <t>/reference/k/01817/index.html</t>
  </si>
  <si>
    <t>The home of the wildling Craster.</t>
  </si>
  <si>
    <t>Celtigar, Ardrian</t>
  </si>
  <si>
    <t>Colen</t>
  </si>
  <si>
    <t>/reference/k/01290/index.html</t>
  </si>
  <si>
    <t>Called Colen of Greenpools.  A knight.</t>
  </si>
  <si>
    <t>Craven</t>
  </si>
  <si>
    <t>/reference/k/02012/index.html</t>
  </si>
  <si>
    <t>A horse ridden by Arya Stark.</t>
  </si>
  <si>
    <t>Cerenna Lannister</t>
  </si>
  <si>
    <t>/reference/k/00306/index.html</t>
  </si>
  <si>
    <t>Elder daughter of Ser Stafford Lannister.</t>
  </si>
  <si>
    <t>/reference/k/00129/index.html</t>
  </si>
  <si>
    <t>A knight and brother of Lord Alester Florent.</t>
  </si>
  <si>
    <t>/reference/k/01293/index.html</t>
  </si>
  <si>
    <t>A member of the Moon Brother mountain clan.</t>
  </si>
  <si>
    <t>/reference/k/02773/index.html</t>
  </si>
  <si>
    <t>Maester of Coldmoat.</t>
  </si>
  <si>
    <t>/reference/k/00419/index.html</t>
  </si>
  <si>
    <t>/reference/k/01294/index.html</t>
  </si>
  <si>
    <t>/reference/k/00171/index.html</t>
  </si>
  <si>
    <t>Called Little Bee. Youngest daughter of Raymund Frey.</t>
  </si>
  <si>
    <t>Colloquo Votar</t>
  </si>
  <si>
    <t>/reference/k/02189/index.html</t>
  </si>
  <si>
    <t>An adventurer from Volantis.</t>
  </si>
  <si>
    <t>/reference/k/02178/index.html</t>
  </si>
  <si>
    <t>/reference/k/00307/index.html</t>
  </si>
  <si>
    <t>Daughter of Lord Tywin Lannister and Joanna Lannister, wife of King Robert Baratheon, and Queen of the Seven Kingdoms.</t>
  </si>
  <si>
    <t>/reference/k/00173/index.html</t>
  </si>
  <si>
    <t>Twentieth son of Lord Walder Frey.</t>
  </si>
  <si>
    <t>/reference/k/01947/index.html</t>
  </si>
  <si>
    <t>Cerwyn of Cerwyn</t>
  </si>
  <si>
    <t>/reference/k/00941/index.html</t>
  </si>
  <si>
    <t>Condon</t>
  </si>
  <si>
    <t>/reference/k/00944/index.html</t>
  </si>
  <si>
    <t>Cressen</t>
  </si>
  <si>
    <t>/reference/k/00879/index.html</t>
  </si>
  <si>
    <t>Maester of Dragonstone.</t>
  </si>
  <si>
    <t>Cerwyn, Jonelle</t>
  </si>
  <si>
    <t>/reference/k/00066/index.html</t>
  </si>
  <si>
    <t>Daughter of Lord Medger Cerwyn.</t>
  </si>
  <si>
    <t>Condon, Kyle</t>
  </si>
  <si>
    <t>/reference/k/00072/index.html</t>
  </si>
  <si>
    <t>A knight of the North.</t>
  </si>
  <si>
    <t>Creylen</t>
  </si>
  <si>
    <t>/reference/k/00724/index.html</t>
  </si>
  <si>
    <t>Maester of Casterly Rock.</t>
  </si>
  <si>
    <t>Cerwyn, Medger</t>
  </si>
  <si>
    <t>/reference/k/00067/index.html</t>
  </si>
  <si>
    <t>Lord of Castle Cerwyn.</t>
  </si>
  <si>
    <t>Conklyn</t>
  </si>
  <si>
    <t>/reference/k/02842/index.html</t>
  </si>
  <si>
    <t>/reference/k/02279/index.html</t>
  </si>
  <si>
    <t>Called the Kingmaker. Lord Commander of King Viserys I Targaryen and Aegon II Targaryen's Kingsguard.</t>
  </si>
  <si>
    <t>/reference/k/02705/index.html</t>
  </si>
  <si>
    <t>/reference/k/00722/index.html</t>
  </si>
  <si>
    <t>A member of the Stone Crow mountain clan.</t>
  </si>
  <si>
    <t>/reference/k/02146/index.html</t>
  </si>
  <si>
    <t>Charlton</t>
  </si>
  <si>
    <t>/reference/k/01284/index.html</t>
  </si>
  <si>
    <t>Connington of Griffin's Roost</t>
  </si>
  <si>
    <t>/reference/k/00945/index.html</t>
  </si>
  <si>
    <t>Crownlands, The</t>
  </si>
  <si>
    <t>/reference/k/01209/index.html</t>
  </si>
  <si>
    <t>Those lands that were directly ruled by House Targaryen.</t>
  </si>
  <si>
    <t>Charlton, Andrey</t>
  </si>
  <si>
    <t>Connington, Alyn</t>
  </si>
  <si>
    <t>/reference/k/02052/index.html</t>
  </si>
  <si>
    <t>The seat of House Morrigen.</t>
  </si>
  <si>
    <t>/reference/k/00712/index.html</t>
  </si>
  <si>
    <t>Owner of a brothel in King's Landing.</t>
  </si>
  <si>
    <t>Connington, Jon</t>
  </si>
  <si>
    <t>/reference/k/00074/index.html</t>
  </si>
  <si>
    <t>Third Hand of the King to King Aerys II Targaryen.</t>
  </si>
  <si>
    <t>/reference/k/01295/index.html</t>
  </si>
  <si>
    <t>/reference/k/00713/index.html</t>
  </si>
  <si>
    <t>Septon of Winterfell.</t>
  </si>
  <si>
    <t>Connington, Ronnet</t>
  </si>
  <si>
    <t>/reference/k/00075/index.html</t>
  </si>
  <si>
    <t>Called Red Ronnet.  Master of Griffin's Roost.</t>
  </si>
  <si>
    <t>/reference/k/01296/index.html</t>
  </si>
  <si>
    <t>/reference/k/00714/index.html</t>
  </si>
  <si>
    <t>A member of the Black Ears mountain clan.</t>
  </si>
  <si>
    <t>Conquest, The</t>
  </si>
  <si>
    <t>/reference/k/01837/index.html</t>
  </si>
  <si>
    <t>The conquest of Westeros by Aegon the Conqueror.</t>
  </si>
  <si>
    <t>Cuy of Sunflower Hall</t>
  </si>
  <si>
    <t>/reference/k/00949/index.html</t>
  </si>
  <si>
    <t>Chelsted</t>
  </si>
  <si>
    <t>/reference/k/01285/index.html</t>
  </si>
  <si>
    <t>/reference/k/01291/index.html</t>
  </si>
  <si>
    <t>A wandering crow of the Night's Watch.</t>
  </si>
  <si>
    <t>Cuy, Branston</t>
  </si>
  <si>
    <t>Chelsted, Qarlton</t>
  </si>
  <si>
    <t>/reference/k/01286/index.html</t>
  </si>
  <si>
    <t>Fourth Hand of the King during the reign of King Aerys II Targaryen.</t>
  </si>
  <si>
    <t>/reference/k/02046/index.html</t>
  </si>
  <si>
    <t>A member of the Stone Crows. His son is Conn.</t>
  </si>
  <si>
    <t>Cuy, Emmon</t>
  </si>
  <si>
    <t>/reference/k/00088/index.html</t>
  </si>
  <si>
    <t>Chequy Water, The</t>
  </si>
  <si>
    <t>/reference/k/02772/index.html</t>
  </si>
  <si>
    <t>A stream in the Reach.</t>
  </si>
  <si>
    <t>Corbray of Heart's Home</t>
  </si>
  <si>
    <t>/reference/k/00946/index.html</t>
  </si>
  <si>
    <t>Cynthia Frey</t>
  </si>
  <si>
    <t>/reference/k/00174/index.html</t>
  </si>
  <si>
    <t>Only daughter of Ser Geremy Frey.</t>
  </si>
  <si>
    <t>Chester of Greenshield</t>
  </si>
  <si>
    <t>/reference/k/02524/index.html</t>
  </si>
  <si>
    <t>Corbray, Gwayne</t>
  </si>
  <si>
    <t>/reference/k/02321/index.html</t>
  </si>
  <si>
    <t>A knight in King Daeron II Targaryen's Kingsguard.</t>
  </si>
  <si>
    <t>/reference/k/00523/index.html</t>
  </si>
  <si>
    <t>Second wife of Lord Walder Frey.</t>
  </si>
  <si>
    <t>Chester, Moribald</t>
  </si>
  <si>
    <t>/reference/k/00119/index.html</t>
  </si>
  <si>
    <t>Lord of Greenshield.</t>
  </si>
  <si>
    <t>Corbray, Lord</t>
  </si>
  <si>
    <t>/reference/k/01940/index.html</t>
  </si>
  <si>
    <t>Chestnut</t>
  </si>
  <si>
    <t>/reference/k/02749/index.html</t>
  </si>
  <si>
    <t>An old swaybacked stot owned by Ser Arlan of Pennytree and ridden by his squire, Duncan.</t>
  </si>
  <si>
    <t>Corbray, Lucas</t>
  </si>
  <si>
    <t>/reference/k/01942/index.html</t>
  </si>
  <si>
    <t>/reference/k/00386/index.html</t>
  </si>
  <si>
    <t>One of three captains of the Stormcrows.</t>
  </si>
  <si>
    <t>Dayne, Arthur</t>
  </si>
  <si>
    <t>/reference/k/02397/index.html</t>
  </si>
  <si>
    <t>Younger son of Lord Dunstan Drumm.</t>
  </si>
  <si>
    <t>/reference/k/00378/index.html</t>
  </si>
  <si>
    <t>Eldest daughter of Lady Maege Mormont.</t>
  </si>
  <si>
    <t>Dayne, Ashara</t>
  </si>
  <si>
    <t>/reference/k/00266/index.html</t>
  </si>
  <si>
    <t>Middle son of Ser Leslyn Haigh.</t>
  </si>
  <si>
    <t>/reference/k/02337/index.html</t>
  </si>
  <si>
    <t>Daughter of King Maekar I Targaryen.</t>
  </si>
  <si>
    <t>Dayne, Edric</t>
  </si>
  <si>
    <t>/reference/k/00100/index.html</t>
  </si>
  <si>
    <t>Lord of Starfall and squire to Lord Beric Dondarrion.</t>
  </si>
  <si>
    <t>/reference/k/00286/index.html</t>
  </si>
  <si>
    <t>Called Sweet Donnel. A steward of the Night's Watch and squire to Ser Mallador Locke.</t>
  </si>
  <si>
    <t>Dayne, Gerold</t>
  </si>
  <si>
    <t>/reference/k/02424/index.html</t>
  </si>
  <si>
    <t>Called Darkstar. A knight.</t>
  </si>
  <si>
    <t>/reference/k/00336/index.html</t>
  </si>
  <si>
    <t>/reference/k/00459/index.html</t>
  </si>
  <si>
    <t>Called the Bastard of Godsgrace. Bastard son of Ser Ryon Allyrion.</t>
  </si>
  <si>
    <t>Dayne, Ulrick</t>
  </si>
  <si>
    <t>/reference/k/02835/index.html</t>
  </si>
  <si>
    <t>Donnel Swann</t>
  </si>
  <si>
    <t>/reference/k/00524/index.html</t>
  </si>
  <si>
    <t>Elder son of Lord Gulian Swann.</t>
  </si>
  <si>
    <t>/reference/k/02309/index.html</t>
  </si>
  <si>
    <t>Eldest daughter of King Aegon III Targaryen and wife of King Baelor Targaryen.</t>
  </si>
  <si>
    <t>/reference/k/00272/index.html</t>
  </si>
  <si>
    <t>Wife of Walton Frey.</t>
  </si>
  <si>
    <t>/reference/k/00660/index.html</t>
  </si>
  <si>
    <t>Second son of Lady Anya Waynwood.</t>
  </si>
  <si>
    <t>/reference/k/02952/index.html</t>
  </si>
  <si>
    <t>Daughter of King Aegon IV Targaryen and Naerys Targaryen and wife of Prince Maron Martell.</t>
  </si>
  <si>
    <t>Deddings</t>
  </si>
  <si>
    <t>/reference/k/02933/index.html</t>
  </si>
  <si>
    <t>/reference/k/02938/index.html</t>
  </si>
  <si>
    <t>A town in the Riverlands.</t>
  </si>
  <si>
    <t>/reference/k/00555/index.html</t>
  </si>
  <si>
    <t>Only daughter of Aerys II Targaryen and Rhaella Targaryen.</t>
  </si>
  <si>
    <t>Deddings, Lord</t>
  </si>
  <si>
    <t>/reference/k/02934/index.html</t>
  </si>
  <si>
    <t>A lord.</t>
  </si>
  <si>
    <t>Donniger</t>
  </si>
  <si>
    <t>/reference/k/02134/index.html</t>
  </si>
  <si>
    <t>/reference/k/00557/index.html</t>
  </si>
  <si>
    <t>Called the Young Dragon. Eldest son of Aegon III and king of Westeros from 157-161.</t>
  </si>
  <si>
    <t>Deem, Allar</t>
  </si>
  <si>
    <t>/reference/k/02852/index.html</t>
  </si>
  <si>
    <t>A servant at Winterfell.</t>
  </si>
  <si>
    <t>/reference/k/00558/index.html</t>
  </si>
  <si>
    <t>Son of King Aegon IV Targaryen and Queen Naerys Targaryen and king of the Seven Kingdoms from 184-209.</t>
  </si>
  <si>
    <t>/reference/k/02074/index.html</t>
  </si>
  <si>
    <t>The seat of House Lydden.</t>
  </si>
  <si>
    <t>Donnor Saltcliffe</t>
  </si>
  <si>
    <t>/reference/k/02672/index.html</t>
  </si>
  <si>
    <t>Lord of Saltcliffe.</t>
  </si>
  <si>
    <t>/reference/k/00556/index.html</t>
  </si>
  <si>
    <t>Called Daeron the Drunkard.  Eldest son of King Maekar I Targaryen.</t>
  </si>
  <si>
    <t>/reference/k/01929/index.html</t>
  </si>
  <si>
    <t>One of the abandoned castles along the Wall.</t>
  </si>
  <si>
    <t>/reference/k/01308/index.html</t>
  </si>
  <si>
    <t>/reference/k/02722/index.html</t>
  </si>
  <si>
    <t>Lord of Red Dunes.</t>
  </si>
  <si>
    <t>Deepwood</t>
  </si>
  <si>
    <t>/reference/k/02405/index.html</t>
  </si>
  <si>
    <t>The western branch of the Wolfswood.</t>
  </si>
  <si>
    <t>/reference/k/00288/index.html</t>
  </si>
  <si>
    <t>A knight of the crownlands.</t>
  </si>
  <si>
    <t>Daeryssa Targaryen</t>
  </si>
  <si>
    <t>/reference/k/01297/index.html</t>
  </si>
  <si>
    <t>A princess of House Targaryen.</t>
  </si>
  <si>
    <t>/reference/k/01302/index.html</t>
  </si>
  <si>
    <t>The seat of House Glover.</t>
  </si>
  <si>
    <t>Doom of Valyria, The</t>
  </si>
  <si>
    <t>/reference/k/01836/index.html</t>
  </si>
  <si>
    <t>A cataclysmic event that destroyed the freehold of Valyria.</t>
  </si>
  <si>
    <t>Daffy</t>
  </si>
  <si>
    <t>/reference/k/02754/index.html</t>
  </si>
  <si>
    <t>Deeth, Wendello Qar</t>
  </si>
  <si>
    <t>/reference/k/01657/index.html</t>
  </si>
  <si>
    <t>One of the pureblood of Qarth.</t>
  </si>
  <si>
    <t>/reference/k/00365/index.html</t>
  </si>
  <si>
    <t>Prince of Dorne.</t>
  </si>
  <si>
    <t>/reference/k/00639/index.html</t>
  </si>
  <si>
    <t>A knight and member of House Vance. His daughter is Marianne.</t>
  </si>
  <si>
    <t>Defiance of Duskendale</t>
  </si>
  <si>
    <t>/reference/k/02211/index.html</t>
  </si>
  <si>
    <t>/reference/k/01933/index.html</t>
  </si>
  <si>
    <t>Maid to Cersei Lannister.</t>
  </si>
  <si>
    <t>/reference/k/01298/index.html</t>
  </si>
  <si>
    <t>Called the Cleftjaw.  Master-at-arms for Pyke and captain of the ship Foamdrinker.</t>
  </si>
  <si>
    <t>Degmar</t>
  </si>
  <si>
    <t>/reference/k/00727/index.html</t>
  </si>
  <si>
    <t>/reference/k/00460/index.html</t>
  </si>
  <si>
    <t>Seventh bastard daughter of Prince Oberyn Martell.</t>
  </si>
  <si>
    <t>/reference/k/02543/index.html</t>
  </si>
  <si>
    <t>Lord of the Iron Islands.</t>
  </si>
  <si>
    <t>/reference/k/01303/index.html</t>
  </si>
  <si>
    <t>/reference/k/01202/index.html</t>
  </si>
  <si>
    <t>Handmaiden to Daenerys Targaryen.</t>
  </si>
  <si>
    <t>Dagon Ironmaker</t>
  </si>
  <si>
    <t>/reference/k/02394/index.html</t>
  </si>
  <si>
    <t>Youngest grandson of Erik Ironmaker.</t>
  </si>
  <si>
    <t>/reference/k/00130/index.html</t>
  </si>
  <si>
    <t>Only daughter of Ser Colin Florent and wife of Ser Hosman Norcross.</t>
  </si>
  <si>
    <t>/reference/k/01309/index.html</t>
  </si>
  <si>
    <t>Third son of Tormund.</t>
  </si>
  <si>
    <t>/reference/k/00355/index.html</t>
  </si>
  <si>
    <t>Lord of Kingsgrave.</t>
  </si>
  <si>
    <t>/reference/k/00176/index.html</t>
  </si>
  <si>
    <t>Called Deaf Della. Only daughter of Ser Benfrey Frey.</t>
  </si>
  <si>
    <t>Dorna Swyft</t>
  </si>
  <si>
    <t>/reference/k/00528/index.html</t>
  </si>
  <si>
    <t>Wife of Ser Kevan Lannister.</t>
  </si>
  <si>
    <t>/reference/k/02442/index.html</t>
  </si>
  <si>
    <t>A member of Princess Myrcella's entourage.</t>
  </si>
  <si>
    <t>/reference/k/01117/index.html</t>
  </si>
  <si>
    <t>The southernmost of the seven principal regions of Westeros.</t>
  </si>
  <si>
    <t>/reference/k/02770/index.html</t>
  </si>
  <si>
    <t>A peasant on the lands of Ser Eustace Osgrey.</t>
  </si>
  <si>
    <t>/reference/k/01304/index.html</t>
  </si>
  <si>
    <t>A guard at Riverrun.</t>
  </si>
  <si>
    <t>/reference/k/01310/index.html</t>
  </si>
  <si>
    <t>That part of the Reach and the Stormlands that borders Dorne.</t>
  </si>
  <si>
    <t>/reference/k/00725/index.html</t>
  </si>
  <si>
    <t>Called Squire Dalbridge. A ranger of the Night's Watch.</t>
  </si>
  <si>
    <t>Demon of Darry</t>
  </si>
  <si>
    <t>/reference/k/02955/index.html</t>
  </si>
  <si>
    <t>Lord Commander of the Kingsguard.  His real name is not know.</t>
  </si>
  <si>
    <t>Dornishmen</t>
  </si>
  <si>
    <t>/reference/k/01332/index.html</t>
  </si>
  <si>
    <t>The people of Dorne.</t>
  </si>
  <si>
    <t>/reference/k/02401/index.html</t>
  </si>
  <si>
    <t>Called Dale the Dread.</t>
  </si>
  <si>
    <t>/reference/k/02257/index.html</t>
  </si>
  <si>
    <t>A maester.</t>
  </si>
  <si>
    <t>/reference/k/01311/index.html</t>
  </si>
  <si>
    <t>An old King in the North and head of House Stark.</t>
  </si>
  <si>
    <t>/reference/k/00474/index.html</t>
  </si>
  <si>
    <t>Eldest son of Ser Davos Seaworth and captain of the Wraith.</t>
  </si>
  <si>
    <t>/reference/k/01305/index.html</t>
  </si>
  <si>
    <t>/reference/k/02762/index.html</t>
  </si>
  <si>
    <t>A town in the Reach.</t>
  </si>
  <si>
    <t>/reference/k/02857/index.html</t>
  </si>
  <si>
    <t>A servant at Dragonstone.</t>
  </si>
  <si>
    <t>/reference/k/00408/index.html</t>
  </si>
  <si>
    <t>Eldest son of Lord Philip Plumm.</t>
  </si>
  <si>
    <t>Dothare, Gyleno</t>
  </si>
  <si>
    <t>/reference/k/02559/index.html</t>
  </si>
  <si>
    <t>A patron of the Happy Port in Braavos. He is brother to Gyloro.</t>
  </si>
  <si>
    <t>/reference/k/01299/index.html</t>
  </si>
  <si>
    <t>Wife of Mance Rayder.</t>
  </si>
  <si>
    <t>/reference/k/02193/index.html</t>
  </si>
  <si>
    <t>Youngest son of Captain Ternesio Terys. Physical Description: He is plump.</t>
  </si>
  <si>
    <t>Dothare, Gyloro</t>
  </si>
  <si>
    <t>/reference/k/02558/index.html</t>
  </si>
  <si>
    <t>A patron of the Happy Port in Braavos. He is brother to Gyleno.</t>
  </si>
  <si>
    <t>Dalt of Lemonwood</t>
  </si>
  <si>
    <t>/reference/k/00950/index.html</t>
  </si>
  <si>
    <t>Dothraki</t>
  </si>
  <si>
    <t>/reference/k/01333/index.html</t>
  </si>
  <si>
    <t>A fierce people who have coper skin, dark eyes, and often wear drooping mustachios. They live in tribes called khalasar that are each led by a khal.</t>
  </si>
  <si>
    <t>Dalt, Andrey</t>
  </si>
  <si>
    <t>/reference/k/02208/index.html</t>
  </si>
  <si>
    <t>Last Darklyn Lord of Duskendale.</t>
  </si>
  <si>
    <t>/reference/k/01180/index.html</t>
  </si>
  <si>
    <t>A large expanse of territory with no hills, trees, cities, or roads. A hundred varieties of grasses grow in the Dothraki Sea, in hues varying from green, to indigo, and even to orange. It is the domain of the Dothraki people.</t>
  </si>
  <si>
    <t>Damion Lannister</t>
  </si>
  <si>
    <t>/reference/k/00308/index.html</t>
  </si>
  <si>
    <t>Cousin of Lord Tywin Lannister.</t>
  </si>
  <si>
    <t>/reference/k/02396/index.html</t>
  </si>
  <si>
    <t>Elder son of Lord Dunstan Drumm.</t>
  </si>
  <si>
    <t>/reference/k/02145/index.html</t>
  </si>
  <si>
    <t>/reference/k/02061/index.html</t>
  </si>
  <si>
    <t>Lord of Casterly Rock and head of House Lannister.</t>
  </si>
  <si>
    <t>/reference/k/00347/index.html</t>
  </si>
  <si>
    <t>A member of the Night's Watch and commander of the Shadow Tower.</t>
  </si>
  <si>
    <t>Dragonbone</t>
  </si>
  <si>
    <t>/reference/k/01761/index.html</t>
  </si>
  <si>
    <t>The bones of a dragon.</t>
  </si>
  <si>
    <t>Damon Marbrand</t>
  </si>
  <si>
    <t>/reference/k/00361/index.html</t>
  </si>
  <si>
    <t>Lord of Ashemark. His son is Ser Addam.</t>
  </si>
  <si>
    <t>/reference/k/01954/index.html</t>
  </si>
  <si>
    <t>Dragonglass</t>
  </si>
  <si>
    <t>/reference/k/01762/index.html</t>
  </si>
  <si>
    <t>The common name in Westeros for the volcanic rock obsidian.</t>
  </si>
  <si>
    <t>/reference/k/00396/index.html</t>
  </si>
  <si>
    <t>A knight and member of House Paege.</t>
  </si>
  <si>
    <t>/reference/k/01952/index.html</t>
  </si>
  <si>
    <t>/reference/k/01981/index.html</t>
  </si>
  <si>
    <t>The home of the Targaryen dragons in King's Landing.</t>
  </si>
  <si>
    <t>/reference/k/02231/index.html</t>
  </si>
  <si>
    <t>A knight and master of Gull Tower.</t>
  </si>
  <si>
    <t>/reference/k/00728/index.html</t>
  </si>
  <si>
    <t>Called Ser Dermot of the Rainwood. A knight of the Stormlands.</t>
  </si>
  <si>
    <t>Dragons</t>
  </si>
  <si>
    <t>/reference/k/01774/index.html</t>
  </si>
  <si>
    <t>Great winged beasts of legend that could spew fire.</t>
  </si>
  <si>
    <t>/reference/k/00653/index.html</t>
  </si>
  <si>
    <t>Only son of Lord Lucias Vypren.</t>
  </si>
  <si>
    <t>/reference/k/02815/index.html</t>
  </si>
  <si>
    <t>A series of downs in the Reach.</t>
  </si>
  <si>
    <t>Dragonsbane</t>
  </si>
  <si>
    <t>/reference/k/01685/index.html</t>
  </si>
  <si>
    <t>/reference/k/01300/index.html</t>
  </si>
  <si>
    <t>Called Hempen Dan. A wildling raider.</t>
  </si>
  <si>
    <t>Desmera Redwyne</t>
  </si>
  <si>
    <t>/reference/k/00423/index.html</t>
  </si>
  <si>
    <t>Only daughter of Lord Paxter Redwyne.</t>
  </si>
  <si>
    <t>/reference/k/01193/index.html</t>
  </si>
  <si>
    <t>The ancestral home of House Targaryen.</t>
  </si>
  <si>
    <t>Dance of the Dragons, The</t>
  </si>
  <si>
    <t>/reference/k/01838/index.html</t>
  </si>
  <si>
    <t>A conflict fought between Aegon II Targaryen and Rhaenyra Targaryen for control of the Iron Throne.</t>
  </si>
  <si>
    <t>/reference/k/00729/index.html</t>
  </si>
  <si>
    <t>/reference/k/02048/index.html</t>
  </si>
  <si>
    <t>An island in the Narrow Sea.</t>
  </si>
  <si>
    <t>Dancer</t>
  </si>
  <si>
    <t>/reference/k/01794/index.html</t>
  </si>
  <si>
    <t>Bran's horse.</t>
  </si>
  <si>
    <t>/reference/k/01306/index.html</t>
  </si>
  <si>
    <t>Master-at-arms for Riverrun.</t>
  </si>
  <si>
    <t>Dreadfort, The</t>
  </si>
  <si>
    <t>/reference/k/01120/index.html</t>
  </si>
  <si>
    <t>The seat of House Bolton.</t>
  </si>
  <si>
    <t>/reference/k/00726/index.html</t>
  </si>
  <si>
    <t>A prostitute at Chataya's brothel.</t>
  </si>
  <si>
    <t>/reference/k/01953/index.html</t>
  </si>
  <si>
    <t>/reference/k/01312/index.html</t>
  </si>
  <si>
    <t>/reference/k/01966/index.html</t>
  </si>
  <si>
    <t>A member of House Flint.</t>
  </si>
  <si>
    <t>/reference/k/00476/index.html</t>
  </si>
  <si>
    <t>Fifth son of Ser Davos Seaworth and squire to Stannis Baratheon.</t>
  </si>
  <si>
    <t>/reference/k/01313/index.html</t>
  </si>
  <si>
    <t>The seat of House Velaryon.</t>
  </si>
  <si>
    <t>/reference/k/00484/index.html</t>
  </si>
  <si>
    <t>Youngest son of Janos Slynt.</t>
  </si>
  <si>
    <t>Devotion</t>
  </si>
  <si>
    <t>/reference/k/01683/index.html</t>
  </si>
  <si>
    <t>A galley owned by Lord Guncer Sunglass.</t>
  </si>
  <si>
    <t>/reference/k/00733/index.html</t>
  </si>
  <si>
    <t>A Dothraki khal.</t>
  </si>
  <si>
    <t>/reference/k/00175/index.html</t>
  </si>
  <si>
    <t>Eighth son of Lord Walder Frey.</t>
  </si>
  <si>
    <t>Dezial Dalt</t>
  </si>
  <si>
    <t>/reference/k/00089/index.html</t>
  </si>
  <si>
    <t>A knight of Dorne.</t>
  </si>
  <si>
    <t>Drogon</t>
  </si>
  <si>
    <t>/reference/k/01788/index.html</t>
  </si>
  <si>
    <t>A dragon.</t>
  </si>
  <si>
    <t>/reference/k/01301/index.html</t>
  </si>
  <si>
    <t>Dhoru, Xhondo</t>
  </si>
  <si>
    <t>/reference/k/02489/index.html</t>
  </si>
  <si>
    <t>Mate on the Cinnamon Wind.</t>
  </si>
  <si>
    <t>Drowned God, The</t>
  </si>
  <si>
    <t>/reference/k/01358/index.html</t>
  </si>
  <si>
    <t>The primary god worshipped by the ironmen.</t>
  </si>
  <si>
    <t>Dark Sister</t>
  </si>
  <si>
    <t>/reference/k/02761/index.html</t>
  </si>
  <si>
    <t>/reference/k/01243/index.html</t>
  </si>
  <si>
    <t>Called Beardless Dick. A commoner.</t>
  </si>
  <si>
    <t>Drumm of Old Wyk</t>
  </si>
  <si>
    <t>/reference/k/01314/index.html</t>
  </si>
  <si>
    <t>Darklyn of Duskendale</t>
  </si>
  <si>
    <t>/reference/k/02128/index.html</t>
  </si>
  <si>
    <t>/reference/k/01357/index.html</t>
  </si>
  <si>
    <t>Called Fletcher Dick. A member of the Kingswood Brotherhood.</t>
  </si>
  <si>
    <t>Drumm, Gormond</t>
  </si>
  <si>
    <t>/reference/k/02399/index.html</t>
  </si>
  <si>
    <t>Called the Oldfather. A semi-legendary member of House Drumm.</t>
  </si>
  <si>
    <t>Darklyn, Rolland</t>
  </si>
  <si>
    <t>/reference/k/02330/index.html</t>
  </si>
  <si>
    <t>/reference/k/02222/index.html</t>
  </si>
  <si>
    <t>Drumm, Hilmar</t>
  </si>
  <si>
    <t>/reference/k/02398/index.html</t>
  </si>
  <si>
    <t>Darlessa Marbrand</t>
  </si>
  <si>
    <t>/reference/k/00362/index.html</t>
  </si>
  <si>
    <t>Wife of Ser Tygett Lannister.</t>
  </si>
  <si>
    <t>Dick Follard</t>
  </si>
  <si>
    <t>/reference/k/01904/index.html</t>
  </si>
  <si>
    <t>Called Deaf Dick. A ranger of the Night's Watch.</t>
  </si>
  <si>
    <t>Drumm, Roryn</t>
  </si>
  <si>
    <t>/reference/k/02400/index.html</t>
  </si>
  <si>
    <t>Called Roryn the Reaver.</t>
  </si>
  <si>
    <t>Darry of Darry</t>
  </si>
  <si>
    <t>/reference/k/00951/index.html</t>
  </si>
  <si>
    <t>/reference/k/00177/index.html</t>
  </si>
  <si>
    <t>Younger son of Ser Jammos Frey.</t>
  </si>
  <si>
    <t>/reference/k/02042/index.html</t>
  </si>
  <si>
    <t>Youngest son of Tormund.</t>
  </si>
  <si>
    <t>Darry River</t>
  </si>
  <si>
    <t>/reference/k/01826/index.html</t>
  </si>
  <si>
    <t>/reference/k/00356/index.html</t>
  </si>
  <si>
    <t>Younger son of Lord Dagos Manwoody.</t>
  </si>
  <si>
    <t>/reference/k/01315/index.html</t>
  </si>
  <si>
    <t>Darry, Jeyne</t>
  </si>
  <si>
    <t>/reference/k/00091/index.html</t>
  </si>
  <si>
    <t>Wife of Ser Cleos Frey.</t>
  </si>
  <si>
    <t>/reference/k/00578/index.html</t>
  </si>
  <si>
    <t>Younger son of Lord Randyll Tarly.</t>
  </si>
  <si>
    <t>/reference/k/01316/index.html</t>
  </si>
  <si>
    <t>Darry, Jonothor</t>
  </si>
  <si>
    <t>/reference/k/00092/index.html</t>
  </si>
  <si>
    <t>A knight of King Aerys II Targaryen's Kingsguard.</t>
  </si>
  <si>
    <t>/reference/k/01915/index.html</t>
  </si>
  <si>
    <t>Called Dornish Dilly. A man of the Night's Watch.</t>
  </si>
  <si>
    <t>Duncan</t>
  </si>
  <si>
    <t>/reference/k/00734/index.html</t>
  </si>
  <si>
    <t>Called Dunk and Ser Duncan the Tall.  A hedge knight.</t>
  </si>
  <si>
    <t>Darry, Lord</t>
  </si>
  <si>
    <t>/reference/k/02943/index.html</t>
  </si>
  <si>
    <t>Lord of Darry.</t>
  </si>
  <si>
    <t>Dimittis, Noho</t>
  </si>
  <si>
    <t>/reference/k/02465/index.html</t>
  </si>
  <si>
    <t>An envoy of the Iron Bank.</t>
  </si>
  <si>
    <t>/reference/k/00889/index.html</t>
  </si>
  <si>
    <t>Called the Prince of Dragonflies. Elder son of King Aegon V Targaryen.</t>
  </si>
  <si>
    <t>Darry, Lyman</t>
  </si>
  <si>
    <t>/reference/k/01481/index.html</t>
  </si>
  <si>
    <t>Only son of Ser Raymun Darry.</t>
  </si>
  <si>
    <t>Direwolves</t>
  </si>
  <si>
    <t>/reference/k/01773/index.html</t>
  </si>
  <si>
    <t>Large, fierce wolves that lives in the Far North.</t>
  </si>
  <si>
    <t>Dunn</t>
  </si>
  <si>
    <t>/reference/k/02928/index.html</t>
  </si>
  <si>
    <t>Darry, Mariya</t>
  </si>
  <si>
    <t>/reference/k/00093/index.html</t>
  </si>
  <si>
    <t>Wife of Merrett Frey.</t>
  </si>
  <si>
    <t>/reference/k/00730/index.html</t>
  </si>
  <si>
    <t>/reference/k/00735/index.html</t>
  </si>
  <si>
    <t>Darry, Raymun</t>
  </si>
  <si>
    <t>/reference/k/00094/index.html</t>
  </si>
  <si>
    <t>Master of Castle Darry.</t>
  </si>
  <si>
    <t>Disputed Lands</t>
  </si>
  <si>
    <t>/reference/k/01980/index.html</t>
  </si>
  <si>
    <t>An area of the Eastern Continent that is claimed by several of the Free Cities.</t>
  </si>
  <si>
    <t>/reference/k/02353/index.html</t>
  </si>
  <si>
    <t>Lord of Old Wyk.</t>
  </si>
  <si>
    <t>Darry, Willem</t>
  </si>
  <si>
    <t>/reference/k/00095/index.html</t>
  </si>
  <si>
    <t>Master-at-arms of the Red Keep during the reign of King Aerys II Targaryen.</t>
  </si>
  <si>
    <t>/reference/k/01307/index.html</t>
  </si>
  <si>
    <t>/reference/k/00290/index.html</t>
  </si>
  <si>
    <t>Only son of Lord Halys Hornwood and Donella Manderly.</t>
  </si>
  <si>
    <t>Dog's Nose</t>
  </si>
  <si>
    <t>/reference/k/01684/index.html</t>
  </si>
  <si>
    <t>/reference/k/01318/index.html</t>
  </si>
  <si>
    <t>Called Durran Godsgrief.  The semi-legendary first Storm King.</t>
  </si>
  <si>
    <t>Daughter Ashford</t>
  </si>
  <si>
    <t>/reference/k/00731/index.html</t>
  </si>
  <si>
    <t>A member of the Stone Crows. His son is Shagga.</t>
  </si>
  <si>
    <t>Durwell</t>
  </si>
  <si>
    <t>/reference/k/02843/index.html</t>
  </si>
  <si>
    <t>/reference/k/00309/index.html</t>
  </si>
  <si>
    <t>Son of Ser Stafford Lannister.</t>
  </si>
  <si>
    <t>/reference/k/01319/index.html</t>
  </si>
  <si>
    <t>The seat of House Rykker.</t>
  </si>
  <si>
    <t>/reference/k/00475/index.html</t>
  </si>
  <si>
    <t>Called Davos Shorthand and the Onion Knight.  A knight of the Stormlands and captain of the Black Betha.</t>
  </si>
  <si>
    <t>/reference/k/00393/index.html</t>
  </si>
  <si>
    <t>A member of the Night's Watch and blacksmith for Castle Black.</t>
  </si>
  <si>
    <t>Dustin of Barrowton</t>
  </si>
  <si>
    <t>/reference/k/01317/index.html</t>
  </si>
  <si>
    <t>Dawn</t>
  </si>
  <si>
    <t>/reference/k/02013/index.html</t>
  </si>
  <si>
    <t>The ancestral sword of House Dayne.</t>
  </si>
  <si>
    <t>Dondarrion of Blackhaven</t>
  </si>
  <si>
    <t>/reference/k/00955/index.html</t>
  </si>
  <si>
    <t>Dustin, William</t>
  </si>
  <si>
    <t>/reference/k/00736/index.html</t>
  </si>
  <si>
    <t>Lord of Barrowton during the reign of Aerys II Targaryen.</t>
  </si>
  <si>
    <t>Dawn Age</t>
  </si>
  <si>
    <t>/reference/k/02917/index.html</t>
  </si>
  <si>
    <t>The earliest age of Westeros.</t>
  </si>
  <si>
    <t>Dondarrion, Beric</t>
  </si>
  <si>
    <t>Duur, Mirri Maz</t>
  </si>
  <si>
    <t>/reference/k/00106/index.html</t>
  </si>
  <si>
    <t>A Lhazareen healer, mystic, and godswife devoted to the Great Shephard.</t>
  </si>
  <si>
    <t>Daxos, Xaro Xhoan</t>
  </si>
  <si>
    <t>/reference/k/00096/index.html</t>
  </si>
  <si>
    <t>A member of the Thirteen of Qarth.</t>
  </si>
  <si>
    <t>Dondarrion, Manfred</t>
  </si>
  <si>
    <t>/reference/k/00105/index.html</t>
  </si>
  <si>
    <t>A knight and member of House Dondarrion.</t>
  </si>
  <si>
    <t>/reference/k/01320/index.html</t>
  </si>
  <si>
    <t>Daughter and wife of Craster.</t>
  </si>
  <si>
    <t>Dayne of High Hermitage</t>
  </si>
  <si>
    <t>/reference/k/02436/index.html</t>
  </si>
  <si>
    <t>A lesser branch of House Dayne.</t>
  </si>
  <si>
    <t>/reference/k/00900/index.html</t>
  </si>
  <si>
    <t>/reference/k/01321/index.html</t>
  </si>
  <si>
    <t>Dayne of Starfall</t>
  </si>
  <si>
    <t>/reference/k/00953/index.html</t>
  </si>
  <si>
    <t>/reference/k/00291/index.html</t>
  </si>
  <si>
    <t>Wife of Lord Halys Hornwood.</t>
  </si>
  <si>
    <t>/reference/k/02423/index.html</t>
  </si>
  <si>
    <t>The seat of House Brune.</t>
  </si>
  <si>
    <t>Dayne, Allyria</t>
  </si>
  <si>
    <t>Donnel</t>
  </si>
  <si>
    <t>/reference/k/00732/index.html</t>
  </si>
  <si>
    <t>Called Donnel of Duskendale. A knight of the Kingsguard. Fought on behalf of Aerion Targaryen in a trial of seven at Ashford Meadow.</t>
  </si>
  <si>
    <t>/reference/k/00737/index.html</t>
  </si>
  <si>
    <t>/reference/k/01165/index.html</t>
  </si>
  <si>
    <t>One of three fortresses still maintained by the Night's Watch.</t>
  </si>
  <si>
    <t>Elesham of the Paps</t>
  </si>
  <si>
    <t>/reference/k/02629/index.html</t>
  </si>
  <si>
    <t>Erik Ironmaker</t>
  </si>
  <si>
    <t>/reference/k/02391/index.html</t>
  </si>
  <si>
    <t>Called Erik Anvil-Breaker and Erik the Just. A famed ironman captain and raider.</t>
  </si>
  <si>
    <t>/reference/k/01909/index.html</t>
  </si>
  <si>
    <t>Eleyna Westerling</t>
  </si>
  <si>
    <t>/reference/k/00663/index.html</t>
  </si>
  <si>
    <t>Younger daughter of Lord Gawen Westerling.</t>
  </si>
  <si>
    <t>/reference/k/00278/index.html</t>
  </si>
  <si>
    <t>A lady of the Crownlands.</t>
  </si>
  <si>
    <t>/reference/k/01322/index.html</t>
  </si>
  <si>
    <t>/reference/k/00366/index.html</t>
  </si>
  <si>
    <t>Wife of Prince Rhaegar Targaryen.</t>
  </si>
  <si>
    <t>/reference/k/00739/index.html</t>
  </si>
  <si>
    <t>A Lhazareen girl.</t>
  </si>
  <si>
    <t>/reference/k/02094/index.html</t>
  </si>
  <si>
    <t>The archmaester of the Citadel for healing.</t>
  </si>
  <si>
    <t>/reference/k/00461/index.html</t>
  </si>
  <si>
    <t>Fifth bastard daughter of Prince Oberyn Martell.</t>
  </si>
  <si>
    <t>/reference/k/01345/index.html</t>
  </si>
  <si>
    <t>/reference/k/00536/index.html</t>
  </si>
  <si>
    <t>Only daughter of Ser Helman Tallhart.</t>
  </si>
  <si>
    <t>/reference/k/00596/index.html</t>
  </si>
  <si>
    <t>Only daughter of Ser Theodore Tyrell.</t>
  </si>
  <si>
    <t>/reference/k/01346/index.html</t>
  </si>
  <si>
    <t>Called Erreg the Kinslayer. An Andal king in the area now known as the Riverlands.</t>
  </si>
  <si>
    <t>/reference/k/00297/index.html</t>
  </si>
  <si>
    <t>Middle son of Lord Rickard Karstark.</t>
  </si>
  <si>
    <t>/reference/k/00462/index.html</t>
  </si>
  <si>
    <t>Bastard daughter of Lord Harmen Uller and Paramour of Prince Oberyn Martell.</t>
  </si>
  <si>
    <t>/reference/k/00131/index.html</t>
  </si>
  <si>
    <t>Second son of Ser Ryam Florent.</t>
  </si>
  <si>
    <t>/reference/k/00506/index.html</t>
  </si>
  <si>
    <t>Lord of Winterfell, Lord Paramount of the North, and Warden of the North.</t>
  </si>
  <si>
    <t>Ellendor</t>
  </si>
  <si>
    <t>/reference/k/02589/index.html</t>
  </si>
  <si>
    <t>Grand Maester during the reign of Aegon V Targaryen.</t>
  </si>
  <si>
    <t>/reference/k/01347/index.html</t>
  </si>
  <si>
    <t>/reference/k/01323/index.html</t>
  </si>
  <si>
    <t>Called the Bridegroom. King in the North.</t>
  </si>
  <si>
    <t>/reference/k/00640/index.html</t>
  </si>
  <si>
    <t>Errol of Haystack Hall</t>
  </si>
  <si>
    <t>/reference/k/00961/index.html</t>
  </si>
  <si>
    <t>/reference/k/00585/index.html</t>
  </si>
  <si>
    <t>Called Dolorous Edd.</t>
  </si>
  <si>
    <t>Ellyn</t>
  </si>
  <si>
    <t>/reference/k/02551/index.html</t>
  </si>
  <si>
    <t>Wife of Lord Tarbeck.</t>
  </si>
  <si>
    <t>Errol, Shyra</t>
  </si>
  <si>
    <t>/reference/k/00111/index.html</t>
  </si>
  <si>
    <t>Lady of Haystack Hall.</t>
  </si>
  <si>
    <t>/reference/k/02272/index.html</t>
  </si>
  <si>
    <t>Called Edgerran the Open-Handed. Lord of Old Oak.</t>
  </si>
  <si>
    <t>/reference/k/00179/index.html</t>
  </si>
  <si>
    <t>Twenty-second son of Lord Walder Frey.</t>
  </si>
  <si>
    <t>/reference/k/01348/index.html</t>
  </si>
  <si>
    <t>/reference/k/00789/index.html</t>
  </si>
  <si>
    <t>/reference/k/01349/index.html</t>
  </si>
  <si>
    <t>Called Left. Personal guard to Olenna Tyrell.</t>
  </si>
  <si>
    <t>Edmund Waxley</t>
  </si>
  <si>
    <t>/reference/k/02620/index.html</t>
  </si>
  <si>
    <t>A knight and master of Wickenden.</t>
  </si>
  <si>
    <t>/reference/k/01327/index.html</t>
  </si>
  <si>
    <t>/reference/k/02866/index.html</t>
  </si>
  <si>
    <t>A longship.</t>
  </si>
  <si>
    <t>/reference/k/00589/index.html</t>
  </si>
  <si>
    <t>Only son of Lord Hoster Tully and Lady Minisa Whent.</t>
  </si>
  <si>
    <t>Elwood Harte</t>
  </si>
  <si>
    <t>/reference/k/02017/index.html</t>
  </si>
  <si>
    <t>/reference/k/02865/index.html</t>
  </si>
  <si>
    <t>Mother of Sigrin.</t>
  </si>
  <si>
    <t>/reference/k/01324/index.html</t>
  </si>
  <si>
    <t>A former lord of Riverrun and head of House Tully.</t>
  </si>
  <si>
    <t>/reference/k/00372/index.html</t>
  </si>
  <si>
    <t>/reference/k/02467/index.html</t>
  </si>
  <si>
    <t>An island off the coast of Cape Wrath.</t>
  </si>
  <si>
    <t>/reference/k/00654/index.html</t>
  </si>
  <si>
    <t>Wife of Ser Jon Wylde.</t>
  </si>
  <si>
    <t>Estermont of Greenstone</t>
  </si>
  <si>
    <t>/reference/k/00962/index.html</t>
  </si>
  <si>
    <t>/reference/k/00517/index.html</t>
  </si>
  <si>
    <t>Bastard son of King Robert Baratheon and Delena Norcross.</t>
  </si>
  <si>
    <t>/reference/k/01328/index.html</t>
  </si>
  <si>
    <t>Son of Lord Willum.</t>
  </si>
  <si>
    <t>Estermont, Aemon</t>
  </si>
  <si>
    <t>/reference/k/01800/index.html</t>
  </si>
  <si>
    <t>Called Edrick Snowbeard. King in the North.</t>
  </si>
  <si>
    <t>/reference/k/00392/index.html</t>
  </si>
  <si>
    <t>Wife of Ser Luthor Tyrell.</t>
  </si>
  <si>
    <t>Estermont, Alyn</t>
  </si>
  <si>
    <t>/reference/k/00147/index.html</t>
  </si>
  <si>
    <t>/reference/k/01919/index.html</t>
  </si>
  <si>
    <t>Estermont, Andrew</t>
  </si>
  <si>
    <t>/reference/k/00897/index.html</t>
  </si>
  <si>
    <t>/reference/k/00664/index.html</t>
  </si>
  <si>
    <t>Estermont, Cassana</t>
  </si>
  <si>
    <t>/reference/k/00178/index.html</t>
  </si>
  <si>
    <t>Eldest son of Ser Ryman Frey.</t>
  </si>
  <si>
    <t>/reference/k/00180/index.html</t>
  </si>
  <si>
    <t>Youngest daughter of Lothar Frey.</t>
  </si>
  <si>
    <t>Estermont, Lomas</t>
  </si>
  <si>
    <t>/reference/k/00118/index.html</t>
  </si>
  <si>
    <t>A knight and second son of Lord Estermont.</t>
  </si>
  <si>
    <t>/reference/k/02776/index.html</t>
  </si>
  <si>
    <t>A knight and eldest son of Ser Eustace Osgrey.</t>
  </si>
  <si>
    <t>/reference/k/02089/index.html</t>
  </si>
  <si>
    <t>A serving wench at the Quill and Tankard in Oldtown. Her daughter is Rosey.</t>
  </si>
  <si>
    <t>Estermont, Lord</t>
  </si>
  <si>
    <t>/reference/k/00117/index.html</t>
  </si>
  <si>
    <t>Lord of Greenstone.</t>
  </si>
  <si>
    <t>/reference/k/01325/index.html</t>
  </si>
  <si>
    <t>Called the Spring King. King in the North.</t>
  </si>
  <si>
    <t>/reference/k/02038/index.html</t>
  </si>
  <si>
    <t>Called Iron Emmett. A ranger of the Night's Watch.</t>
  </si>
  <si>
    <t>Estren of Wyndhall</t>
  </si>
  <si>
    <t>/reference/k/00963/index.html</t>
  </si>
  <si>
    <t>Egen</t>
  </si>
  <si>
    <t>/reference/k/00957/index.html</t>
  </si>
  <si>
    <t>Estren, Regenard</t>
  </si>
  <si>
    <t>/reference/k/00120/index.html</t>
  </si>
  <si>
    <t>Egen, Vardis</t>
  </si>
  <si>
    <t>/reference/k/00107/index.html</t>
  </si>
  <si>
    <t>Captain of Lord Jon Arryn's household guard.</t>
  </si>
  <si>
    <t>/reference/k/00181/index.html</t>
  </si>
  <si>
    <t>Second son of Lord Walder Frey.</t>
  </si>
  <si>
    <t>/reference/k/00245/index.html</t>
  </si>
  <si>
    <t>A member of House Glover.</t>
  </si>
  <si>
    <t>/reference/k/00738/index.html</t>
  </si>
  <si>
    <t>/reference/k/02139/index.html</t>
  </si>
  <si>
    <t>A drowned man.</t>
  </si>
  <si>
    <t>/reference/k/00259/index.html</t>
  </si>
  <si>
    <t>Younger brother of Lord Balon Greyjoy and captain of the Silence.</t>
  </si>
  <si>
    <t>/reference/k/02171/index.html</t>
  </si>
  <si>
    <t>A septa and tutor to Princess Myrcella Baratheon.</t>
  </si>
  <si>
    <t>/reference/k/02102/index.html</t>
  </si>
  <si>
    <t>/reference/k/02583/index.html</t>
  </si>
  <si>
    <t>A former septon in Braavos.</t>
  </si>
  <si>
    <t>/reference/k/01326/index.html</t>
  </si>
  <si>
    <t>Called the Exquisite. One of the Pureblood of Qarth.</t>
  </si>
  <si>
    <t>/reference/k/02000/index.html</t>
  </si>
  <si>
    <t>/reference/k/02894/index.html</t>
  </si>
  <si>
    <t>Youngest daughter of King Aegon III Targaryen.</t>
  </si>
  <si>
    <t>/reference/k/01343/index.html</t>
  </si>
  <si>
    <t>/reference/k/01944/index.html</t>
  </si>
  <si>
    <t>/reference/k/00581/index.html</t>
  </si>
  <si>
    <t>/reference/k/02767/index.html</t>
  </si>
  <si>
    <t>A knight and master of Standfast.</t>
  </si>
  <si>
    <t>/reference/k/02534/index.html</t>
  </si>
  <si>
    <t>The head brother of the Quiet Isle.</t>
  </si>
  <si>
    <t>/reference/k/01344/index.html</t>
  </si>
  <si>
    <t>/reference/k/01350/index.html</t>
  </si>
  <si>
    <t>The seat of House Tarth.</t>
  </si>
  <si>
    <t>/reference/k/02863/index.html</t>
  </si>
  <si>
    <t>/reference/k/00293/index.html</t>
  </si>
  <si>
    <t>Lord of Longbow Hall.</t>
  </si>
  <si>
    <t>Eyrie, The</t>
  </si>
  <si>
    <t>/reference/k/01133/index.html</t>
  </si>
  <si>
    <t>The seat of House Arryn.</t>
  </si>
  <si>
    <t>/reference/k/02469/index.html</t>
  </si>
  <si>
    <t>A knight and eldest son of Lord Estermont.</t>
  </si>
  <si>
    <t>Eraz, Grazdan Mo</t>
  </si>
  <si>
    <t>/reference/k/00109/index.html</t>
  </si>
  <si>
    <t>A Wise Master of Yunkai.</t>
  </si>
  <si>
    <t>/reference/k/01351/index.html</t>
  </si>
  <si>
    <t>/reference/k/00244/index.html</t>
  </si>
  <si>
    <t>Only daughter of Robett Glover.</t>
  </si>
  <si>
    <t>/reference/k/02582/index.html</t>
  </si>
  <si>
    <t>A red priest in Braavos.</t>
  </si>
  <si>
    <t>/reference/k/02739/index.html</t>
  </si>
  <si>
    <t>Eldest daughter of Lord William Mooton.</t>
  </si>
  <si>
    <t>Erenford</t>
  </si>
  <si>
    <t>/reference/k/00960/index.html</t>
  </si>
  <si>
    <t>Elenei</t>
  </si>
  <si>
    <t>/reference/k/02927/index.html</t>
  </si>
  <si>
    <t>A legendary queen from the Age of Heroes.</t>
  </si>
  <si>
    <t>Erenford, Joyeuse</t>
  </si>
  <si>
    <t>/reference/k/00110/index.html</t>
  </si>
  <si>
    <t>Eighth and current wife of Lord Walder Frey.</t>
  </si>
  <si>
    <t>Faceless Men</t>
  </si>
  <si>
    <t>/reference/k/01381/index.html</t>
  </si>
  <si>
    <t>A group of highly skilled and expensive assassins based in Braavos.</t>
  </si>
  <si>
    <t>Florent, Rhea</t>
  </si>
  <si>
    <t>/reference/k/00137/index.html</t>
  </si>
  <si>
    <t>Wife of Lord Leyton Hightower.</t>
  </si>
  <si>
    <t>Frey, Geremy</t>
  </si>
  <si>
    <t>/reference/k/00184/index.html</t>
  </si>
  <si>
    <t>Tenth son of Lord Walder Frey.</t>
  </si>
  <si>
    <t>/reference/k/02143/index.html</t>
  </si>
  <si>
    <t>An island off the coast of the Westerlands.</t>
  </si>
  <si>
    <t>Florent, Ryam</t>
  </si>
  <si>
    <t>/reference/k/00138/index.html</t>
  </si>
  <si>
    <t>A knight and brother of Lord Alester Florent. His son is Ser Imry.</t>
  </si>
  <si>
    <t>Frey, Hosteen</t>
  </si>
  <si>
    <t>/reference/k/00185/index.html</t>
  </si>
  <si>
    <t>Sixth son of Lord Walder Frey.</t>
  </si>
  <si>
    <t>Fair Maid Whent</t>
  </si>
  <si>
    <t>/reference/k/00669/index.html</t>
  </si>
  <si>
    <t>Florent, Rylene</t>
  </si>
  <si>
    <t>/reference/k/00139/index.html</t>
  </si>
  <si>
    <t>Wife of Ser Rycherd Crane.</t>
  </si>
  <si>
    <t>Frey, Hoster</t>
  </si>
  <si>
    <t>/reference/k/00186/index.html</t>
  </si>
  <si>
    <t>Only son of Ser Whalen Frey.</t>
  </si>
  <si>
    <t>/reference/k/00182/index.html</t>
  </si>
  <si>
    <t>Called Fair Walda. Daughter of Walton Frey.</t>
  </si>
  <si>
    <t>Florent, Selyse</t>
  </si>
  <si>
    <t>/reference/k/00140/index.html</t>
  </si>
  <si>
    <t>Only daughter of Ser Ryam Florent and wife of Lord Stannis Baratheon.</t>
  </si>
  <si>
    <t>Frey, Jammos</t>
  </si>
  <si>
    <t>/reference/k/00187/index.html</t>
  </si>
  <si>
    <t>A knight and thirteenth son of Lord Walder Frey. His eldest son is Walder.</t>
  </si>
  <si>
    <t>/reference/k/02849/index.html</t>
  </si>
  <si>
    <t>The seat of House Farman on Fair Isle.</t>
  </si>
  <si>
    <t>Florian</t>
  </si>
  <si>
    <t>/reference/k/02670/index.html</t>
  </si>
  <si>
    <t>Called Florian the Fool. A semi-legendary hero.</t>
  </si>
  <si>
    <t>Frey, Jared</t>
  </si>
  <si>
    <t>/reference/k/00188/index.html</t>
  </si>
  <si>
    <t>Fourth son of Lord Walder Frey.</t>
  </si>
  <si>
    <t>/reference/k/02530/index.html</t>
  </si>
  <si>
    <t>Flowers, Bryen</t>
  </si>
  <si>
    <t>Frey, Jonos</t>
  </si>
  <si>
    <t>/reference/k/00189/index.html</t>
  </si>
  <si>
    <t>Younger son of Rhaegar Frey.</t>
  </si>
  <si>
    <t>Faith, The</t>
  </si>
  <si>
    <t>/reference/k/01367/index.html</t>
  </si>
  <si>
    <t>The dominant religious faith of the Seven Kingdoms.</t>
  </si>
  <si>
    <t>Flowers, Garrett</t>
  </si>
  <si>
    <t>/reference/k/00141/index.html</t>
  </si>
  <si>
    <t>Younger bastard son of Garth Tyrell.</t>
  </si>
  <si>
    <t>Frey, Jyanna</t>
  </si>
  <si>
    <t>/reference/k/00190/index.html</t>
  </si>
  <si>
    <t>Wife of Ser Benfrey Frey.</t>
  </si>
  <si>
    <t>Faithful</t>
  </si>
  <si>
    <t>/reference/k/01686/index.html</t>
  </si>
  <si>
    <t>Flowers, Garse</t>
  </si>
  <si>
    <t>/reference/k/00142/index.html</t>
  </si>
  <si>
    <t>Elder bastard son of Garth Tyrell.</t>
  </si>
  <si>
    <t>Frey, Kyra</t>
  </si>
  <si>
    <t>/reference/k/00191/index.html</t>
  </si>
  <si>
    <t>Wife of Ser Garse Goodbrook.</t>
  </si>
  <si>
    <t>/reference/k/02525/index.html</t>
  </si>
  <si>
    <t>Bastard daughter of Lord Humfrey Hewett.</t>
  </si>
  <si>
    <t>Flowers, Jafer</t>
  </si>
  <si>
    <t>/reference/k/00143/index.html</t>
  </si>
  <si>
    <t>Frey, Little Walder</t>
  </si>
  <si>
    <t>/reference/k/00192/index.html</t>
  </si>
  <si>
    <t>Only son of Merrett Frey.</t>
  </si>
  <si>
    <t>/reference/k/00512/index.html</t>
  </si>
  <si>
    <t>Elder daughter of Lady Tanda Stokeworth and wife of Ser Balman Byrch.</t>
  </si>
  <si>
    <t>Flowers, Robert</t>
  </si>
  <si>
    <t>/reference/k/02327/index.html</t>
  </si>
  <si>
    <t>Called Red Robert. A former Lord Commander of the Kingsguard.</t>
  </si>
  <si>
    <t>Frey, Lothar</t>
  </si>
  <si>
    <t>/reference/k/00193/index.html</t>
  </si>
  <si>
    <t>Twelfth son of Walder Frey and also his steward.</t>
  </si>
  <si>
    <t>Far North, The</t>
  </si>
  <si>
    <t>/reference/k/01207/index.html</t>
  </si>
  <si>
    <t>The region of Westeros beyond the Wall.</t>
  </si>
  <si>
    <t>Foamdrinker</t>
  </si>
  <si>
    <t>/reference/k/01687/index.html</t>
  </si>
  <si>
    <t>The longship commanded by Dagmer Cleftjaw.</t>
  </si>
  <si>
    <t>Frey, Luceon</t>
  </si>
  <si>
    <t>/reference/k/00194/index.html</t>
  </si>
  <si>
    <t>Fifth son of Lord Walder Frey and one of the Most Devout of the Faith.</t>
  </si>
  <si>
    <t>/reference/k/01352/index.html</t>
  </si>
  <si>
    <t>Kennelmaster of Winterfell.</t>
  </si>
  <si>
    <t>/reference/k/00740/index.html</t>
  </si>
  <si>
    <t>Son of Khal Ogo.</t>
  </si>
  <si>
    <t>Frey, Lyonel</t>
  </si>
  <si>
    <t>/reference/k/00195/index.html</t>
  </si>
  <si>
    <t>A knight and second son of Ser Emmon Frey.</t>
  </si>
  <si>
    <t>Farman of Fair Isle</t>
  </si>
  <si>
    <t>/reference/k/02137/index.html</t>
  </si>
  <si>
    <t>Follard, Dick</t>
  </si>
  <si>
    <t>Frey, Lythene</t>
  </si>
  <si>
    <t>/reference/k/00196/index.html</t>
  </si>
  <si>
    <t>Eldest daughter of Lord Walder Frey and wife of Lord Lucias Vypren.</t>
  </si>
  <si>
    <t>Farman, Jeyne</t>
  </si>
  <si>
    <t>/reference/k/02471/index.html</t>
  </si>
  <si>
    <t>Wife of Ser Gareth Clifton.</t>
  </si>
  <si>
    <t>Foote</t>
  </si>
  <si>
    <t>/reference/k/00967/index.html</t>
  </si>
  <si>
    <t>Frey, Maegelle</t>
  </si>
  <si>
    <t>/reference/k/00197/index.html</t>
  </si>
  <si>
    <t>Only daughter of Ser Stevron Frey.</t>
  </si>
  <si>
    <t>Farman, Sebaston</t>
  </si>
  <si>
    <t>/reference/k/02712/index.html</t>
  </si>
  <si>
    <t>Lord of Fair Isle.</t>
  </si>
  <si>
    <t>Foote, Philip</t>
  </si>
  <si>
    <t>/reference/k/00144/index.html</t>
  </si>
  <si>
    <t>Frey, Malwyn</t>
  </si>
  <si>
    <t>/reference/k/00198/index.html</t>
  </si>
  <si>
    <t>Younger son of Ser Raymund Frey.</t>
  </si>
  <si>
    <t>Farring</t>
  </si>
  <si>
    <t>/reference/k/00964/index.html</t>
  </si>
  <si>
    <t>Footly</t>
  </si>
  <si>
    <t>/reference/k/02929/index.html</t>
  </si>
  <si>
    <t>Frey, Marissa</t>
  </si>
  <si>
    <t>/reference/k/00199/index.html</t>
  </si>
  <si>
    <t>Youngest daughter of Merrett Frey.</t>
  </si>
  <si>
    <t>Farring, Annara</t>
  </si>
  <si>
    <t>Forel, Syrio</t>
  </si>
  <si>
    <t>/reference/k/00145/index.html</t>
  </si>
  <si>
    <t>An expert sword fighter from Braavos.</t>
  </si>
  <si>
    <t>Frey, Mathis</t>
  </si>
  <si>
    <t>/reference/k/00200/index.html</t>
  </si>
  <si>
    <t>Farring, Bryen</t>
  </si>
  <si>
    <t>Forest of Qohor</t>
  </si>
  <si>
    <t>/reference/k/01853/index.html</t>
  </si>
  <si>
    <t>A forest near the free city of the same name.</t>
  </si>
  <si>
    <t>Frey, Mellara</t>
  </si>
  <si>
    <t>/reference/k/02692/index.html</t>
  </si>
  <si>
    <t>Bastard daughter of Lord Walder Frey.</t>
  </si>
  <si>
    <t>Farring, Gilbert</t>
  </si>
  <si>
    <t>/reference/k/00123/index.html</t>
  </si>
  <si>
    <t>A knight of the Crownlands.</t>
  </si>
  <si>
    <t>/reference/k/00415/index.html</t>
  </si>
  <si>
    <t>Frey, Merianne</t>
  </si>
  <si>
    <t>/reference/k/00201/index.html</t>
  </si>
  <si>
    <t>Called Merry. Only daughter of Ser Whalen Frey.</t>
  </si>
  <si>
    <t>Farring, Godry</t>
  </si>
  <si>
    <t>/reference/k/02664/index.html</t>
  </si>
  <si>
    <t>Called Giantslayer. A knight.</t>
  </si>
  <si>
    <t>/reference/k/00741/index.html</t>
  </si>
  <si>
    <t>Frey, Merrett</t>
  </si>
  <si>
    <t>/reference/k/00202/index.html</t>
  </si>
  <si>
    <t>Ninth son of Lord Walder Frey. His only son is Little Walder.</t>
  </si>
  <si>
    <t>Farrow, Richard</t>
  </si>
  <si>
    <t>/reference/k/02292/index.html</t>
  </si>
  <si>
    <t>Fossoway</t>
  </si>
  <si>
    <t>/reference/k/00969/index.html</t>
  </si>
  <si>
    <t>The red-apple Fossoways.  A house of the Reach.</t>
  </si>
  <si>
    <t>Frey, Morya</t>
  </si>
  <si>
    <t>/reference/k/00203/index.html</t>
  </si>
  <si>
    <t>Wife of Ser Flement Brax.</t>
  </si>
  <si>
    <t>Farwynd of Lonely Light</t>
  </si>
  <si>
    <t>/reference/k/02063/index.html</t>
  </si>
  <si>
    <t>A lesser branch of House Farwynd.</t>
  </si>
  <si>
    <t>/reference/k/02044/index.html</t>
  </si>
  <si>
    <t>The green-apple Fossoways.  A house of the Reach.</t>
  </si>
  <si>
    <t>Frey, Olyvar</t>
  </si>
  <si>
    <t>/reference/k/00204/index.html</t>
  </si>
  <si>
    <t>Eighteenth son of Lord Walder Frey.</t>
  </si>
  <si>
    <t>Farwynd of Sealskin Point</t>
  </si>
  <si>
    <t>/reference/k/02675/index.html</t>
  </si>
  <si>
    <t>Fossoway, Bryan</t>
  </si>
  <si>
    <t>Frey, Osmund</t>
  </si>
  <si>
    <t>/reference/k/00205/index.html</t>
  </si>
  <si>
    <t>Only son of Ser Benfrey Frey.</t>
  </si>
  <si>
    <t>Farwynd, Gylbert</t>
  </si>
  <si>
    <t>/reference/k/02386/index.html</t>
  </si>
  <si>
    <t>Lord of Lonely Light.</t>
  </si>
  <si>
    <t>Fossoway, Edwyd</t>
  </si>
  <si>
    <t>Frey, Perra</t>
  </si>
  <si>
    <t>/reference/k/00206/index.html</t>
  </si>
  <si>
    <t>Only daughter of Petyr Frey.</t>
  </si>
  <si>
    <t>Farwynd, Gyles</t>
  </si>
  <si>
    <t>/reference/k/02387/index.html</t>
  </si>
  <si>
    <t>Eldest son of Lord Gylbert Farwynd.</t>
  </si>
  <si>
    <t>Fossoway, Jon</t>
  </si>
  <si>
    <t>/reference/k/00149/index.html</t>
  </si>
  <si>
    <t>Frey, Perriane</t>
  </si>
  <si>
    <t>/reference/k/00207/index.html</t>
  </si>
  <si>
    <t>Wife of Ser Leslyn Haigh.</t>
  </si>
  <si>
    <t>Farwynd, Triston</t>
  </si>
  <si>
    <t>/reference/k/02678/index.html</t>
  </si>
  <si>
    <t>Lord of Sealskin Point.</t>
  </si>
  <si>
    <t>Fossoway, Leonette</t>
  </si>
  <si>
    <t>/reference/k/01469/index.html</t>
  </si>
  <si>
    <t>Wife of Ser Garlan Tyrell.</t>
  </si>
  <si>
    <t>Frey, Perwyn</t>
  </si>
  <si>
    <t>/reference/k/00208/index.html</t>
  </si>
  <si>
    <t>Fifteenth son of Lord Walder Frey.</t>
  </si>
  <si>
    <t>Farwynd, Ygon</t>
  </si>
  <si>
    <t>/reference/k/02388/index.html</t>
  </si>
  <si>
    <t>Middle son of Lord Gylbert Farwynd.</t>
  </si>
  <si>
    <t>Fossoway, Raymun</t>
  </si>
  <si>
    <t>/reference/k/00150/index.html</t>
  </si>
  <si>
    <t>Cousin of and squire to Steffon Fossoway. Knighted by Lyonel Baratheon. Founder of the green-apple Fossoways. Fought on behalf of Duncan the Tall in a trial of seven at Ashford Meadow.</t>
  </si>
  <si>
    <t>Frey, Petyr</t>
  </si>
  <si>
    <t>/reference/k/00209/index.html</t>
  </si>
  <si>
    <t>Called Petyr Pimple.  Youngest son of Ser Ryman Frey.</t>
  </si>
  <si>
    <t>Farwynd, Yohn</t>
  </si>
  <si>
    <t>/reference/k/02389/index.html</t>
  </si>
  <si>
    <t>Youngest son of Lord Gylbert Farwynd.</t>
  </si>
  <si>
    <t>Fossoway, Steffon</t>
  </si>
  <si>
    <t>/reference/k/00151/index.html</t>
  </si>
  <si>
    <t>A knight of House Fossoway. Older cousin of Raymun Fossoway. Fought on behalf of Aerion Targaryen in a trial of seven at Ashford Meadow.</t>
  </si>
  <si>
    <t>Frey, Raymund</t>
  </si>
  <si>
    <t>/reference/k/00210/index.html</t>
  </si>
  <si>
    <t>Eleventh son of Lord Walder Frey.</t>
  </si>
  <si>
    <t>/reference/k/00183/index.html</t>
  </si>
  <si>
    <t>Middle daughter of Merrett Frey.</t>
  </si>
  <si>
    <t>Fossoway, Tanton</t>
  </si>
  <si>
    <t>/reference/k/00152/index.html</t>
  </si>
  <si>
    <t>Frey, Red Walder</t>
  </si>
  <si>
    <t>/reference/k/00211/index.html</t>
  </si>
  <si>
    <t>Youngest son of Ser Emmon Frey.</t>
  </si>
  <si>
    <t>/reference/k/02945/index.html</t>
  </si>
  <si>
    <t>The seat of House Cafferen.</t>
  </si>
  <si>
    <t>Fowler of Skyreach</t>
  </si>
  <si>
    <t>/reference/k/02125/index.html</t>
  </si>
  <si>
    <t>A house of Dorne. Their motto is "Let me soar."</t>
  </si>
  <si>
    <t>Frey, Rhaegar</t>
  </si>
  <si>
    <t>/reference/k/00212/index.html</t>
  </si>
  <si>
    <t>Younger son of Ser Aenys Frey.</t>
  </si>
  <si>
    <t>Fell of Felwood</t>
  </si>
  <si>
    <t>/reference/k/01353/index.html</t>
  </si>
  <si>
    <t>Fowler, Jennelyn</t>
  </si>
  <si>
    <t>/reference/k/02617/index.html</t>
  </si>
  <si>
    <t>Daughter of Lord Franklyn Fowler.</t>
  </si>
  <si>
    <t>Frey, Robert</t>
  </si>
  <si>
    <t>/reference/k/00213/index.html</t>
  </si>
  <si>
    <t>Elder son of Ser Raymund Frey.</t>
  </si>
  <si>
    <t>Fell, Harwood</t>
  </si>
  <si>
    <t>/reference/k/00116/index.html</t>
  </si>
  <si>
    <t>Lord of Felwood.</t>
  </si>
  <si>
    <t>Fowler, Jeyne</t>
  </si>
  <si>
    <t>/reference/k/02616/index.html</t>
  </si>
  <si>
    <t>/reference/k/00214/index.html</t>
  </si>
  <si>
    <t>Elder son of Rhaegar Frey.</t>
  </si>
  <si>
    <t>Fell, Lord</t>
  </si>
  <si>
    <t>/reference/k/01354/index.html</t>
  </si>
  <si>
    <t>Lord of Felwood during the reign of Aerys II.</t>
  </si>
  <si>
    <t>/reference/k/02354/index.html</t>
  </si>
  <si>
    <t>Called Fralegg the Strong. A noted ironman ship captain.</t>
  </si>
  <si>
    <t>Frey, Roslin</t>
  </si>
  <si>
    <t>/reference/k/00215/index.html</t>
  </si>
  <si>
    <t>Fifth daughter of Lord Walder Frey.</t>
  </si>
  <si>
    <t>Fell, Son</t>
  </si>
  <si>
    <t>/reference/k/01587/index.html</t>
  </si>
  <si>
    <t>Called Silveraxe. Son of Lord Fell.</t>
  </si>
  <si>
    <t>/reference/k/02615/index.html</t>
  </si>
  <si>
    <t>Lord of Skyreach.</t>
  </si>
  <si>
    <t>Frey, Ryella</t>
  </si>
  <si>
    <t>/reference/k/00216/index.html</t>
  </si>
  <si>
    <t>Only daughter of Ser Arwood Frey.</t>
  </si>
  <si>
    <t>Felwood</t>
  </si>
  <si>
    <t>/reference/k/02468/index.html</t>
  </si>
  <si>
    <t>The seat of House Fell.</t>
  </si>
  <si>
    <t>Free Cities, The</t>
  </si>
  <si>
    <t>/reference/k/01166/index.html</t>
  </si>
  <si>
    <t>Nine independent city states that lie across the Narrow Sea from Westeros.</t>
  </si>
  <si>
    <t>Frey, Ryman</t>
  </si>
  <si>
    <t>/reference/k/00217/index.html</t>
  </si>
  <si>
    <t>Eldest son of Ser Stevron Frey.</t>
  </si>
  <si>
    <t>/reference/k/02873/index.html</t>
  </si>
  <si>
    <t>/reference/k/00742/index.html</t>
  </si>
  <si>
    <t>Maester of Castle Stokeworth.</t>
  </si>
  <si>
    <t>Frey, Sandor</t>
  </si>
  <si>
    <t>/reference/k/00218/index.html</t>
  </si>
  <si>
    <t>Only son of Ser Geremy Frey.</t>
  </si>
  <si>
    <t>/reference/k/01355/index.html</t>
  </si>
  <si>
    <t>Frey of The Twins</t>
  </si>
  <si>
    <t>/reference/k/00970/index.html</t>
  </si>
  <si>
    <t>Frey, Sarra</t>
  </si>
  <si>
    <t>/reference/k/00219/index.html</t>
  </si>
  <si>
    <t>Middle daughter of Ser Raymund Frey and twin to Serra.</t>
  </si>
  <si>
    <t>Frey, Aegon</t>
  </si>
  <si>
    <t>Frey, Serra</t>
  </si>
  <si>
    <t>/reference/k/00220/index.html</t>
  </si>
  <si>
    <t>Eldest daughter of Ser Raymund Frey and twin to Sarra.</t>
  </si>
  <si>
    <t>/reference/k/01892/index.html</t>
  </si>
  <si>
    <t>Frey, Aegon Bloodborn</t>
  </si>
  <si>
    <t>Frey, Shirei</t>
  </si>
  <si>
    <t>/reference/k/00221/index.html</t>
  </si>
  <si>
    <t>Seventh daughter of Lord Walder Frey.</t>
  </si>
  <si>
    <t>/reference/k/02940/index.html</t>
  </si>
  <si>
    <t>Frey, Aenys</t>
  </si>
  <si>
    <t>Frey, Steffon</t>
  </si>
  <si>
    <t>/reference/k/00222/index.html</t>
  </si>
  <si>
    <t>Elder son of Walton Frey.</t>
  </si>
  <si>
    <t>Fingers, The</t>
  </si>
  <si>
    <t>/reference/k/01134/index.html</t>
  </si>
  <si>
    <t>A stretch of coastline north of the Vale that juts into the sea like fingers.</t>
  </si>
  <si>
    <t>Frey, Alesander</t>
  </si>
  <si>
    <t>Frey, Stevron</t>
  </si>
  <si>
    <t>/reference/k/00223/index.html</t>
  </si>
  <si>
    <t>Eldest son of Lord Walder Frey.</t>
  </si>
  <si>
    <t>Fireball Ball</t>
  </si>
  <si>
    <t>Frey, Alyn</t>
  </si>
  <si>
    <t>Frey, Symond</t>
  </si>
  <si>
    <t>/reference/k/00224/index.html</t>
  </si>
  <si>
    <t>Seventh son of Lord Walder Frey.</t>
  </si>
  <si>
    <t>First Men</t>
  </si>
  <si>
    <t>/reference/k/01334/index.html</t>
  </si>
  <si>
    <t>A people of Westeros.</t>
  </si>
  <si>
    <t>Frey, Alys</t>
  </si>
  <si>
    <t>Frey, Tion</t>
  </si>
  <si>
    <t>/reference/k/00226/index.html</t>
  </si>
  <si>
    <t>Third son of Ser Emmon Frey and Genna Lannister.</t>
  </si>
  <si>
    <t>Fist of the First Men</t>
  </si>
  <si>
    <t>/reference/k/01356/index.html</t>
  </si>
  <si>
    <t>A lone mountain that rises next to the Milkwater at the edge of the Haunted Forest.</t>
  </si>
  <si>
    <t>Frey, Alyx</t>
  </si>
  <si>
    <t>Frey, Tysane</t>
  </si>
  <si>
    <t>/reference/k/00227/index.html</t>
  </si>
  <si>
    <t>Eldest daughter of Lothar Frey.</t>
  </si>
  <si>
    <t>Flame</t>
  </si>
  <si>
    <t>/reference/k/02845/index.html</t>
  </si>
  <si>
    <t>A horse owned by Lady Rohanne Webber.</t>
  </si>
  <si>
    <t>Frey, Amerei</t>
  </si>
  <si>
    <t>Frey, Tyta</t>
  </si>
  <si>
    <t>/reference/k/00228/index.html</t>
  </si>
  <si>
    <t>Fourth daughter of Lord Walder Frey.</t>
  </si>
  <si>
    <t>/reference/k/01987/index.html</t>
  </si>
  <si>
    <t>Flea Bottom is a neighborhood that lies in the southeast quadrant of King's Landing. It is a maze of unpaved, narrow, crowded streets, filled with pigsties, stables, tanner sheds, winesinks and whorehouses.</t>
  </si>
  <si>
    <t>Frey, Androw</t>
  </si>
  <si>
    <t>Frey, Tytos</t>
  </si>
  <si>
    <t>/reference/k/00229/index.html</t>
  </si>
  <si>
    <t>A knight and only son of Ser Jared Frey.</t>
  </si>
  <si>
    <t>Frey, Arwood</t>
  </si>
  <si>
    <t>Frey, Tywin</t>
  </si>
  <si>
    <t>/reference/k/00230/index.html</t>
  </si>
  <si>
    <t>Elder son of Ser Cleos Frey.</t>
  </si>
  <si>
    <t>Flint of Widow's Watch</t>
  </si>
  <si>
    <t>/reference/k/00965/index.html</t>
  </si>
  <si>
    <t>Frey, Arwyn</t>
  </si>
  <si>
    <t>Frey, Walda</t>
  </si>
  <si>
    <t>/reference/k/00231/index.html</t>
  </si>
  <si>
    <t>Only daughter of Edwyn Frey.</t>
  </si>
  <si>
    <t>Flint, Byam</t>
  </si>
  <si>
    <t>Frey, Benfrey</t>
  </si>
  <si>
    <t>/reference/k/00232/index.html</t>
  </si>
  <si>
    <t>Middle daughter of Lothar Frey.</t>
  </si>
  <si>
    <t>Flint, Danny</t>
  </si>
  <si>
    <t>Frey, Big Walder</t>
  </si>
  <si>
    <t>Frey, Walder</t>
  </si>
  <si>
    <t>/reference/k/00233/index.html</t>
  </si>
  <si>
    <t>Lord of the Twins.</t>
  </si>
  <si>
    <t>Flint, Robin</t>
  </si>
  <si>
    <t>/reference/k/00125/index.html</t>
  </si>
  <si>
    <t>Frey, Black Walder</t>
  </si>
  <si>
    <t>Frey, Walton</t>
  </si>
  <si>
    <t>/reference/k/00234/index.html</t>
  </si>
  <si>
    <t>Youngest son of Ser Stevron Frey.</t>
  </si>
  <si>
    <t>Flint, Rodrik</t>
  </si>
  <si>
    <t>/reference/k/01962/index.html</t>
  </si>
  <si>
    <t>Lord Commander of the Night's Watch.</t>
  </si>
  <si>
    <t>Frey, Bradamr</t>
  </si>
  <si>
    <t>Frey, Waltyr</t>
  </si>
  <si>
    <t>/reference/k/00235/index.html</t>
  </si>
  <si>
    <t>Called Tyr.  Twenty-first son of Lord Walder Frey.</t>
  </si>
  <si>
    <t>Florent of Brightwater Keep</t>
  </si>
  <si>
    <t>/reference/k/00966/index.html</t>
  </si>
  <si>
    <t>Frey, Bryan</t>
  </si>
  <si>
    <t>Frey, Wendel</t>
  </si>
  <si>
    <t>/reference/k/00236/index.html</t>
  </si>
  <si>
    <t>Nineteenth son of Lord Walder Frey.</t>
  </si>
  <si>
    <t>Florent, Alekyne</t>
  </si>
  <si>
    <t>Frey, Cersei</t>
  </si>
  <si>
    <t>Frey, Whalen</t>
  </si>
  <si>
    <t>/reference/k/00237/index.html</t>
  </si>
  <si>
    <t>Fourteenth son of Lord Walder Frey.</t>
  </si>
  <si>
    <t>Florent, Alester</t>
  </si>
  <si>
    <t>Frey, Cleos</t>
  </si>
  <si>
    <t>Frey, White Walda</t>
  </si>
  <si>
    <t>/reference/k/00238/index.html</t>
  </si>
  <si>
    <t>Only daughter of Rhaegar Frey.</t>
  </si>
  <si>
    <t>Florent, Axell</t>
  </si>
  <si>
    <t>Frey, Colmar</t>
  </si>
  <si>
    <t>Frey, Willamen</t>
  </si>
  <si>
    <t>/reference/k/00239/index.html</t>
  </si>
  <si>
    <t>Maester of Longbow Hall and seventeenth son of Lord Walder Frey.</t>
  </si>
  <si>
    <t>Florent, Colin</t>
  </si>
  <si>
    <t>Frey, Cynthia</t>
  </si>
  <si>
    <t>Frey, Willem</t>
  </si>
  <si>
    <t>/reference/k/00240/index.html</t>
  </si>
  <si>
    <t>Younger son of Ser Cleos Frey.</t>
  </si>
  <si>
    <t>Florent, Delena</t>
  </si>
  <si>
    <t>Frey, Danwell</t>
  </si>
  <si>
    <t>Frey, Zachery</t>
  </si>
  <si>
    <t>/reference/k/00241/index.html</t>
  </si>
  <si>
    <t>Only son of Ser Tytos Frey.</t>
  </si>
  <si>
    <t>Florent, Erren</t>
  </si>
  <si>
    <t>Frey, Della</t>
  </si>
  <si>
    <t>Frey, Zia</t>
  </si>
  <si>
    <t>/reference/k/00242/index.html</t>
  </si>
  <si>
    <t>Only daughter of Ser Tytos Frey.</t>
  </si>
  <si>
    <t>Florent, Imry</t>
  </si>
  <si>
    <t>/reference/k/00133/index.html</t>
  </si>
  <si>
    <t>Eldest son of Ser Ryam Florent.</t>
  </si>
  <si>
    <t>Frey, Dickon</t>
  </si>
  <si>
    <t>Frostfangs</t>
  </si>
  <si>
    <t>/reference/k/01885/index.html</t>
  </si>
  <si>
    <t>A large mountain range that covers the entire western side of the Far North.</t>
  </si>
  <si>
    <t>Florent, Lord</t>
  </si>
  <si>
    <t>/reference/k/02756/index.html</t>
  </si>
  <si>
    <t>Lord of Brightwater Keep. He is blind.</t>
  </si>
  <si>
    <t>Frey, Edwyn</t>
  </si>
  <si>
    <t>Frozen Shore, The</t>
  </si>
  <si>
    <t>/reference/k/02001/index.html</t>
  </si>
  <si>
    <t>The western coast of the Far North.</t>
  </si>
  <si>
    <t>Florent, Melessa</t>
  </si>
  <si>
    <t>/reference/k/00134/index.html</t>
  </si>
  <si>
    <t>Wife of Lord Randyll Tarly.</t>
  </si>
  <si>
    <t>Frey, Elmar</t>
  </si>
  <si>
    <t>/reference/k/02618/index.html</t>
  </si>
  <si>
    <t>The daughter of a smith.</t>
  </si>
  <si>
    <t>Florent, Merrell</t>
  </si>
  <si>
    <t>/reference/k/00135/index.html</t>
  </si>
  <si>
    <t>Younger son of Ser Colin Florent.</t>
  </si>
  <si>
    <t>Frey, Emberlei</t>
  </si>
  <si>
    <t>Fury</t>
  </si>
  <si>
    <t>/reference/k/01688/index.html</t>
  </si>
  <si>
    <t>Lord Stannis Baratheon's personal war galley.</t>
  </si>
  <si>
    <t>Florent, Omer</t>
  </si>
  <si>
    <t>/reference/k/00136/index.html</t>
  </si>
  <si>
    <t>Maester of Old Oak and elder son of Ser Colin Florent.</t>
  </si>
  <si>
    <t>Frey, Emmon</t>
  </si>
  <si>
    <t>/reference/k/01359/index.html</t>
  </si>
  <si>
    <t>Head cook of Winterfell.</t>
  </si>
  <si>
    <t>/reference/k/00679/index.html</t>
  </si>
  <si>
    <t>A knight of the Stormlands.</t>
  </si>
  <si>
    <t>/reference/k/00752/index.html</t>
  </si>
  <si>
    <t>/reference/k/00247/index.html</t>
  </si>
  <si>
    <t>Master of Deepwood Motte.</t>
  </si>
  <si>
    <t>Glass Candle</t>
  </si>
  <si>
    <t>/reference/k/02113/index.html</t>
  </si>
  <si>
    <t>A candle from Valyria made of dragonglass.</t>
  </si>
  <si>
    <t>/reference/k/02224/index.html</t>
  </si>
  <si>
    <t>A servant at the Eyrie.</t>
  </si>
  <si>
    <t>/reference/k/02183/index.html</t>
  </si>
  <si>
    <t>Called Galladon of Morne. A legendary knight.</t>
  </si>
  <si>
    <t>/reference/k/00280/index.html</t>
  </si>
  <si>
    <t>A knight and ranger of the Night's Watch stationed at Eastwatch-by-the-Sea.</t>
  </si>
  <si>
    <t>/reference/k/02247/index.html</t>
  </si>
  <si>
    <t>A castle of House Harlaw.</t>
  </si>
  <si>
    <t>Galladon Tarth</t>
  </si>
  <si>
    <t>/reference/k/02531/index.html</t>
  </si>
  <si>
    <t>Only son of Lord Selwyn Tarth.</t>
  </si>
  <si>
    <t>Glover of Deepwood Motte</t>
  </si>
  <si>
    <t>/reference/k/00972/index.html</t>
  </si>
  <si>
    <t>Grey Ghost</t>
  </si>
  <si>
    <t>/reference/k/02349/index.html</t>
  </si>
  <si>
    <t>A longship of the Iron Fleet.</t>
  </si>
  <si>
    <t>/reference/k/02700/index.html</t>
  </si>
  <si>
    <t>Glover, Erena</t>
  </si>
  <si>
    <t>/reference/k/02232/index.html</t>
  </si>
  <si>
    <t>The seat of House Tollett.</t>
  </si>
  <si>
    <t>/reference/k/01360/index.html</t>
  </si>
  <si>
    <t>Glover, Ethan</t>
  </si>
  <si>
    <t>/reference/k/02150/index.html</t>
  </si>
  <si>
    <t>A semi-legendary king of the ironmen from the Age of Heroes.</t>
  </si>
  <si>
    <t>Galyeon</t>
  </si>
  <si>
    <t>/reference/k/00743/index.html</t>
  </si>
  <si>
    <t>Called Galyeon of Cuy. A noted singer.</t>
  </si>
  <si>
    <t>Glover, Robett</t>
  </si>
  <si>
    <t>/reference/k/00249/index.html</t>
  </si>
  <si>
    <t>Brother of Galbart Glover.</t>
  </si>
  <si>
    <t>Grey Wind</t>
  </si>
  <si>
    <t>/reference/k/01782/index.html</t>
  </si>
  <si>
    <t>Robb Stark's direwolf.</t>
  </si>
  <si>
    <t>Gardener of Highgarden</t>
  </si>
  <si>
    <t>/reference/k/01809/index.html</t>
  </si>
  <si>
    <t>A dead house of the Reach.</t>
  </si>
  <si>
    <t>/reference/k/00750/index.html</t>
  </si>
  <si>
    <t>/reference/k/00753/index.html</t>
  </si>
  <si>
    <t>An Unsullied of Astapor.</t>
  </si>
  <si>
    <t>Gardener, Mern IX</t>
  </si>
  <si>
    <t>/reference/k/01498/index.html</t>
  </si>
  <si>
    <t>King of the Reach.</t>
  </si>
  <si>
    <t>God's Eye</t>
  </si>
  <si>
    <t>/reference/k/01141/index.html</t>
  </si>
  <si>
    <t>A large lake in the Riverlands.</t>
  </si>
  <si>
    <t>/reference/k/00909/index.html</t>
  </si>
  <si>
    <t>Eldest son of Lord Gorold Goodbrother.</t>
  </si>
  <si>
    <t>/reference/k/00744/index.html</t>
  </si>
  <si>
    <t>/reference/k/01405/index.html</t>
  </si>
  <si>
    <t>Gareth</t>
  </si>
  <si>
    <t>/reference/k/02838/index.html</t>
  </si>
  <si>
    <t>Called Gareth the Grey. A renowned warrior.</t>
  </si>
  <si>
    <t>Greyhound</t>
  </si>
  <si>
    <t>/reference/k/01691/index.html</t>
  </si>
  <si>
    <t>/reference/k/01689/index.html</t>
  </si>
  <si>
    <t>A galley in the royal fleet of the Seven Kingdoms.</t>
  </si>
  <si>
    <t>Greyiron</t>
  </si>
  <si>
    <t>/reference/k/01810/index.html</t>
  </si>
  <si>
    <t>A dead house of the Iron Islands.</t>
  </si>
  <si>
    <t>Gargalen of Salt Shore</t>
  </si>
  <si>
    <t>/reference/k/01361/index.html</t>
  </si>
  <si>
    <t>/reference/k/01374/index.html</t>
  </si>
  <si>
    <t>The seat of House Allyrion.</t>
  </si>
  <si>
    <t>Greyiron, Urron</t>
  </si>
  <si>
    <t>/reference/k/01805/index.html</t>
  </si>
  <si>
    <t>Called Urron Redhand. King of the Iron Islands and head of house Greyiron.</t>
  </si>
  <si>
    <t>Gargalen, Tremond</t>
  </si>
  <si>
    <t>/reference/k/01633/index.html</t>
  </si>
  <si>
    <t>Lord of Salt Shore.</t>
  </si>
  <si>
    <t>/reference/k/01375/index.html</t>
  </si>
  <si>
    <t>A Lannister house guard.</t>
  </si>
  <si>
    <t>Greyjoy of Pyke</t>
  </si>
  <si>
    <t>/reference/k/00978/index.html</t>
  </si>
  <si>
    <t>The leading house of the Iron Islands.</t>
  </si>
  <si>
    <t>/reference/k/01362/index.html</t>
  </si>
  <si>
    <t>Golden Company</t>
  </si>
  <si>
    <t>/reference/k/02278/index.html</t>
  </si>
  <si>
    <t>Greyjoy's Rebellion</t>
  </si>
  <si>
    <t>/reference/k/01840/index.html</t>
  </si>
  <si>
    <t>A rebellion against the Iron Throne in which Lord Balon Greyjoy attempted to make himself the independent king of the Iron Islands.</t>
  </si>
  <si>
    <t>Garin</t>
  </si>
  <si>
    <t>/reference/k/02427/index.html</t>
  </si>
  <si>
    <t>Called Garin the Great.</t>
  </si>
  <si>
    <t>Golden Dragon</t>
  </si>
  <si>
    <t>/reference/k/02304/index.html</t>
  </si>
  <si>
    <t>A ship in the royal fleet of Westeros.</t>
  </si>
  <si>
    <t>Greyjoy, Aeron</t>
  </si>
  <si>
    <t>/reference/k/02433/index.html</t>
  </si>
  <si>
    <t>Milk brother to Arianne Martell.</t>
  </si>
  <si>
    <t>Golden Storm</t>
  </si>
  <si>
    <t>/reference/k/02144/index.html</t>
  </si>
  <si>
    <t>Aeron Greyjoy's longship.</t>
  </si>
  <si>
    <t>Greyjoy, Asha</t>
  </si>
  <si>
    <t>/reference/k/01363/index.html</t>
  </si>
  <si>
    <t>/reference/k/01158/index.html</t>
  </si>
  <si>
    <t>The seat of House Lefford.</t>
  </si>
  <si>
    <t>Greyjoy, Balon</t>
  </si>
  <si>
    <t>/reference/k/02703/index.html</t>
  </si>
  <si>
    <t>/reference/k/01168/index.html</t>
  </si>
  <si>
    <t>The seat of House Rowan.</t>
  </si>
  <si>
    <t>Greyjoy, Dagon</t>
  </si>
  <si>
    <t>/reference/k/00598/index.html</t>
  </si>
  <si>
    <t>Middle son of Lord Mace Tyrell.</t>
  </si>
  <si>
    <t>/reference/k/01846/index.html</t>
  </si>
  <si>
    <t>The Goldroad runs from Lannisport to King's Landing and marks the border between the Riverlands and the Reach.</t>
  </si>
  <si>
    <t>Greyjoy, Donel</t>
  </si>
  <si>
    <t>Goodbrook</t>
  </si>
  <si>
    <t>/reference/k/00973/index.html</t>
  </si>
  <si>
    <t>Greyjoy, Euron</t>
  </si>
  <si>
    <t>/reference/k/02493/index.html</t>
  </si>
  <si>
    <t>Goodbrook, Jeyne</t>
  </si>
  <si>
    <t>/reference/k/00251/index.html</t>
  </si>
  <si>
    <t>Only daughter of Ser Garse Goodbrook.</t>
  </si>
  <si>
    <t>Greyjoy, Harlon</t>
  </si>
  <si>
    <t>/reference/k/00898/index.html</t>
  </si>
  <si>
    <t>/reference/k/02316/index.html</t>
  </si>
  <si>
    <t>Goodbrook, Lord</t>
  </si>
  <si>
    <t>/reference/k/01395/index.html</t>
  </si>
  <si>
    <t>A lord of the Riverlands.</t>
  </si>
  <si>
    <t>Greyjoy, Maron</t>
  </si>
  <si>
    <t>/reference/k/00261/index.html</t>
  </si>
  <si>
    <t>Middle son of Lord Balon Greyjoy and Lady Alannys Harlaw.</t>
  </si>
  <si>
    <t>Goodbrook, Lymond</t>
  </si>
  <si>
    <t>/reference/k/01482/index.html</t>
  </si>
  <si>
    <t>Greyjoy, Quellon</t>
  </si>
  <si>
    <t>/reference/k/00260/index.html</t>
  </si>
  <si>
    <t>/reference/k/00250/index.html</t>
  </si>
  <si>
    <t>A knight and member of House Goodbrook.</t>
  </si>
  <si>
    <t>Goodbrook, Walder</t>
  </si>
  <si>
    <t>/reference/k/00252/index.html</t>
  </si>
  <si>
    <t>Only son of Ser Garse Goodbrook.</t>
  </si>
  <si>
    <t>Greyjoy, Quenton</t>
  </si>
  <si>
    <t>/reference/k/00899/index.html</t>
  </si>
  <si>
    <t>/reference/k/00747/index.html</t>
  </si>
  <si>
    <t>Called Garth Greyfeather. A ranger of the Night's Watch.</t>
  </si>
  <si>
    <t>Goodbrother of Hammerhorn</t>
  </si>
  <si>
    <t>/reference/k/00974/index.html</t>
  </si>
  <si>
    <t>Greyjoy, Robin</t>
  </si>
  <si>
    <t>/reference/k/00902/index.html</t>
  </si>
  <si>
    <t>/reference/k/00746/index.html</t>
  </si>
  <si>
    <t>Called Garth of Greenaway. A ranger of the Night's Watch.</t>
  </si>
  <si>
    <t>Goodbrother of Orkmont</t>
  </si>
  <si>
    <t>/reference/k/02361/index.html</t>
  </si>
  <si>
    <t>Greyjoy, Rodrik</t>
  </si>
  <si>
    <t>/reference/k/00262/index.html</t>
  </si>
  <si>
    <t>Eldest son of Lord Balon Greyjoy and Lady Alannys Harlaw.</t>
  </si>
  <si>
    <t>/reference/k/00745/index.html</t>
  </si>
  <si>
    <t>Called Garth of Oldtown. A ranger of the Night's Watch.</t>
  </si>
  <si>
    <t>Goodbrother of Shatterstone</t>
  </si>
  <si>
    <t>/reference/k/02360/index.html</t>
  </si>
  <si>
    <t>Greyjoy, Theon</t>
  </si>
  <si>
    <t>/reference/k/00263/index.html</t>
  </si>
  <si>
    <t>Youngest son of Lord Balon Greyjoy and Alannys Harlaw.</t>
  </si>
  <si>
    <t>/reference/k/02953/index.html</t>
  </si>
  <si>
    <t>Called Garth Greenhand. A semi-legendary king of the Reach.</t>
  </si>
  <si>
    <t>Goodbrother, Norne</t>
  </si>
  <si>
    <t>/reference/k/02372/index.html</t>
  </si>
  <si>
    <t>Lord of Shatterstone.</t>
  </si>
  <si>
    <t>Greyjoy, Urrigon</t>
  </si>
  <si>
    <t>/reference/k/00901/index.html</t>
  </si>
  <si>
    <t>/reference/k/00254/index.html</t>
  </si>
  <si>
    <t>/reference/k/02221/index.html</t>
  </si>
  <si>
    <t>Greyjoy, Vickon</t>
  </si>
  <si>
    <t>/reference/k/01648/index.html</t>
  </si>
  <si>
    <t>A former Lord of Pyke and head of House Greyjoy.</t>
  </si>
  <si>
    <t>/reference/k/01951/index.html</t>
  </si>
  <si>
    <t>Gorge, The</t>
  </si>
  <si>
    <t>/reference/k/01160/index.html</t>
  </si>
  <si>
    <t>The Gorge is a stretch of land in the Far North, located west of Shadow Tower, south of the Frostfangs, and northeast of the Bay of Ice.</t>
  </si>
  <si>
    <t>Greyjoy, Victarion</t>
  </si>
  <si>
    <t>/reference/k/00264/index.html</t>
  </si>
  <si>
    <t>Younger brother of Lord Balon Greyjoy, commander of the Iron Fleet, and captain of the Iron Victory.</t>
  </si>
  <si>
    <t>/reference/k/00599/index.html</t>
  </si>
  <si>
    <t>Called the Gross.  Uncle to Lord Mace Tyrell and Lord Seneschal of Highgarden.</t>
  </si>
  <si>
    <t>Gorghan</t>
  </si>
  <si>
    <t>/reference/k/02751/index.html</t>
  </si>
  <si>
    <t>A scholar from Old Ghis.</t>
  </si>
  <si>
    <t>/reference/k/02512/index.html</t>
  </si>
  <si>
    <t>One of the Shield Islands.</t>
  </si>
  <si>
    <t>/reference/k/02203/index.html</t>
  </si>
  <si>
    <t>A former king of the Reach.</t>
  </si>
  <si>
    <t>/reference/k/02836/index.html</t>
  </si>
  <si>
    <t>Head of House Peake.</t>
  </si>
  <si>
    <t>/reference/k/01121/index.html</t>
  </si>
  <si>
    <t>The seat of House Reed.</t>
  </si>
  <si>
    <t>/reference/k/02274/index.html</t>
  </si>
  <si>
    <t>Called Ser Gascoyne of the Greenblood. A knight and sworn shield to Prince Trystane Martell.</t>
  </si>
  <si>
    <t>/reference/k/00600/index.html</t>
  </si>
  <si>
    <t>A maester and uncle to Lord Mace Tyrell.</t>
  </si>
  <si>
    <t>Grief</t>
  </si>
  <si>
    <t>/reference/k/02345/index.html</t>
  </si>
  <si>
    <t>/reference/k/01135/index.html</t>
  </si>
  <si>
    <t>The seat of House Royce in the Vale. It is located at the base of the Giant's Lance.</t>
  </si>
  <si>
    <t>/reference/k/01406/index.html</t>
  </si>
  <si>
    <t>Called Grigg the Goat. A wildling raider.</t>
  </si>
  <si>
    <t>Gaunt</t>
  </si>
  <si>
    <t>/reference/k/02020/index.html</t>
  </si>
  <si>
    <t>/reference/k/00907/index.html</t>
  </si>
  <si>
    <t>Youngest son of Lord Gorold Goodbrother.</t>
  </si>
  <si>
    <t>Grimm of Greyshield</t>
  </si>
  <si>
    <t>/reference/k/02518/index.html</t>
  </si>
  <si>
    <t>/reference/k/00248/index.html</t>
  </si>
  <si>
    <t>Only son of Robett Glover.</t>
  </si>
  <si>
    <t>/reference/k/01396/index.html</t>
  </si>
  <si>
    <t>Joint King-beyond-the-Wall with his brother Gendel.</t>
  </si>
  <si>
    <t>/reference/k/02519/index.html</t>
  </si>
  <si>
    <t>The seat of House Grimm on Greyshield.</t>
  </si>
  <si>
    <t>/reference/k/00525/index.html</t>
  </si>
  <si>
    <t>A former Lord of Stonehelm and head of House Swann.</t>
  </si>
  <si>
    <t>/reference/k/00906/index.html</t>
  </si>
  <si>
    <t>Lord of Hammerhorn.</t>
  </si>
  <si>
    <t>/reference/k/02023/index.html</t>
  </si>
  <si>
    <t>Housekeeper of House Baelish's nameless keep.</t>
  </si>
  <si>
    <t>/reference/k/00665/index.html</t>
  </si>
  <si>
    <t>Lord of the Crag.</t>
  </si>
  <si>
    <t>/reference/k/00754/index.html</t>
  </si>
  <si>
    <t>Captain of Saduleon.</t>
  </si>
  <si>
    <t>/reference/k/00678/index.html</t>
  </si>
  <si>
    <t>Master-at-arms of Storm's End at the time of Robert's rebellion</t>
  </si>
  <si>
    <t>Gower</t>
  </si>
  <si>
    <t>/reference/k/01407/index.html</t>
  </si>
  <si>
    <t>/reference/k/00755/index.html</t>
  </si>
  <si>
    <t>/reference/k/01364/index.html</t>
  </si>
  <si>
    <t>Called Gelmarr the Grim. An ironman warrior.</t>
  </si>
  <si>
    <t>Graceford</t>
  </si>
  <si>
    <t>/reference/k/01398/index.html</t>
  </si>
  <si>
    <t>/reference/k/01408/index.html</t>
  </si>
  <si>
    <t>A "wandering crow" of the Night's Watch.</t>
  </si>
  <si>
    <t>/reference/k/01365/index.html</t>
  </si>
  <si>
    <t>Joint King-beyond-the-Wall with his brother Gorne.</t>
  </si>
  <si>
    <t>Graceford, Alyce</t>
  </si>
  <si>
    <t>/reference/k/02494/index.html</t>
  </si>
  <si>
    <t>/reference/k/00748/index.html</t>
  </si>
  <si>
    <t>Unacknowledged bastard son of King Robert Baratheon and an armorer's apprentice to Tobho Mott.</t>
  </si>
  <si>
    <t>Grafton of Gulltown</t>
  </si>
  <si>
    <t>/reference/k/02135/index.html</t>
  </si>
  <si>
    <t>/reference/k/02718/index.html</t>
  </si>
  <si>
    <t>A knight and eldest son of Lord Quentyn Qorgyle.</t>
  </si>
  <si>
    <t>/reference/k/00311/index.html</t>
  </si>
  <si>
    <t>Only daughter of Lord Tytos Lannister and wife of Ser Emmon Frey.</t>
  </si>
  <si>
    <t>/reference/k/00908/index.html</t>
  </si>
  <si>
    <t>Middle son of Lord Gorold Goodbrother.</t>
  </si>
  <si>
    <t>/reference/k/00526/index.html</t>
  </si>
  <si>
    <t>Lord of Stonehelm.</t>
  </si>
  <si>
    <t>Geoff</t>
  </si>
  <si>
    <t>/reference/k/02742/index.html</t>
  </si>
  <si>
    <t>Called the Squirrel. A ranger of the Night's Watch.</t>
  </si>
  <si>
    <t>Grance</t>
  </si>
  <si>
    <t>/reference/k/00751/index.html</t>
  </si>
  <si>
    <t>/reference/k/02230/index.html</t>
  </si>
  <si>
    <t>The seat of House Shett.</t>
  </si>
  <si>
    <t>/reference/k/01366/index.html</t>
  </si>
  <si>
    <t>Grandison</t>
  </si>
  <si>
    <t>/reference/k/00975/index.html</t>
  </si>
  <si>
    <t>Gull, The Old Grey</t>
  </si>
  <si>
    <t>/reference/k/02254/index.html</t>
  </si>
  <si>
    <t>A priest of the Drowned God.</t>
  </si>
  <si>
    <t>/reference/k/01369/index.html</t>
  </si>
  <si>
    <t>Grand Maester during the reign of Aegon II Targaryen.</t>
  </si>
  <si>
    <t>Grandison, Harlan</t>
  </si>
  <si>
    <t>/reference/k/00253/index.html</t>
  </si>
  <si>
    <t>/reference/k/01140/index.html</t>
  </si>
  <si>
    <t>A city in the Vale and the seat of House Grafton.</t>
  </si>
  <si>
    <t>Geremy Frey</t>
  </si>
  <si>
    <t>Grandison, Lord</t>
  </si>
  <si>
    <t>/reference/k/02619/index.html</t>
  </si>
  <si>
    <t>Called Greybeard Grandison.</t>
  </si>
  <si>
    <t>Gulltown Girl</t>
  </si>
  <si>
    <t>/reference/k/02475/index.html</t>
  </si>
  <si>
    <t>/reference/k/00312/index.html</t>
  </si>
  <si>
    <t>Youngest brother of Lord Tywin Lannister.</t>
  </si>
  <si>
    <t>/reference/k/01399/index.html</t>
  </si>
  <si>
    <t>Lord of Grandview during the reign of Aerys II Targaryen.</t>
  </si>
  <si>
    <t>/reference/k/01409/index.html</t>
  </si>
  <si>
    <t>Lord of Sweetport Sound.</t>
  </si>
  <si>
    <t>Germund Botley</t>
  </si>
  <si>
    <t>/reference/k/02946/index.html</t>
  </si>
  <si>
    <t>The seat of House Grandison.</t>
  </si>
  <si>
    <t>/reference/k/00756/index.html</t>
  </si>
  <si>
    <t>Chief of the Stone Crow mountain clan.</t>
  </si>
  <si>
    <t>/reference/k/01401/index.html</t>
  </si>
  <si>
    <t>A slave master of Astapor.</t>
  </si>
  <si>
    <t>/reference/k/01957/index.html</t>
  </si>
  <si>
    <t>/reference/k/02456/index.html</t>
  </si>
  <si>
    <t>Lord of Gulltown.</t>
  </si>
  <si>
    <t>/reference/k/01400/index.html</t>
  </si>
  <si>
    <t>Called Grazdan the Great. A Ghiscari nobleman.</t>
  </si>
  <si>
    <t>/reference/k/00757/index.html</t>
  </si>
  <si>
    <t>A Stone Crow. His son is Gunthor.</t>
  </si>
  <si>
    <t>/reference/k/00283/index.html</t>
  </si>
  <si>
    <t>Called the White Bull. Uncle to Lord Leyton Hightower and Lord Commander of Aerys II Targaryen's Kingsguard.</t>
  </si>
  <si>
    <t>Grazdan Mo Eraz</t>
  </si>
  <si>
    <t>/reference/k/00090/index.html</t>
  </si>
  <si>
    <t>Lord of Greyshield.</t>
  </si>
  <si>
    <t>/reference/k/02829/index.html</t>
  </si>
  <si>
    <t>Younger son of Lord Damon Lannister.</t>
  </si>
  <si>
    <t>Grazdan Mo Ullhor</t>
  </si>
  <si>
    <t>/reference/k/00632/index.html</t>
  </si>
  <si>
    <t>The oldest and most powerful slave lord of Astapor.</t>
  </si>
  <si>
    <t>/reference/k/00383/index.html</t>
  </si>
  <si>
    <t>/reference/k/01372/index.html</t>
  </si>
  <si>
    <t>Great Eastern Continent, The</t>
  </si>
  <si>
    <t>/reference/k/01174/index.html</t>
  </si>
  <si>
    <t>The continent to the east of Westeros.</t>
  </si>
  <si>
    <t>/reference/k/02708/index.html</t>
  </si>
  <si>
    <t>/reference/k/00275/index.html</t>
  </si>
  <si>
    <t>Great Kraken</t>
  </si>
  <si>
    <t>/reference/k/01690/index.html</t>
  </si>
  <si>
    <t>Personal longship of Lord Balon Greyjoy.</t>
  </si>
  <si>
    <t>/reference/k/02028/index.html</t>
  </si>
  <si>
    <t>A man of Astapor.</t>
  </si>
  <si>
    <t>Great Other, The</t>
  </si>
  <si>
    <t>/reference/k/01368/index.html</t>
  </si>
  <si>
    <t>The Lord of Darkness, the Soul of Ice, the God of Night and Terror. An evil god whose name is not spoken.</t>
  </si>
  <si>
    <t>/reference/k/02019/index.html</t>
  </si>
  <si>
    <t>/reference/k/02607/index.html</t>
  </si>
  <si>
    <t>A half-ruined castle in Dorne.</t>
  </si>
  <si>
    <t>Great Sept</t>
  </si>
  <si>
    <t>/reference/k/01982/index.html</t>
  </si>
  <si>
    <t>The center of the Faith in the Seven Kingdoms.</t>
  </si>
  <si>
    <t>/reference/k/02155/index.html</t>
  </si>
  <si>
    <t>Daughter of Lord Gorold Goodbrother.</t>
  </si>
  <si>
    <t>Ghenzn, Prendahl Na</t>
  </si>
  <si>
    <t>/reference/k/00243/index.html</t>
  </si>
  <si>
    <t>/reference/k/01402/index.html</t>
  </si>
  <si>
    <t>/reference/k/00904/index.html</t>
  </si>
  <si>
    <t>Elder sister of Lord Rodrik Harlaw.</t>
  </si>
  <si>
    <t>Ghiscari</t>
  </si>
  <si>
    <t>/reference/k/01335/index.html</t>
  </si>
  <si>
    <t>The people of Slaver's Bay.</t>
  </si>
  <si>
    <t>Green Fork</t>
  </si>
  <si>
    <t>/reference/k/01152/index.html</t>
  </si>
  <si>
    <t>Ghost</t>
  </si>
  <si>
    <t>/reference/k/01781/index.html</t>
  </si>
  <si>
    <t>Jon Snow's direwolf.</t>
  </si>
  <si>
    <t>Greenapple River</t>
  </si>
  <si>
    <t>/reference/k/01827/index.html</t>
  </si>
  <si>
    <t>/reference/k/02716/index.html</t>
  </si>
  <si>
    <t>The seat of House Toland.</t>
  </si>
  <si>
    <t>/reference/k/02425/index.html</t>
  </si>
  <si>
    <t>/reference/k/02322/index.html</t>
  </si>
  <si>
    <t>Called Gyles Greycloak. A knight of the Kingsguard.</t>
  </si>
  <si>
    <t>/reference/k/01373/index.html</t>
  </si>
  <si>
    <t>An old dwarf woman who lives in the vicinity of High Heart.</t>
  </si>
  <si>
    <t>/reference/k/00976/index.html</t>
  </si>
  <si>
    <t>/reference/k/01136/index.html</t>
  </si>
  <si>
    <t>The mountain on which the Eyrie sits.</t>
  </si>
  <si>
    <t>Greenfield, Preston</t>
  </si>
  <si>
    <t>/reference/k/00255/index.html</t>
  </si>
  <si>
    <t>/reference/k/02624/index.html</t>
  </si>
  <si>
    <t>Youngest son of Lord Gerold Grafton.</t>
  </si>
  <si>
    <t>Giants</t>
  </si>
  <si>
    <t>/reference/k/01775/index.html</t>
  </si>
  <si>
    <t>Large man-like creatures that live in the Far North.</t>
  </si>
  <si>
    <t>/reference/k/02502/index.html</t>
  </si>
  <si>
    <t>A noble house of Westeros.</t>
  </si>
  <si>
    <t>/reference/k/02779/index.html</t>
  </si>
  <si>
    <t>An old king of the Reach.</t>
  </si>
  <si>
    <t>Gift, The</t>
  </si>
  <si>
    <t>/reference/k/01206/index.html</t>
  </si>
  <si>
    <t>The land to the south of The Wall for fifty leagues that has been given to the Night's Watch in perpetuity.</t>
  </si>
  <si>
    <t>Greenhill, Courtenay</t>
  </si>
  <si>
    <t>/reference/k/00440/index.html</t>
  </si>
  <si>
    <t>Lord of Rosby.</t>
  </si>
  <si>
    <t>/reference/k/02513/index.html</t>
  </si>
  <si>
    <t>/reference/k/02537/index.html</t>
  </si>
  <si>
    <t>/reference/k/02466/index.html</t>
  </si>
  <si>
    <t>The seat of House Estermont.</t>
  </si>
  <si>
    <t>/reference/k/01410/index.html</t>
  </si>
  <si>
    <t>Called Rednose. An ironman warrior.</t>
  </si>
  <si>
    <t>/reference/k/00749/index.html</t>
  </si>
  <si>
    <t>/reference/k/02156/index.html</t>
  </si>
  <si>
    <t>/reference/k/01943/index.html</t>
  </si>
  <si>
    <t>Eldest son of Lord Eon Hunter.</t>
  </si>
  <si>
    <t>Grell</t>
  </si>
  <si>
    <t>/reference/k/01404/index.html</t>
  </si>
  <si>
    <t>Gimpknee, Otter</t>
  </si>
  <si>
    <t>/reference/k/02864/index.html</t>
  </si>
  <si>
    <t>Proprietor of a whorehouse in Lordsport.</t>
  </si>
  <si>
    <t>Grell, Desmond</t>
  </si>
  <si>
    <t>H'ghar, Jaqen</t>
  </si>
  <si>
    <t>/reference/k/00881/index.html</t>
  </si>
  <si>
    <t>Harte, Elwood</t>
  </si>
  <si>
    <t>Hill, Robin</t>
  </si>
  <si>
    <t>/reference/k/01961/index.html</t>
  </si>
  <si>
    <t>Haereg</t>
  </si>
  <si>
    <t>/reference/k/02255/index.html</t>
  </si>
  <si>
    <t>A scholar.</t>
  </si>
  <si>
    <t>/reference/k/02014/index.html</t>
  </si>
  <si>
    <t>The seat of House Selmy.</t>
  </si>
  <si>
    <t>/reference/k/01824/index.html</t>
  </si>
  <si>
    <t>An area of bogs in the Riverlands.</t>
  </si>
  <si>
    <t>/reference/k/00763/index.html</t>
  </si>
  <si>
    <t>Hoare</t>
  </si>
  <si>
    <t>/reference/k/01811/index.html</t>
  </si>
  <si>
    <t>/reference/k/01203/index.html</t>
  </si>
  <si>
    <t>Hoare, Lord Commander</t>
  </si>
  <si>
    <t>/reference/k/02899/index.html</t>
  </si>
  <si>
    <t>Lord Commander of the Night's Watch when Aegon I Targaryen conquered the Seven Kingdoms and brother to King Harren Hoare.</t>
  </si>
  <si>
    <t>Haigh</t>
  </si>
  <si>
    <t>/reference/k/00979/index.html</t>
  </si>
  <si>
    <t>/reference/k/02729/index.html</t>
  </si>
  <si>
    <t>Head of House Stout.</t>
  </si>
  <si>
    <t>Hoare, Qhored</t>
  </si>
  <si>
    <t>/reference/k/02954/index.html</t>
  </si>
  <si>
    <t>King of the Iron Islands.</t>
  </si>
  <si>
    <t>Haigh, Alyn</t>
  </si>
  <si>
    <t>/reference/k/01421/index.html</t>
  </si>
  <si>
    <t>Called Hardhand. A former King of the Iron Islands and Head of House Hoare. He conquered the Riverlands from Arrec the Storm King.</t>
  </si>
  <si>
    <t>Hoat, Vargo</t>
  </si>
  <si>
    <t>/reference/k/00287/index.html</t>
  </si>
  <si>
    <t>Leader of the Brave Companions sellsword company.</t>
  </si>
  <si>
    <t>Haigh, Donnel</t>
  </si>
  <si>
    <t>/reference/k/00409/index.html</t>
  </si>
  <si>
    <t>Youngest son of Lord Philip Plumm.</t>
  </si>
  <si>
    <t>/reference/k/00766/index.html</t>
  </si>
  <si>
    <t>Called Three Finger Hobb. A steward of the Night's Watch and head cook at Castle Black.</t>
  </si>
  <si>
    <t>Haigh, Leslyn</t>
  </si>
  <si>
    <t>/reference/k/00268/index.html</t>
  </si>
  <si>
    <t>/reference/k/00267/index.html</t>
  </si>
  <si>
    <t>Eldest son of Ser Leslyn Haigh.</t>
  </si>
  <si>
    <t>/reference/k/00424/index.html</t>
  </si>
  <si>
    <t>Son of Lord Paxter Redwyne and twin to Horas.</t>
  </si>
  <si>
    <t>Haigh, Walder</t>
  </si>
  <si>
    <t>/reference/k/00269/index.html</t>
  </si>
  <si>
    <t>Only son of Ser Harys Haigh.</t>
  </si>
  <si>
    <t>/reference/k/00529/index.html</t>
  </si>
  <si>
    <t>/reference/k/02860/index.html</t>
  </si>
  <si>
    <t>A peasant.</t>
  </si>
  <si>
    <t>/reference/k/00758/index.html</t>
  </si>
  <si>
    <t>A steward and cook of the Night's Watch.</t>
  </si>
  <si>
    <t>Hasty</t>
  </si>
  <si>
    <t>/reference/k/00983/index.html</t>
  </si>
  <si>
    <t>Hogg of Sow's Horn</t>
  </si>
  <si>
    <t>/reference/k/02495/index.html</t>
  </si>
  <si>
    <t>/reference/k/01412/index.html</t>
  </si>
  <si>
    <t>Called Hal the Hog. A guard at Dragonstone.</t>
  </si>
  <si>
    <t>Hasty, Bonifer</t>
  </si>
  <si>
    <t>Hogg, Roger</t>
  </si>
  <si>
    <t>/reference/k/02497/index.html</t>
  </si>
  <si>
    <t>/reference/k/01914/index.html</t>
  </si>
  <si>
    <t>Called Hairy Hal. A ranger of the Night's Watch.</t>
  </si>
  <si>
    <t>Haunted Forest</t>
  </si>
  <si>
    <t>/reference/k/01161/index.html</t>
  </si>
  <si>
    <t>A large forest in the Far North.</t>
  </si>
  <si>
    <t>/reference/k/02175/index.html</t>
  </si>
  <si>
    <t>Called Hoke the Horseleg. A Lannister house guard.</t>
  </si>
  <si>
    <t>/reference/k/00759/index.html</t>
  </si>
  <si>
    <t>Hawick</t>
  </si>
  <si>
    <t>/reference/k/00984/index.html</t>
  </si>
  <si>
    <t>Hollard</t>
  </si>
  <si>
    <t>/reference/k/00991/index.html</t>
  </si>
  <si>
    <t>A house of the Cronwlands.</t>
  </si>
  <si>
    <t>/reference/k/00760/index.html</t>
  </si>
  <si>
    <t>A wildling.</t>
  </si>
  <si>
    <t>Hawick, Bellena</t>
  </si>
  <si>
    <t>Hollard, Dontos</t>
  </si>
  <si>
    <t>Halleck</t>
  </si>
  <si>
    <t>/reference/k/02745/index.html</t>
  </si>
  <si>
    <t>A wildling raider and brother of Harma.</t>
  </si>
  <si>
    <t>/reference/k/00985/index.html</t>
  </si>
  <si>
    <t>Hollard, Jon</t>
  </si>
  <si>
    <t>/reference/k/02215/index.html</t>
  </si>
  <si>
    <t>A former steward of Duskendale.</t>
  </si>
  <si>
    <t>/reference/k/00374/index.html</t>
  </si>
  <si>
    <t>Hayford, Ermesande</t>
  </si>
  <si>
    <t>Hollard, Robin</t>
  </si>
  <si>
    <t>/reference/k/02214/index.html</t>
  </si>
  <si>
    <t>A squire.</t>
  </si>
  <si>
    <t>/reference/k/00761/index.html</t>
  </si>
  <si>
    <t>A wisdom of the Alchemists' Guild of King's Landing.</t>
  </si>
  <si>
    <t>Hayford, Lord</t>
  </si>
  <si>
    <t>/reference/k/02808/index.html</t>
  </si>
  <si>
    <t>Hand of the King to Daeron II Targaryen. His first name is never given.</t>
  </si>
  <si>
    <t>Hollard, Steffon</t>
  </si>
  <si>
    <t>/reference/k/02216/index.html</t>
  </si>
  <si>
    <t>Twin brother of Ser Symon Hollard.</t>
  </si>
  <si>
    <t>/reference/k/02081/index.html</t>
  </si>
  <si>
    <t>/reference/k/01422/index.html</t>
  </si>
  <si>
    <t>Hollard, Symon</t>
  </si>
  <si>
    <t>/reference/k/02212/index.html</t>
  </si>
  <si>
    <t>Master-at-arms of Duskendale for Lord Denys Darklyn.</t>
  </si>
  <si>
    <t>/reference/k/00292/index.html</t>
  </si>
  <si>
    <t>Lord of Hornwood.</t>
  </si>
  <si>
    <t>/reference/k/02930/index.html</t>
  </si>
  <si>
    <t>The seat of House Errol.</t>
  </si>
  <si>
    <t>/reference/k/02694/index.html</t>
  </si>
  <si>
    <t>The seat of House Beesbury.</t>
  </si>
  <si>
    <t>/reference/k/00762/index.html</t>
  </si>
  <si>
    <t>Called Hamish the Harper. A noted singer.</t>
  </si>
  <si>
    <t>/reference/k/02457/index.html</t>
  </si>
  <si>
    <t>The seat of House Corbray.</t>
  </si>
  <si>
    <t>/reference/k/02091/index.html</t>
  </si>
  <si>
    <t>A river that flows through Oldtown.</t>
  </si>
  <si>
    <t>/reference/k/02124/index.html</t>
  </si>
  <si>
    <t>The seat of House Goodbrother.</t>
  </si>
  <si>
    <t>Hearteater</t>
  </si>
  <si>
    <t>/reference/k/01753/index.html</t>
  </si>
  <si>
    <t>King Joffrey's new sword.</t>
  </si>
  <si>
    <t>Honor of Oldtown</t>
  </si>
  <si>
    <t>/reference/k/02651/index.html</t>
  </si>
  <si>
    <t>The personal war galley of Lord Leyton Hightower.</t>
  </si>
  <si>
    <t>Hand of the King</t>
  </si>
  <si>
    <t>/reference/k/01850/index.html</t>
  </si>
  <si>
    <t>The chief advisor and executor of the king's command.</t>
  </si>
  <si>
    <t>Heartsbane</t>
  </si>
  <si>
    <t>/reference/k/01754/index.html</t>
  </si>
  <si>
    <t>The greatsword of House Tarly.</t>
  </si>
  <si>
    <t>/reference/k/02033/index.html</t>
  </si>
  <si>
    <t>Harbert Baratheon</t>
  </si>
  <si>
    <t>Heddle, Jeyne</t>
  </si>
  <si>
    <t>/reference/k/02596/index.html</t>
  </si>
  <si>
    <t>Niece of Masha Heddle.</t>
  </si>
  <si>
    <t>/reference/k/00425/index.html</t>
  </si>
  <si>
    <t>Son of Lord Paxter Redwyne and twin to Hobber.</t>
  </si>
  <si>
    <t>Harclay</t>
  </si>
  <si>
    <t>/reference/k/00980/index.html</t>
  </si>
  <si>
    <t>A mountain clan of the North.</t>
  </si>
  <si>
    <t>Heddle, Jon</t>
  </si>
  <si>
    <t>/reference/k/02591/index.html</t>
  </si>
  <si>
    <t>Called Long Jon Heddle. A knight.</t>
  </si>
  <si>
    <t>/reference/k/01170/index.html</t>
  </si>
  <si>
    <t>The seat of House Tarly.</t>
  </si>
  <si>
    <t>Harclay, Ronnel</t>
  </si>
  <si>
    <t>/reference/k/00271/index.html</t>
  </si>
  <si>
    <t>Heddle, Masha</t>
  </si>
  <si>
    <t>/reference/k/00279/index.html</t>
  </si>
  <si>
    <t>Innkeeper of the Old Crossroads Inn.</t>
  </si>
  <si>
    <t>Horn of Winter</t>
  </si>
  <si>
    <t>/reference/k/01763/index.html</t>
  </si>
  <si>
    <t>A legendary artifact.</t>
  </si>
  <si>
    <t>Hardhand</t>
  </si>
  <si>
    <t>/reference/k/02347/index.html</t>
  </si>
  <si>
    <t>Heddle, Willow</t>
  </si>
  <si>
    <t>/reference/k/02595/index.html</t>
  </si>
  <si>
    <t>Horned Honor</t>
  </si>
  <si>
    <t>/reference/k/01693/index.html</t>
  </si>
  <si>
    <t>/reference/k/02123/index.html</t>
  </si>
  <si>
    <t>A mountain chain on Great Wyk.</t>
  </si>
  <si>
    <t>Heke</t>
  </si>
  <si>
    <t>/reference/k/00888/index.html</t>
  </si>
  <si>
    <t>Called Reek.  A servant of Ramsay Snow.</t>
  </si>
  <si>
    <t>Horned King</t>
  </si>
  <si>
    <t>/reference/k/01429/index.html</t>
  </si>
  <si>
    <t>King-beyond-the-Wall.</t>
  </si>
  <si>
    <t>Hardy</t>
  </si>
  <si>
    <t>/reference/k/02406/index.html</t>
  </si>
  <si>
    <t>Helicent</t>
  </si>
  <si>
    <t>/reference/k/02660/index.html</t>
  </si>
  <si>
    <t>/reference/k/01430/index.html</t>
  </si>
  <si>
    <t>The seat of House Brax.</t>
  </si>
  <si>
    <t>Hardy, Lucifer</t>
  </si>
  <si>
    <t>/reference/k/02407/index.html</t>
  </si>
  <si>
    <t>/reference/k/02819/index.html</t>
  </si>
  <si>
    <t>Sister of Ser Rolland Uffering.</t>
  </si>
  <si>
    <t>Hornwood of Hornwood</t>
  </si>
  <si>
    <t>/reference/k/00992/index.html</t>
  </si>
  <si>
    <t>Hardyng</t>
  </si>
  <si>
    <t>/reference/k/00981/index.html</t>
  </si>
  <si>
    <t>/reference/k/01423/index.html</t>
  </si>
  <si>
    <t>The seat of House Uller.</t>
  </si>
  <si>
    <t>Hornwood, Berena</t>
  </si>
  <si>
    <t>Hardyng, Deana</t>
  </si>
  <si>
    <t>/reference/k/02463/index.html</t>
  </si>
  <si>
    <t>Maester of Runestone.</t>
  </si>
  <si>
    <t>Hornwood, Daryn</t>
  </si>
  <si>
    <t>/reference/k/01414/index.html</t>
  </si>
  <si>
    <t>A Grand Maester.</t>
  </si>
  <si>
    <t>/reference/k/02886/index.html</t>
  </si>
  <si>
    <t>Horpe</t>
  </si>
  <si>
    <t>/reference/k/02666/index.html</t>
  </si>
  <si>
    <t>/reference/k/01997/index.html</t>
  </si>
  <si>
    <t>A stablehand in Mole's Town.</t>
  </si>
  <si>
    <t>/reference/k/00538/index.html</t>
  </si>
  <si>
    <t>Master of Torrhen's Square.</t>
  </si>
  <si>
    <t>Horpe, Richard</t>
  </si>
  <si>
    <t>/reference/k/02661/index.html</t>
  </si>
  <si>
    <t>/reference/k/01424/index.html</t>
  </si>
  <si>
    <t>Steward of Pyke.</t>
  </si>
  <si>
    <t>Horses</t>
  </si>
  <si>
    <t>/reference/k/01776/index.html</t>
  </si>
  <si>
    <t>Horses in A Song of Ice and Fire are merely ordinary horses. Named horses in the series are listed below.</t>
  </si>
  <si>
    <t>/reference/k/01945/index.html</t>
  </si>
  <si>
    <t>/reference/k/02814/index.html</t>
  </si>
  <si>
    <t>A group of hills in the Reach.</t>
  </si>
  <si>
    <t>/reference/k/01415/index.html</t>
  </si>
  <si>
    <t>/reference/k/01426/index.html</t>
  </si>
  <si>
    <t>Called Henk the Helm. A wildling raider.</t>
  </si>
  <si>
    <t>/reference/k/02649/index.html</t>
  </si>
  <si>
    <t>/reference/k/02241/index.html</t>
  </si>
  <si>
    <t>The former seat of House Harlaw.</t>
  </si>
  <si>
    <t>/reference/k/00764/index.html</t>
  </si>
  <si>
    <t>A horse trader.</t>
  </si>
  <si>
    <t>/reference/k/00421/index.html</t>
  </si>
  <si>
    <t>Lord of Redfort and head of House Redfort.</t>
  </si>
  <si>
    <t>Harlaw of Ten Towers</t>
  </si>
  <si>
    <t>/reference/k/00982/index.html</t>
  </si>
  <si>
    <t>/reference/k/01916/index.html</t>
  </si>
  <si>
    <t>Called Old Henly. A steward of the Night's Watch.</t>
  </si>
  <si>
    <t>/reference/k/00389/index.html</t>
  </si>
  <si>
    <t>A knight and member of House Norcross.</t>
  </si>
  <si>
    <t>Harlaw, Alannys</t>
  </si>
  <si>
    <t>/reference/k/01912/index.html</t>
  </si>
  <si>
    <t>Called Young Henly. A builder of the Night's Watch.</t>
  </si>
  <si>
    <t>Harlaw, Boremund</t>
  </si>
  <si>
    <t>Hersy</t>
  </si>
  <si>
    <t>/reference/k/02136/index.html</t>
  </si>
  <si>
    <t>Harlaw, Dykk</t>
  </si>
  <si>
    <t>Hetherspoon</t>
  </si>
  <si>
    <t>/reference/k/02474/index.html</t>
  </si>
  <si>
    <t>/reference/k/00591/index.html</t>
  </si>
  <si>
    <t>Lord of Riverrun and lord paramount of the Riverlands.</t>
  </si>
  <si>
    <t>Harlaw, Gevin</t>
  </si>
  <si>
    <t>Hetherspoon, Melara</t>
  </si>
  <si>
    <t>/reference/k/02473/index.html</t>
  </si>
  <si>
    <t>Daughter of Ser Tybolt Hetherspoon.</t>
  </si>
  <si>
    <t>/reference/k/00880/index.html</t>
  </si>
  <si>
    <t>Harlaw, Gwynesse</t>
  </si>
  <si>
    <t>Hetherspoon, Tybolt</t>
  </si>
  <si>
    <t>/reference/k/02472/index.html</t>
  </si>
  <si>
    <t>A landed knight.</t>
  </si>
  <si>
    <t>Hotah, Areo</t>
  </si>
  <si>
    <t>Harlaw, Rodrik</t>
  </si>
  <si>
    <t>/reference/k/00905/index.html</t>
  </si>
  <si>
    <t>Called the Reader. Lord of Ten Towers. Physical Description: He is ordinary looking with brown hair and eyes and a short, neat, grey beard.</t>
  </si>
  <si>
    <t>/reference/k/00765/index.html</t>
  </si>
  <si>
    <t>/reference/k/00635/index.html</t>
  </si>
  <si>
    <t>Called Whoresbane.  Uncle to Lord Jon Umber.</t>
  </si>
  <si>
    <t>Harlaw, Sigfryd</t>
  </si>
  <si>
    <t>/reference/k/02245/index.html</t>
  </si>
  <si>
    <t>Called Sigfryd Silverhair. Master of Harlaw Hall and great uncle of Lord Rodrik Harlaw.</t>
  </si>
  <si>
    <t>Hewett of Oakenshield</t>
  </si>
  <si>
    <t>/reference/k/00987/index.html</t>
  </si>
  <si>
    <t>/reference/k/02249/index.html</t>
  </si>
  <si>
    <t>Called Hotho Humpback. Master of the Tower of Glimmering and cousin to Lord Rodrik Harlaw.</t>
  </si>
  <si>
    <t>Harlaw, Theomore</t>
  </si>
  <si>
    <t>/reference/k/02240/index.html</t>
  </si>
  <si>
    <t>Lord of Ten Towers.</t>
  </si>
  <si>
    <t>Hewett, Glendon</t>
  </si>
  <si>
    <t>/reference/k/00429/index.html</t>
  </si>
  <si>
    <t>Lord of Greywater Watch.</t>
  </si>
  <si>
    <t>/reference/k/01416/index.html</t>
  </si>
  <si>
    <t>Steward to Mern IX Gardener and first Lord of Highgarden.</t>
  </si>
  <si>
    <t>/reference/k/02184/index.html</t>
  </si>
  <si>
    <t>A merchant.</t>
  </si>
  <si>
    <t>/reference/k/01431/index.html</t>
  </si>
  <si>
    <t>/reference/k/01842/index.html</t>
  </si>
  <si>
    <t>A hill in the Riverlands that was sacred to the children of the forest.</t>
  </si>
  <si>
    <t>/reference/k/00767/index.html</t>
  </si>
  <si>
    <t>Called Ser Hugh of the Vale.  A knight.</t>
  </si>
  <si>
    <t>/reference/k/02784/index.html</t>
  </si>
  <si>
    <t>The seat of a lesser branch of House Dayne.</t>
  </si>
  <si>
    <t>/reference/k/01417/index.html</t>
  </si>
  <si>
    <t>Called Harma the Dogshead. A wildling leader.</t>
  </si>
  <si>
    <t>/reference/k/01847/index.html</t>
  </si>
  <si>
    <t>A road that leads from the Trident to the Vale of Arryn.</t>
  </si>
  <si>
    <t>Hugh Clifton</t>
  </si>
  <si>
    <t>/reference/k/00630/index.html</t>
  </si>
  <si>
    <t>Lord of Hellholt.</t>
  </si>
  <si>
    <t>High Septon</t>
  </si>
  <si>
    <t>/reference/k/01428/index.html</t>
  </si>
  <si>
    <t>The High Septon of the Faith.</t>
  </si>
  <si>
    <t>/reference/k/00642/index.html</t>
  </si>
  <si>
    <t>A knight and member of House Vance.</t>
  </si>
  <si>
    <t>/reference/k/02403/index.html</t>
  </si>
  <si>
    <t>/reference/k/01169/index.html</t>
  </si>
  <si>
    <t>The seat of House Tyrell.</t>
  </si>
  <si>
    <t>/reference/k/02734/index.html</t>
  </si>
  <si>
    <t>Called Big Bucket. Chief of the Wull clan.</t>
  </si>
  <si>
    <t>/reference/k/02037/index.html</t>
  </si>
  <si>
    <t>Maester of Eastwatch-by-the-Sea.</t>
  </si>
  <si>
    <t>Hightower of Oldtown</t>
  </si>
  <si>
    <t>/reference/k/00989/index.html</t>
  </si>
  <si>
    <t>/reference/k/00768/index.html</t>
  </si>
  <si>
    <t>Master of Horse for Winterfell.</t>
  </si>
  <si>
    <t>/reference/k/02707/index.html</t>
  </si>
  <si>
    <t>Hightower, Abelar</t>
  </si>
  <si>
    <t>Humble</t>
  </si>
  <si>
    <t>/reference/k/02367/index.html</t>
  </si>
  <si>
    <t>/reference/k/01418/index.html</t>
  </si>
  <si>
    <t>A servant an Harrenhal.</t>
  </si>
  <si>
    <t>Hightower, Alerie</t>
  </si>
  <si>
    <t>Humble, Quellon</t>
  </si>
  <si>
    <t>/reference/k/02379/index.html</t>
  </si>
  <si>
    <t>/reference/k/02151/index.html</t>
  </si>
  <si>
    <t>A former king of the Iron Islands and head of House Hoare.</t>
  </si>
  <si>
    <t>Hightower, Alysanne</t>
  </si>
  <si>
    <t>Humble, Will</t>
  </si>
  <si>
    <t>/reference/k/02368/index.html</t>
  </si>
  <si>
    <t>/reference/k/01419/index.html</t>
  </si>
  <si>
    <t>Called Harrag Sheepstealer. An ironman warrior.</t>
  </si>
  <si>
    <t>Hightower, Baelor</t>
  </si>
  <si>
    <t>/reference/k/02250/index.html</t>
  </si>
  <si>
    <t>Called the Knight. A knight, master of Grey Garden, and cousin to Lord Rodrik Harlaw.</t>
  </si>
  <si>
    <t>Hightower, Denyse</t>
  </si>
  <si>
    <t>/reference/k/00273/index.html</t>
  </si>
  <si>
    <t>Fought on behalf of Duncan the Tall in a trial of seven at Ashford Meadow and was slain.</t>
  </si>
  <si>
    <t>/reference/k/02264/index.html</t>
  </si>
  <si>
    <t>Called Harren Half-Hoare. A noted ironman ship captain.</t>
  </si>
  <si>
    <t>Hightower, Garth</t>
  </si>
  <si>
    <t>/reference/k/02520/index.html</t>
  </si>
  <si>
    <t>Lord of Oakenshield.</t>
  </si>
  <si>
    <t>Hightower, Gerold</t>
  </si>
  <si>
    <t>Humfrey Hightower</t>
  </si>
  <si>
    <t>/reference/k/01958/index.html</t>
  </si>
  <si>
    <t>/reference/k/01801/index.html</t>
  </si>
  <si>
    <t>Called Harren the Black.  Last ironman king of the Iron Islands and the Riverlands.</t>
  </si>
  <si>
    <t>Hightower, Gunthor</t>
  </si>
  <si>
    <t>/reference/k/02317/index.html</t>
  </si>
  <si>
    <t>/reference/k/01142/index.html</t>
  </si>
  <si>
    <t>The seat of House Whent.</t>
  </si>
  <si>
    <t>Hightower, Leyla</t>
  </si>
  <si>
    <t>/reference/k/01955/index.html</t>
  </si>
  <si>
    <t>/reference/k/02218/index.html</t>
  </si>
  <si>
    <t>/reference/k/01879/index.html</t>
  </si>
  <si>
    <t>A town by the castle of Harrenhal.</t>
  </si>
  <si>
    <t>Hightower, Leyton</t>
  </si>
  <si>
    <t>/reference/k/00284/index.html</t>
  </si>
  <si>
    <t>Lord of Oldtown.</t>
  </si>
  <si>
    <t>Humfrey Waters</t>
  </si>
  <si>
    <t>/reference/k/02640/index.html</t>
  </si>
  <si>
    <t>Captain of the Dragon Gate in the City Watch of King's Landing.</t>
  </si>
  <si>
    <t>Harridan</t>
  </si>
  <si>
    <t>/reference/k/01692/index.html</t>
  </si>
  <si>
    <t>Hightower, Lynesse</t>
  </si>
  <si>
    <t>/reference/k/00285/index.html</t>
  </si>
  <si>
    <t>Youngest daughter of Lord Leyton Hightower and second wife of Ser Jorah Mormont.</t>
  </si>
  <si>
    <t>Hunt, Alyn</t>
  </si>
  <si>
    <t>/reference/k/02248/index.html</t>
  </si>
  <si>
    <t>Hightower, Malora</t>
  </si>
  <si>
    <t>/reference/k/01950/index.html</t>
  </si>
  <si>
    <t>Hunter of Longbow Hall</t>
  </si>
  <si>
    <t>/reference/k/00994/index.html</t>
  </si>
  <si>
    <t>/reference/k/00298/index.html</t>
  </si>
  <si>
    <t>Eldest son of Lord Rickard Karstark.</t>
  </si>
  <si>
    <t>Hightower, Otto</t>
  </si>
  <si>
    <t>/reference/k/01535/index.html</t>
  </si>
  <si>
    <t>Hand of the King.</t>
  </si>
  <si>
    <t>Hunter, Eon</t>
  </si>
  <si>
    <t>/reference/k/01923/index.html</t>
  </si>
  <si>
    <t>Hightower, Quenton</t>
  </si>
  <si>
    <t>/reference/k/02205/index.html</t>
  </si>
  <si>
    <t>Hunter, Eustace</t>
  </si>
  <si>
    <t>/reference/k/02777/index.html</t>
  </si>
  <si>
    <t>A knight and second son of Ser Eustace Osgrey.</t>
  </si>
  <si>
    <t>Hightower, Runcel</t>
  </si>
  <si>
    <t>/reference/k/01963/index.html</t>
  </si>
  <si>
    <t>Hunter, Gilwood</t>
  </si>
  <si>
    <t>Harroway</t>
  </si>
  <si>
    <t>/reference/k/01420/index.html</t>
  </si>
  <si>
    <t>The seat of House Roote.</t>
  </si>
  <si>
    <t>Hightower, The</t>
  </si>
  <si>
    <t>/reference/k/02114/index.html</t>
  </si>
  <si>
    <t>A lighthouse/fortress in Oldtown.</t>
  </si>
  <si>
    <t>Hunter, Janyce</t>
  </si>
  <si>
    <t>/reference/k/00294/index.html</t>
  </si>
  <si>
    <t>Wife of Edwyn Frey.</t>
  </si>
  <si>
    <t>Harroway of Harrenhal</t>
  </si>
  <si>
    <t>/reference/k/02461/index.html</t>
  </si>
  <si>
    <t>Hill, Addison</t>
  </si>
  <si>
    <t>Huntress</t>
  </si>
  <si>
    <t>/reference/k/02643/index.html</t>
  </si>
  <si>
    <t>A war galley in the fleet of Oldtown.</t>
  </si>
  <si>
    <t>/reference/k/02417/index.html</t>
  </si>
  <si>
    <t>Hill, Donnel</t>
  </si>
  <si>
    <t>/reference/k/01432/index.html</t>
  </si>
  <si>
    <t>Harte</t>
  </si>
  <si>
    <t>/reference/k/02018/index.html</t>
  </si>
  <si>
    <t>Hill, Joy</t>
  </si>
  <si>
    <t>/reference/k/00316/index.html</t>
  </si>
  <si>
    <t>Bastard daughter of Gerion Lannister.</t>
  </si>
  <si>
    <t>/reference/k/02287/index.html</t>
  </si>
  <si>
    <t>Ibben</t>
  </si>
  <si>
    <t>/reference/k/01433/index.html</t>
  </si>
  <si>
    <t>An island nation north and east of Westeros.</t>
  </si>
  <si>
    <t>Inchfield, Owen</t>
  </si>
  <si>
    <t>/reference/k/02301/index.html</t>
  </si>
  <si>
    <t>Ironmaker</t>
  </si>
  <si>
    <t>/reference/k/02390/index.html</t>
  </si>
  <si>
    <t>Ice</t>
  </si>
  <si>
    <t>/reference/k/01755/index.html</t>
  </si>
  <si>
    <t>The greatsword of House Stark.</t>
  </si>
  <si>
    <t>Indigo Star</t>
  </si>
  <si>
    <t>/reference/k/02029/index.html</t>
  </si>
  <si>
    <t>Ironmaker, Dagon</t>
  </si>
  <si>
    <t>/reference/k/01930/index.html</t>
  </si>
  <si>
    <t>/reference/k/01831/index.html</t>
  </si>
  <si>
    <t>An inn in the Riverlands that supposedly stands on the exact spot where King Torrhen Stark knelt to do fealty to Aegon the Conqueror.</t>
  </si>
  <si>
    <t>Ironmaker, Erik</t>
  </si>
  <si>
    <t>/reference/k/01434/index.html</t>
  </si>
  <si>
    <t>A member of the Brave Companions.</t>
  </si>
  <si>
    <t>Iron Bank of Braavos</t>
  </si>
  <si>
    <t>/reference/k/02334/index.html</t>
  </si>
  <si>
    <t>An institution of lending in the Free City of Braavos.</t>
  </si>
  <si>
    <t>Ironmaker, Thormor</t>
  </si>
  <si>
    <t>/reference/k/02393/index.html</t>
  </si>
  <si>
    <t>Middle grandson of Erik Ironmaker.</t>
  </si>
  <si>
    <t>/reference/k/00893/index.html</t>
  </si>
  <si>
    <t>Captain of the guard at Highgarden.</t>
  </si>
  <si>
    <t>/reference/k/02062/index.html</t>
  </si>
  <si>
    <t>The seat of House Wynch. It is located on Pyke.</t>
  </si>
  <si>
    <t>Ironmaker, Urek</t>
  </si>
  <si>
    <t>/reference/k/02392/index.html</t>
  </si>
  <si>
    <t>Eldest grandson of Erik Ironmaker.</t>
  </si>
  <si>
    <t>/reference/k/02179/index.html</t>
  </si>
  <si>
    <t>Called Illifer the Penniless. A hedge knight.</t>
  </si>
  <si>
    <t>Iron Islands, The</t>
  </si>
  <si>
    <t>/reference/k/01115/index.html</t>
  </si>
  <si>
    <t>A small group of islands off the northwest coast of Westeros.  They are the home of the ironmen.</t>
  </si>
  <si>
    <t>Ironmen</t>
  </si>
  <si>
    <t>/reference/k/01336/index.html</t>
  </si>
  <si>
    <t>The people who inhabit the Iron Islands.</t>
  </si>
  <si>
    <t>/reference/k/00377/index.html</t>
  </si>
  <si>
    <t>A Magister of the Free City of Pentos.</t>
  </si>
  <si>
    <t>Iron Throne</t>
  </si>
  <si>
    <t>/reference/k/01764/index.html</t>
  </si>
  <si>
    <t>The throne of the Seven Kingdoms.</t>
  </si>
  <si>
    <t>Ironoaks Castle</t>
  </si>
  <si>
    <t>/reference/k/02234/index.html</t>
  </si>
  <si>
    <t>The seat of House Waynwood.</t>
  </si>
  <si>
    <t>/reference/k/00400/index.html</t>
  </si>
  <si>
    <t>The royal executioner for King Robert Baratheon.</t>
  </si>
  <si>
    <t>Iron Vengeance</t>
  </si>
  <si>
    <t>/reference/k/02346/index.html</t>
  </si>
  <si>
    <t>/reference/k/00770/index.html</t>
  </si>
  <si>
    <t>Iron Victory</t>
  </si>
  <si>
    <t>/reference/k/01694/index.html</t>
  </si>
  <si>
    <t>The longship ocommanded by Victarion Greyjoy.</t>
  </si>
  <si>
    <t>/reference/k/01143/index.html</t>
  </si>
  <si>
    <t>An island situated in the God's Eye.</t>
  </si>
  <si>
    <t>Inchfield</t>
  </si>
  <si>
    <t>/reference/k/02300/index.html</t>
  </si>
  <si>
    <t>Iron Wind</t>
  </si>
  <si>
    <t>/reference/k/02348/index.html</t>
  </si>
  <si>
    <t>/reference/k/02647/index.html</t>
  </si>
  <si>
    <t>Inchfield, Lucas</t>
  </si>
  <si>
    <t>/reference/k/02803/index.html</t>
  </si>
  <si>
    <t>Called Lucas Longinch. Castellan of Coldmoat.</t>
  </si>
  <si>
    <t>/reference/k/00769/index.html</t>
  </si>
  <si>
    <t>A blacksmith in King's Landing.</t>
  </si>
  <si>
    <t>Jeyne Fowler</t>
  </si>
  <si>
    <t>/reference/k/02896/index.html</t>
  </si>
  <si>
    <t>Bastard son of Alyn Velaryon and Elaena Targaryen.</t>
  </si>
  <si>
    <t>Jack</t>
  </si>
  <si>
    <t>/reference/k/01435/index.html</t>
  </si>
  <si>
    <t>Called Jack-Be-Lucky. A commoner.</t>
  </si>
  <si>
    <t>/reference/k/00680/index.html</t>
  </si>
  <si>
    <t>A knight and member of House Wylde.</t>
  </si>
  <si>
    <t>Jonelle Cerwyn</t>
  </si>
  <si>
    <t>/reference/k/01436/index.html</t>
  </si>
  <si>
    <t>/reference/k/00343/index.html</t>
  </si>
  <si>
    <t>Second wife of Ser Stevron Frey.</t>
  </si>
  <si>
    <t>/reference/k/01443/index.html</t>
  </si>
  <si>
    <t>Jade Sea</t>
  </si>
  <si>
    <t>/reference/k/01194/index.html</t>
  </si>
  <si>
    <t>The Jade Sea is east of Qarth and the Great Eastern Continent.</t>
  </si>
  <si>
    <t>/reference/k/00412/index.html</t>
  </si>
  <si>
    <t>Only daughter of Vayon Poole.</t>
  </si>
  <si>
    <t>/reference/k/00560/index.html</t>
  </si>
  <si>
    <t>Called Jaehaerys the Conciliator and the Old King. King of the Seven Kingdoms from 48 to 103.</t>
  </si>
  <si>
    <t>/reference/k/02691/index.html</t>
  </si>
  <si>
    <t>/reference/k/00561/index.html</t>
  </si>
  <si>
    <t>King of the Seven Kingdoms from 259-262.</t>
  </si>
  <si>
    <t>Jeyne Royce</t>
  </si>
  <si>
    <t>/reference/k/00445/index.html</t>
  </si>
  <si>
    <t>First wife of Lord Jon Arryn.</t>
  </si>
  <si>
    <t>/reference/k/01444/index.html</t>
  </si>
  <si>
    <t>/reference/k/02897/index.html</t>
  </si>
  <si>
    <t>Bastard daughter of Alyn Velaryon and Elaena Targaryen.</t>
  </si>
  <si>
    <t>/reference/k/01437/index.html</t>
  </si>
  <si>
    <t>/reference/k/01816/index.html</t>
  </si>
  <si>
    <t>Wife of King Maegor Targaryen.</t>
  </si>
  <si>
    <t>Jonquil</t>
  </si>
  <si>
    <t>/reference/k/02671/index.html</t>
  </si>
  <si>
    <t>Semi-legendary lover of Florian.</t>
  </si>
  <si>
    <t>/reference/k/00313/index.html</t>
  </si>
  <si>
    <t>Elder son of Lord Tywin Lannister and Joanna Lannister.</t>
  </si>
  <si>
    <t>/reference/k/00666/index.html</t>
  </si>
  <si>
    <t>Elder daughter of Gawen Westerling and Sybell Spicer.</t>
  </si>
  <si>
    <t>/reference/k/00381/index.html</t>
  </si>
  <si>
    <t>Son of Lord Jeor Mormont.</t>
  </si>
  <si>
    <t>/reference/k/00686/index.html</t>
  </si>
  <si>
    <t>An exiled prince from the Summer Isles.</t>
  </si>
  <si>
    <t>/reference/k/00773/index.html</t>
  </si>
  <si>
    <t>A ko in Drogo's khalasar.</t>
  </si>
  <si>
    <t>/reference/k/01802/index.html</t>
  </si>
  <si>
    <t>/reference/k/00774/index.html</t>
  </si>
  <si>
    <t>/reference/k/01445/index.html</t>
  </si>
  <si>
    <t>A legendary King-beyond-the-Wall.</t>
  </si>
  <si>
    <t>/reference/k/00314/index.html</t>
  </si>
  <si>
    <t>Only daughter of Ser Kevan Lannister.</t>
  </si>
  <si>
    <t>/reference/k/00775/index.html</t>
  </si>
  <si>
    <t>Jordayne of the Tor</t>
  </si>
  <si>
    <t>/reference/k/00996/index.html</t>
  </si>
  <si>
    <t>/reference/k/00601/index.html</t>
  </si>
  <si>
    <t>Sister of Lord Mace Tyrell and wide of Ser Jon Fossoway.</t>
  </si>
  <si>
    <t>Jhogos Nhai</t>
  </si>
  <si>
    <t>/reference/k/01337/index.html</t>
  </si>
  <si>
    <t>The Jogos Nhai are a people from an unspecified land in the east.</t>
  </si>
  <si>
    <t>Jordayne, Myria</t>
  </si>
  <si>
    <t>/reference/k/00296/index.html</t>
  </si>
  <si>
    <t>Only daughter of Lord Trebor Jordayne.</t>
  </si>
  <si>
    <t>/reference/k/00485/index.html</t>
  </si>
  <si>
    <t>Commander of the city watch of King's Landing.</t>
  </si>
  <si>
    <t>Joana Swyft</t>
  </si>
  <si>
    <t>/reference/k/00530/index.html</t>
  </si>
  <si>
    <t>Only daughter of Ser Steffon Swyft.</t>
  </si>
  <si>
    <t>Jordayne, Trebor</t>
  </si>
  <si>
    <t>/reference/k/02720/index.html</t>
  </si>
  <si>
    <t>Lord of the Tor.</t>
  </si>
  <si>
    <t>Janyce Hunter</t>
  </si>
  <si>
    <t>/reference/k/00315/index.html</t>
  </si>
  <si>
    <t>Wife of Lord Tywin Lannister.</t>
  </si>
  <si>
    <t>/reference/k/02160/index.html</t>
  </si>
  <si>
    <t>/reference/k/01931/index.html</t>
  </si>
  <si>
    <t>Companion to Queen Cersei Lannister.</t>
  </si>
  <si>
    <t>/reference/k/02774/index.html</t>
  </si>
  <si>
    <t>A peasant on the lands of House Webber.</t>
  </si>
  <si>
    <t>/reference/k/01440/index.html</t>
  </si>
  <si>
    <t>Squire Ser Dunaver.</t>
  </si>
  <si>
    <t>/reference/k/02187/index.html</t>
  </si>
  <si>
    <t>A septon.</t>
  </si>
  <si>
    <t>/reference/k/00456/index.html</t>
  </si>
  <si>
    <t>/reference/k/01438/index.html</t>
  </si>
  <si>
    <t>/reference/k/00430/index.html</t>
  </si>
  <si>
    <t>Son of Lord Howland Reed.</t>
  </si>
  <si>
    <t>/reference/k/02259/index.html</t>
  </si>
  <si>
    <t>/reference/k/01441/index.html</t>
  </si>
  <si>
    <t>A dothraki khal.</t>
  </si>
  <si>
    <t>/reference/k/00776/index.html</t>
  </si>
  <si>
    <t>A stableman at Winterfell.</t>
  </si>
  <si>
    <t>/reference/k/00348/index.html</t>
  </si>
  <si>
    <t>Lord of Seagard.</t>
  </si>
  <si>
    <t>/reference/k/02859/index.html</t>
  </si>
  <si>
    <t>A servant at Storm's End.</t>
  </si>
  <si>
    <t>/reference/k/00350/index.html</t>
  </si>
  <si>
    <t>A knight and member of House Mallister.</t>
  </si>
  <si>
    <t>/reference/k/02480/index.html</t>
  </si>
  <si>
    <t>Called Jon Pox. A peasant.</t>
  </si>
  <si>
    <t>/reference/k/00403/index.html</t>
  </si>
  <si>
    <t>A squire of the Westerlands.</t>
  </si>
  <si>
    <t>/reference/k/01946/index.html</t>
  </si>
  <si>
    <t>Joso's Prank</t>
  </si>
  <si>
    <t>/reference/k/01695/index.html</t>
  </si>
  <si>
    <t>/reference/k/01922/index.html</t>
  </si>
  <si>
    <t>/reference/k/00777/index.html</t>
  </si>
  <si>
    <t>A brewer.</t>
  </si>
  <si>
    <t>Jast</t>
  </si>
  <si>
    <t>/reference/k/00995/index.html</t>
  </si>
  <si>
    <t>/reference/k/02577/index.html</t>
  </si>
  <si>
    <t>Jast, Antario</t>
  </si>
  <si>
    <t>/reference/k/01446/index.html</t>
  </si>
  <si>
    <t>Squire to Ser Gregor Clegane.</t>
  </si>
  <si>
    <t>/reference/k/02642/index.html</t>
  </si>
  <si>
    <t>A man-at-arms</t>
  </si>
  <si>
    <t>/reference/k/01447/index.html</t>
  </si>
  <si>
    <t>Joth, Togg</t>
  </si>
  <si>
    <t>/reference/k/02043/index.html</t>
  </si>
  <si>
    <t>A member of the Brave Companions. He is from Ibben.</t>
  </si>
  <si>
    <t>/reference/k/00771/index.html</t>
  </si>
  <si>
    <t>/reference/k/00486/index.html</t>
  </si>
  <si>
    <t>Middle son of Janos Slynt.</t>
  </si>
  <si>
    <t>/reference/k/00349/index.html</t>
  </si>
  <si>
    <t>A member of House Mallister</t>
  </si>
  <si>
    <t>/reference/k/02329/index.html</t>
  </si>
  <si>
    <t>/reference/k/02458/index.html</t>
  </si>
  <si>
    <t>Lord of Snakewood.</t>
  </si>
  <si>
    <t>Jennelyn Fowler</t>
  </si>
  <si>
    <t>/reference/k/02262/index.html</t>
  </si>
  <si>
    <t>Called Pinchface Jon. A noted ironman ship captain.</t>
  </si>
  <si>
    <t>/reference/k/00778/index.html</t>
  </si>
  <si>
    <t>Maester of Storm's End.</t>
  </si>
  <si>
    <t>Jenny</t>
  </si>
  <si>
    <t>/reference/k/02851/index.html</t>
  </si>
  <si>
    <t>Called Jenny of Oldstones. A woman.</t>
  </si>
  <si>
    <t>/reference/k/02601/index.html</t>
  </si>
  <si>
    <t>Just Maid, The</t>
  </si>
  <si>
    <t>/reference/k/02408/index.html</t>
  </si>
  <si>
    <t>The legendary sword of Ser Galladon of Morne.</t>
  </si>
  <si>
    <t>/reference/k/00380/index.html</t>
  </si>
  <si>
    <t>Brother of Lady Maege Mormont and Lord Commander of the Night's Watch.</t>
  </si>
  <si>
    <t>/reference/k/00405/index.html</t>
  </si>
  <si>
    <t>A knight and member of House Penrose.</t>
  </si>
  <si>
    <t>/reference/k/02662/index.html</t>
  </si>
  <si>
    <t>/reference/k/00772/index.html</t>
  </si>
  <si>
    <t>/reference/k/01948/index.html</t>
  </si>
  <si>
    <t>/reference/k/01959/index.html</t>
  </si>
  <si>
    <t>Wife of Lord Howland Reed.</t>
  </si>
  <si>
    <t>/reference/k/02775/index.html</t>
  </si>
  <si>
    <t>A peasant on the lands of House Osgrey.</t>
  </si>
  <si>
    <t>/reference/k/00490/index.html</t>
  </si>
  <si>
    <t>Bastard son of Eddard Stark by an unknown mother.</t>
  </si>
  <si>
    <t>/reference/k/02569/index.html</t>
  </si>
  <si>
    <t>Called Canker Jeyne. A whore in Braavos who is actually a man.</t>
  </si>
  <si>
    <t>Jon Stark</t>
  </si>
  <si>
    <t>/reference/k/01442/index.html</t>
  </si>
  <si>
    <t>/reference/k/01448/index.html</t>
  </si>
  <si>
    <t>Bodyservant to Tyrion Lannister.</t>
  </si>
  <si>
    <t>Jon Umber</t>
  </si>
  <si>
    <t>/reference/k/00634/index.html</t>
  </si>
  <si>
    <t>Called the Greatjon.  Lord of Last Hearth.</t>
  </si>
  <si>
    <t>/reference/k/00637/index.html</t>
  </si>
  <si>
    <t>Called the Smalljon.  Eldest son of Lord Jon Umber.</t>
  </si>
  <si>
    <t>/reference/k/02887/index.html</t>
  </si>
  <si>
    <t>Jeyne Farman</t>
  </si>
  <si>
    <t>/reference/k/02099/index.html</t>
  </si>
  <si>
    <t>/reference/k/01975/index.html</t>
  </si>
  <si>
    <t>Kenning of Harlaw</t>
  </si>
  <si>
    <t>/reference/k/02067/index.html</t>
  </si>
  <si>
    <t>/reference/k/01848/index.html</t>
  </si>
  <si>
    <t>The kingsroad is the largest and most important north-south road in the Seven Kingdoms. It begins at King's Landing and extends all the way up to Castle Black on the Wall, passing through Moat Cailin and Winterfell on the way.</t>
  </si>
  <si>
    <t>/reference/k/01122/index.html</t>
  </si>
  <si>
    <t>The seat of House Karstark.</t>
  </si>
  <si>
    <t>Kenning of Kayce</t>
  </si>
  <si>
    <t>/reference/k/00998/index.html</t>
  </si>
  <si>
    <t>Kingswood Brotherhood</t>
  </si>
  <si>
    <t>/reference/k/01382/index.html</t>
  </si>
  <si>
    <t>A band of outlaws active in the reign of King Aerys II Targaryen.</t>
  </si>
  <si>
    <t>/reference/k/01450/index.html</t>
  </si>
  <si>
    <t>Called Clubfoot Karl. A steward of the Night's Watch.</t>
  </si>
  <si>
    <t>Kenning, Ralf</t>
  </si>
  <si>
    <t>/reference/k/02342/index.html</t>
  </si>
  <si>
    <t>A captain in the Iron Fleet.</t>
  </si>
  <si>
    <t>Kingswood, The</t>
  </si>
  <si>
    <t>/reference/k/01880/index.html</t>
  </si>
  <si>
    <t>A large forest south of King's Landing that is the personal preserve of the king.</t>
  </si>
  <si>
    <t>/reference/k/01449/index.html</t>
  </si>
  <si>
    <t>A member of House Stark.</t>
  </si>
  <si>
    <t>Kenning, Terrence</t>
  </si>
  <si>
    <t>/reference/k/00301/index.html</t>
  </si>
  <si>
    <t>/reference/k/00644/index.html</t>
  </si>
  <si>
    <t>Karstark of Karhold</t>
  </si>
  <si>
    <t>/reference/k/00997/index.html</t>
  </si>
  <si>
    <t>Kennos</t>
  </si>
  <si>
    <t>/reference/k/01454/index.html</t>
  </si>
  <si>
    <t>Called Kennos of Kayce. A knight.</t>
  </si>
  <si>
    <t>Knights</t>
  </si>
  <si>
    <t>/reference/k/01858/index.html</t>
  </si>
  <si>
    <t>Warriors that have sworn vows to the Seven Gods and been annointed by the Faith.</t>
  </si>
  <si>
    <t>Karstark, Alys</t>
  </si>
  <si>
    <t>/reference/k/00780/index.html</t>
  </si>
  <si>
    <t>Knott</t>
  </si>
  <si>
    <t>/reference/k/01456/index.html</t>
  </si>
  <si>
    <t>Karstark, Arnolf</t>
  </si>
  <si>
    <t>Kettleblack</t>
  </si>
  <si>
    <t>/reference/k/00999/index.html</t>
  </si>
  <si>
    <t>/reference/k/02588/index.html</t>
  </si>
  <si>
    <t>Daughter of Quhuru Mo and a member of his crew on the Cinnamon Wind.</t>
  </si>
  <si>
    <t>Karstark, Eddard</t>
  </si>
  <si>
    <t>Kettleblack, Osfryd</t>
  </si>
  <si>
    <t>/reference/k/00303/index.html</t>
  </si>
  <si>
    <t>/reference/k/01457/index.html</t>
  </si>
  <si>
    <t>Karstark, Harrion</t>
  </si>
  <si>
    <t>Kettleblack, Osmund</t>
  </si>
  <si>
    <t>/reference/k/00304/index.html</t>
  </si>
  <si>
    <t>A sellsword knight.</t>
  </si>
  <si>
    <t>Kraznys Mo Nakloz</t>
  </si>
  <si>
    <t>/reference/k/00387/index.html</t>
  </si>
  <si>
    <t>A slavemaster of Astapor.</t>
  </si>
  <si>
    <t>Karstark, Rickard</t>
  </si>
  <si>
    <t>/reference/k/00299/index.html</t>
  </si>
  <si>
    <t>Lord of Karhold.</t>
  </si>
  <si>
    <t>Kettleblack, Osney</t>
  </si>
  <si>
    <t>/reference/k/00305/index.html</t>
  </si>
  <si>
    <t>/reference/k/01458/index.html</t>
  </si>
  <si>
    <t>Karstark, Torrhen</t>
  </si>
  <si>
    <t>/reference/k/00300/index.html</t>
  </si>
  <si>
    <t>Youngest son of Lord Rickard Karstark.</t>
  </si>
  <si>
    <t>Kettleblack, Oswell</t>
  </si>
  <si>
    <t>/reference/k/00302/index.html</t>
  </si>
  <si>
    <t>Father of Osmund, Osney, and Osfryd Kettleblack.</t>
  </si>
  <si>
    <t>/reference/k/00781/index.html</t>
  </si>
  <si>
    <t>A man-at-arms in service to House Bracken.</t>
  </si>
  <si>
    <t>/reference/k/00643/index.html</t>
  </si>
  <si>
    <t>Eldest son of Lord Vance.</t>
  </si>
  <si>
    <t>/reference/k/00317/index.html</t>
  </si>
  <si>
    <t>Younger brother of Lord Tywin Lannister.</t>
  </si>
  <si>
    <t>/reference/k/01459/index.html</t>
  </si>
  <si>
    <t>Kayakayanaya</t>
  </si>
  <si>
    <t>/reference/k/01181/index.html</t>
  </si>
  <si>
    <t>A land somewhere to the east.</t>
  </si>
  <si>
    <t>/reference/k/00471/index.html</t>
  </si>
  <si>
    <t>Captain of Shayala's Dance.</t>
  </si>
  <si>
    <t>/reference/k/01460/index.html</t>
  </si>
  <si>
    <t>/reference/k/01453/index.html</t>
  </si>
  <si>
    <t>The seat of House Kenning.</t>
  </si>
  <si>
    <t>King Robert's Hammer</t>
  </si>
  <si>
    <t>/reference/k/01696/index.html</t>
  </si>
  <si>
    <t>/reference/k/00779/index.html</t>
  </si>
  <si>
    <t>Called Kedge Whiteye. A ranger of the Night's Watch.</t>
  </si>
  <si>
    <t>/reference/k/01118/index.html</t>
  </si>
  <si>
    <t>The capital of the Seven Kingdoms.</t>
  </si>
  <si>
    <t>/reference/k/00446/index.html</t>
  </si>
  <si>
    <t>A member of House Royce.</t>
  </si>
  <si>
    <t>/reference/k/01907/index.html</t>
  </si>
  <si>
    <t>King, The Night's</t>
  </si>
  <si>
    <t>/reference/k/01972/index.html</t>
  </si>
  <si>
    <t>A semi-legendary former Lord Commander of the Night's Watch.</t>
  </si>
  <si>
    <t>/reference/k/01461/index.html</t>
  </si>
  <si>
    <t>Maester of Riverrun.</t>
  </si>
  <si>
    <t>/reference/k/02022/index.html</t>
  </si>
  <si>
    <t>Keeper of the sheep herd at House Baelish's nameless keep.</t>
  </si>
  <si>
    <t>/reference/k/01455/index.html</t>
  </si>
  <si>
    <t>The seat of House Manwoody.</t>
  </si>
  <si>
    <t>/reference/k/00782/index.html</t>
  </si>
  <si>
    <t>/reference/k/02266/index.html</t>
  </si>
  <si>
    <t>Called the Bastard. A noted ironman ship captain.</t>
  </si>
  <si>
    <t>Kingsguard</t>
  </si>
  <si>
    <t>/reference/k/01411/index.html</t>
  </si>
  <si>
    <t>An order of knights sworn to protect the King of the Seven Kingdoms.</t>
  </si>
  <si>
    <t>/reference/k/01452/index.html</t>
  </si>
  <si>
    <t>Called Kenned the Whale. An ironman warrior.</t>
  </si>
  <si>
    <t>Kingslander</t>
  </si>
  <si>
    <t>/reference/k/01697/index.html</t>
  </si>
  <si>
    <t>Lady</t>
  </si>
  <si>
    <t>/reference/k/01783/index.html</t>
  </si>
  <si>
    <t>Sansa Stark's direwolf.</t>
  </si>
  <si>
    <t>/reference/k/02103/index.html</t>
  </si>
  <si>
    <t>Wife of Lord Wyman Manderly.</t>
  </si>
  <si>
    <t>Lord of Light, The</t>
  </si>
  <si>
    <t>/reference/k/01370/index.html</t>
  </si>
  <si>
    <t>R'hllor, the Lord of Light, the Heart of Fire, the God of Flame and Shadow. A deity worshipped in the Free Cities and parts further east. The Red Priests are the defenders of this faith.</t>
  </si>
  <si>
    <t>Lady Bright</t>
  </si>
  <si>
    <t>/reference/k/02445/index.html</t>
  </si>
  <si>
    <t>A trading ship from Braavos. Its captain is Luco Prestayn.</t>
  </si>
  <si>
    <t>/reference/k/00335/index.html</t>
  </si>
  <si>
    <t>Wife of Lothar Frey.</t>
  </si>
  <si>
    <t>Lord Penrose</t>
  </si>
  <si>
    <t>/reference/k/01540/index.html</t>
  </si>
  <si>
    <t>Lord of Parchments.</t>
  </si>
  <si>
    <t>Lady Forlorn</t>
  </si>
  <si>
    <t>/reference/k/02455/index.html</t>
  </si>
  <si>
    <t>The greatsword of House Corbray.</t>
  </si>
  <si>
    <t>Lord Quellon</t>
  </si>
  <si>
    <t>/reference/k/02350/index.html</t>
  </si>
  <si>
    <t>Lady Harra</t>
  </si>
  <si>
    <t>/reference/k/01698/index.html</t>
  </si>
  <si>
    <t>Leslyn</t>
  </si>
  <si>
    <t>/reference/k/02889/index.html</t>
  </si>
  <si>
    <t>Lord Rowan</t>
  </si>
  <si>
    <t>/reference/k/02788/index.html</t>
  </si>
  <si>
    <t>Lord of Goldengrove. His first name is never given.</t>
  </si>
  <si>
    <t>Lady Lyanna</t>
  </si>
  <si>
    <t>/reference/k/01699/index.html</t>
  </si>
  <si>
    <t>Lord Steffon</t>
  </si>
  <si>
    <t>/reference/k/01883/index.html</t>
  </si>
  <si>
    <t>Lady Marya</t>
  </si>
  <si>
    <t>/reference/k/01700/index.html</t>
  </si>
  <si>
    <t>/reference/k/02035/index.html</t>
  </si>
  <si>
    <t>Called Red Lester. A Lannister house guard.</t>
  </si>
  <si>
    <t>Lord Tarbeck</t>
  </si>
  <si>
    <t>/reference/k/01902/index.html</t>
  </si>
  <si>
    <t>Lord of Tarbeck Hall.</t>
  </si>
  <si>
    <t>Lady of Leaves</t>
  </si>
  <si>
    <t>/reference/k/01462/index.html</t>
  </si>
  <si>
    <t>/reference/k/00384/index.html</t>
  </si>
  <si>
    <t>Lord of Crows Nest.</t>
  </si>
  <si>
    <t>Lord Tully</t>
  </si>
  <si>
    <t>/reference/k/00592/index.html</t>
  </si>
  <si>
    <t>Lord of Riverrun in the reign of Daeron II Targaryen.</t>
  </si>
  <si>
    <t>Lady of Myr</t>
  </si>
  <si>
    <t>/reference/k/02476/index.html</t>
  </si>
  <si>
    <t>/reference/k/01470/index.html</t>
  </si>
  <si>
    <t>Called Long Lew. A guard at Riverrun.</t>
  </si>
  <si>
    <t>/reference/k/01427/index.html</t>
  </si>
  <si>
    <t>Lord of Riverrun in the reign of Aerys I Targaryen.</t>
  </si>
  <si>
    <t>Lady of Silk</t>
  </si>
  <si>
    <t>/reference/k/01701/index.html</t>
  </si>
  <si>
    <t>/reference/k/00785/index.html</t>
  </si>
  <si>
    <t>Called Left Hand Lew. A steward of the Night's Watch.</t>
  </si>
  <si>
    <t>Lord Tyrell</t>
  </si>
  <si>
    <t>/reference/k/02163/index.html</t>
  </si>
  <si>
    <t>Lord of Highgarden and head of House Tyrell during the reign of Daeron I Targaryen.</t>
  </si>
  <si>
    <t>Lady of the Tower</t>
  </si>
  <si>
    <t>/reference/k/02644/index.html</t>
  </si>
  <si>
    <t>/reference/k/02853/index.html</t>
  </si>
  <si>
    <t>Lord Vance</t>
  </si>
  <si>
    <t>/reference/k/00641/index.html</t>
  </si>
  <si>
    <t>Lord of Wayfarer's Rest.</t>
  </si>
  <si>
    <t>Lady Tarbeck</t>
  </si>
  <si>
    <t>/reference/k/02950/index.html</t>
  </si>
  <si>
    <t>Husband to Lord Tarbeck.</t>
  </si>
  <si>
    <t>/reference/k/00367/index.html</t>
  </si>
  <si>
    <t>A knight of King Aerys II Targaryen's Kingsguard and uncle to Prince Doran Martell.</t>
  </si>
  <si>
    <t>Lord Vickon</t>
  </si>
  <si>
    <t>/reference/k/02351/index.html</t>
  </si>
  <si>
    <t>Lady Ushanora</t>
  </si>
  <si>
    <t>/reference/k/02491/index.html</t>
  </si>
  <si>
    <t>/reference/k/01993/index.html</t>
  </si>
  <si>
    <t>Called Lewys the Fishwife. A soldier on Dragonstone.</t>
  </si>
  <si>
    <t>Lord Whent</t>
  </si>
  <si>
    <t>/reference/k/00670/index.html</t>
  </si>
  <si>
    <t>The first Whent lord of Harrenhal.</t>
  </si>
  <si>
    <t>Lady Vaith</t>
  </si>
  <si>
    <t>/reference/k/02807/index.html</t>
  </si>
  <si>
    <t>Lady of Red Dunes. Her first name is never given.</t>
  </si>
  <si>
    <t>/reference/k/00344/index.html</t>
  </si>
  <si>
    <t>Lord of Deep Den.</t>
  </si>
  <si>
    <t>/reference/k/00671/index.html</t>
  </si>
  <si>
    <t>Lord of Harrenhal during the reign of Aerys II Targaryen.</t>
  </si>
  <si>
    <t>Lady's Shame</t>
  </si>
  <si>
    <t>/reference/k/01702/index.html</t>
  </si>
  <si>
    <t>/reference/k/02492/index.html</t>
  </si>
  <si>
    <t>Younger son of Lord Clement Piper.</t>
  </si>
  <si>
    <t>Lord Willum</t>
  </si>
  <si>
    <t>/reference/k/01665/index.html</t>
  </si>
  <si>
    <t>Ladybright</t>
  </si>
  <si>
    <t>/reference/k/02290/index.html</t>
  </si>
  <si>
    <t>Leygood</t>
  </si>
  <si>
    <t>/reference/k/02207/index.html</t>
  </si>
  <si>
    <t>/reference/k/01475/index.html</t>
  </si>
  <si>
    <t>A town on the Island of Pyke and the seat of House Botley.</t>
  </si>
  <si>
    <t>Ladybright, Alyse</t>
  </si>
  <si>
    <t>Leygood, Simon</t>
  </si>
  <si>
    <t>/reference/k/02828/index.html</t>
  </si>
  <si>
    <t>/reference/k/01476/index.html</t>
  </si>
  <si>
    <t>King of the Rock.</t>
  </si>
  <si>
    <t>/reference/k/02204/index.html</t>
  </si>
  <si>
    <t>/reference/k/02715/index.html</t>
  </si>
  <si>
    <t>/reference/k/02872/index.html</t>
  </si>
  <si>
    <t>/reference/k/00606/index.html</t>
  </si>
  <si>
    <t>Youngest son of Ser Leo Tyrell.</t>
  </si>
  <si>
    <t>/reference/k/00783/index.html</t>
  </si>
  <si>
    <t>A jailor at Dragonstone.</t>
  </si>
  <si>
    <t>/reference/k/00786/index.html</t>
  </si>
  <si>
    <t>/reference/k/00463/index.html</t>
  </si>
  <si>
    <t>Eighth bastard daughter of Prince Oberyn Martell.</t>
  </si>
  <si>
    <t>Lance</t>
  </si>
  <si>
    <t>/reference/k/01703/index.html</t>
  </si>
  <si>
    <t>Lhazareen</t>
  </si>
  <si>
    <t>/reference/k/01338/index.html</t>
  </si>
  <si>
    <t>The Lhazareen are a people that live south of the Dothraki Sea. They have bronze skin, squat flat faces, and almond shaped eyes. They wear their hair cropped short.</t>
  </si>
  <si>
    <t>/reference/k/02285/index.html</t>
  </si>
  <si>
    <t>Called Lorimer the Belly. A knight.</t>
  </si>
  <si>
    <t>Lancel IV Lannister</t>
  </si>
  <si>
    <t>/reference/k/02780/index.html</t>
  </si>
  <si>
    <t>An old king of the Rock.</t>
  </si>
  <si>
    <t>/reference/k/00483/index.html</t>
  </si>
  <si>
    <t>Wife of Ser Theodore Tyrell.</t>
  </si>
  <si>
    <t>/reference/k/02921/index.html</t>
  </si>
  <si>
    <t>A landmark on the Frozen Shore.</t>
  </si>
  <si>
    <t>/reference/k/00318/index.html</t>
  </si>
  <si>
    <t>Eldest son of Ser Kevan Lannister and squire to King Robert Baratheon.</t>
  </si>
  <si>
    <t>/reference/k/02100/index.html</t>
  </si>
  <si>
    <t>/reference/k/01477/index.html</t>
  </si>
  <si>
    <t>Called Black Lorren. An ironman warrior.</t>
  </si>
  <si>
    <t>/reference/k/02781/index.html</t>
  </si>
  <si>
    <t>Liddle</t>
  </si>
  <si>
    <t>/reference/k/01471/index.html</t>
  </si>
  <si>
    <t>Lancewood</t>
  </si>
  <si>
    <t>/reference/k/02936/index.html</t>
  </si>
  <si>
    <t>Liddle, Torren</t>
  </si>
  <si>
    <t>/reference/k/02736/index.html</t>
  </si>
  <si>
    <t>Called the Liddle. Chief of the Liddle Clan.</t>
  </si>
  <si>
    <t>/reference/k/00346/index.html</t>
  </si>
  <si>
    <t>Lann</t>
  </si>
  <si>
    <t>/reference/k/01463/index.html</t>
  </si>
  <si>
    <t>Lightbringer</t>
  </si>
  <si>
    <t>/reference/k/01756/index.html</t>
  </si>
  <si>
    <t>Also called the Red Sword of Heroes.  The legendary sword of Azor Ahai.</t>
  </si>
  <si>
    <t>/reference/k/02555/index.html</t>
  </si>
  <si>
    <t>A bookseller in Braavos.</t>
  </si>
  <si>
    <t>/reference/k/02888/index.html</t>
  </si>
  <si>
    <t>Lion's Tooth</t>
  </si>
  <si>
    <t>/reference/k/01757/index.html</t>
  </si>
  <si>
    <t>Prince Joffrey's sword. It is a longsword shruken for a twelve year old and has a lion's-head pommel.</t>
  </si>
  <si>
    <t>/reference/k/02572/index.html</t>
  </si>
  <si>
    <t>Lionstar</t>
  </si>
  <si>
    <t>/reference/k/01705/index.html</t>
  </si>
  <si>
    <t>Lothston of Harrenhal</t>
  </si>
  <si>
    <t>/reference/k/01812/index.html</t>
  </si>
  <si>
    <t>/reference/k/00319/index.html</t>
  </si>
  <si>
    <t>Wife of Lord Antario Jast.</t>
  </si>
  <si>
    <t>/reference/k/02941/index.html</t>
  </si>
  <si>
    <t>Brother of Jack-Be-Lucky.</t>
  </si>
  <si>
    <t>Lothston, Manfred</t>
  </si>
  <si>
    <t>/reference/k/02831/index.html</t>
  </si>
  <si>
    <t>Lord of Harrenhal in the reign of Daeron II Targaryen.</t>
  </si>
  <si>
    <t>/reference/k/01159/index.html</t>
  </si>
  <si>
    <t>The primary city and port of the Westerlands.</t>
  </si>
  <si>
    <t>/reference/k/02763/index.html</t>
  </si>
  <si>
    <t>Lothston, Manfryd</t>
  </si>
  <si>
    <t>/reference/k/02181/index.html</t>
  </si>
  <si>
    <t>Called the Black Hood. Son of Lord Lucas Lothston.</t>
  </si>
  <si>
    <t>Lannister of Casterly Rock</t>
  </si>
  <si>
    <t>/reference/k/01000/index.html</t>
  </si>
  <si>
    <t>The leading house of the Westerlands.</t>
  </si>
  <si>
    <t>Little Walder Frey</t>
  </si>
  <si>
    <t>Loyal Man</t>
  </si>
  <si>
    <t>/reference/k/01707/index.html</t>
  </si>
  <si>
    <t>Lannister of Lannisport</t>
  </si>
  <si>
    <t>/reference/k/02439/index.html</t>
  </si>
  <si>
    <t>A lesser branch of House Lannister.</t>
  </si>
  <si>
    <t>Little Willow River</t>
  </si>
  <si>
    <t>/reference/k/01828/index.html</t>
  </si>
  <si>
    <t>/reference/k/02281/index.html</t>
  </si>
  <si>
    <t>Called Lucamore the Lusty. A knight of King Jaehaery I Targaryen's Kingsguard.</t>
  </si>
  <si>
    <t>Lannister, Cerenna</t>
  </si>
  <si>
    <t>/reference/k/02681/index.html</t>
  </si>
  <si>
    <t>One of the Three Sisters.</t>
  </si>
  <si>
    <t>/reference/k/01821/index.html</t>
  </si>
  <si>
    <t>The blacksmith of Harrenhal.</t>
  </si>
  <si>
    <t>Lannister, Cersei</t>
  </si>
  <si>
    <t>Locke of Oldcastle</t>
  </si>
  <si>
    <t>/reference/k/01002/index.html</t>
  </si>
  <si>
    <t>Lannister, Damion</t>
  </si>
  <si>
    <t>Locke, Donnel</t>
  </si>
  <si>
    <t>Lannister, Damon</t>
  </si>
  <si>
    <t>Locke, Mallador</t>
  </si>
  <si>
    <t>/reference/k/00337/index.html</t>
  </si>
  <si>
    <t>Lannister, Daven</t>
  </si>
  <si>
    <t>Locke, Ondrew</t>
  </si>
  <si>
    <t>/reference/k/00338/index.html</t>
  </si>
  <si>
    <t>Lord of Oldcastle.</t>
  </si>
  <si>
    <t>Lannister, Genna</t>
  </si>
  <si>
    <t>Locke, Sybelle</t>
  </si>
  <si>
    <t>/reference/k/01606/index.html</t>
  </si>
  <si>
    <t>Wife of Robett Glover.</t>
  </si>
  <si>
    <t>/reference/k/02180/index.html</t>
  </si>
  <si>
    <t>Lord of Harrenhal and last head of House Lothston.</t>
  </si>
  <si>
    <t>Lannister, Gerion</t>
  </si>
  <si>
    <t>/reference/k/00513/index.html</t>
  </si>
  <si>
    <t>Younger daughter of Lady Tanda Stokeworth.</t>
  </si>
  <si>
    <t>/reference/k/01479/index.html</t>
  </si>
  <si>
    <t>Squire to Ser Andrey Charlton.</t>
  </si>
  <si>
    <t>Lannister, Gerold</t>
  </si>
  <si>
    <t>/reference/k/00607/index.html</t>
  </si>
  <si>
    <t>Middle son of Ser Leo Tyrell.</t>
  </si>
  <si>
    <t>Lannister, Jaime</t>
  </si>
  <si>
    <t>Lommy</t>
  </si>
  <si>
    <t>/reference/k/00878/index.html</t>
  </si>
  <si>
    <t>Lucatine Woodwright</t>
  </si>
  <si>
    <t>/reference/k/02504/index.html</t>
  </si>
  <si>
    <t>Lannister, Janei</t>
  </si>
  <si>
    <t>/reference/k/00892/index.html</t>
  </si>
  <si>
    <t>Maester of Highgarden.</t>
  </si>
  <si>
    <t>Lannister, Joanna</t>
  </si>
  <si>
    <t>Lonely Hills, The</t>
  </si>
  <si>
    <t>/reference/k/02904/index.html</t>
  </si>
  <si>
    <t>A group of hills in the North.</t>
  </si>
  <si>
    <t>/reference/k/00655/index.html</t>
  </si>
  <si>
    <t>Lannister, Kevan</t>
  </si>
  <si>
    <t>/reference/k/02385/index.html</t>
  </si>
  <si>
    <t>The seat of House Farwynd.</t>
  </si>
  <si>
    <t>Lannister, Margot</t>
  </si>
  <si>
    <t>/reference/k/00321/index.html</t>
  </si>
  <si>
    <t>Wife of Lord Titus Peake.</t>
  </si>
  <si>
    <t>/reference/k/01472/index.html</t>
  </si>
  <si>
    <t>Lannister, Martyn</t>
  </si>
  <si>
    <t>/reference/k/00322/index.html</t>
  </si>
  <si>
    <t>Son of Ser Keven Lannister.</t>
  </si>
  <si>
    <t>/reference/k/02901/index.html</t>
  </si>
  <si>
    <t>A lake in the North. It is the source of the White Knife.</t>
  </si>
  <si>
    <t>/reference/k/00320/index.html</t>
  </si>
  <si>
    <t>A knight and son of Ser Damion Lannister.</t>
  </si>
  <si>
    <t>Lannister, Myrielle</t>
  </si>
  <si>
    <t>/reference/k/00323/index.html</t>
  </si>
  <si>
    <t>Younger daughter of Ser Stafford Lannister.</t>
  </si>
  <si>
    <t>Long Night, The</t>
  </si>
  <si>
    <t>/reference/k/02918/index.html</t>
  </si>
  <si>
    <t>The first invasion of Westeros by the Others.</t>
  </si>
  <si>
    <t>/reference/k/02446/index.html</t>
  </si>
  <si>
    <t>Captain of the merchant ship Lady Bright. He is from Braavos.</t>
  </si>
  <si>
    <t>Lannister, Rosamund</t>
  </si>
  <si>
    <t>/reference/k/02438/index.html</t>
  </si>
  <si>
    <t>Longbough, Creighton</t>
  </si>
  <si>
    <t>/reference/k/02464/index.html</t>
  </si>
  <si>
    <t>Septon of Runestone.</t>
  </si>
  <si>
    <t>Lannister, Stafford</t>
  </si>
  <si>
    <t>/reference/k/00324/index.html</t>
  </si>
  <si>
    <t>Cousin to Lord Tywin Lannister.</t>
  </si>
  <si>
    <t>/reference/k/01473/index.html</t>
  </si>
  <si>
    <t>The seat of House Hunter.</t>
  </si>
  <si>
    <t>Lannister, Tommen II</t>
  </si>
  <si>
    <t>/reference/k/01623/index.html</t>
  </si>
  <si>
    <t>Longclaw</t>
  </si>
  <si>
    <t>/reference/k/01758/index.html</t>
  </si>
  <si>
    <t>The greatsword of House Mormont.</t>
  </si>
  <si>
    <t>/reference/k/01480/index.html</t>
  </si>
  <si>
    <t>Called Likely Luke. A commoner.</t>
  </si>
  <si>
    <t>Lannister, Tya</t>
  </si>
  <si>
    <t>/reference/k/01638/index.html</t>
  </si>
  <si>
    <t>Wife of Gowen Baratheon.</t>
  </si>
  <si>
    <t>/reference/k/02680/index.html</t>
  </si>
  <si>
    <t>/reference/k/02036/index.html</t>
  </si>
  <si>
    <t>Lannister, Tybolt</t>
  </si>
  <si>
    <t>/reference/k/00325/index.html</t>
  </si>
  <si>
    <t>Eldest son of Lord Damon Lannister. Participated in the tourney at Ashford where he unhorsed Ser Androw Ashford.</t>
  </si>
  <si>
    <t>/reference/k/02053/index.html</t>
  </si>
  <si>
    <t>The seat of House Merryweather.</t>
  </si>
  <si>
    <t>/reference/k/00608/index.html</t>
  </si>
  <si>
    <t>Elder son of Ser Moryn Tyrell.</t>
  </si>
  <si>
    <t>Lannister, Tygett</t>
  </si>
  <si>
    <t>/reference/k/00326/index.html</t>
  </si>
  <si>
    <t>Longthorpe of Longsister</t>
  </si>
  <si>
    <t>/reference/k/02684/index.html</t>
  </si>
  <si>
    <t>/reference/k/00610/index.html</t>
  </si>
  <si>
    <t>Father of Lord Mace Tyrell.</t>
  </si>
  <si>
    <t>Lannister, Tyrek</t>
  </si>
  <si>
    <t>/reference/k/00327/index.html</t>
  </si>
  <si>
    <t>Son of Tygett Lannister and squire to King Robert Baratheon.</t>
  </si>
  <si>
    <t>Longthorpe, Rolland</t>
  </si>
  <si>
    <t>/reference/k/02688/index.html</t>
  </si>
  <si>
    <t>Lord of Longsister.</t>
  </si>
  <si>
    <t>/reference/k/00609/index.html</t>
  </si>
  <si>
    <t>Only son of Ser Theodore Tyrell.</t>
  </si>
  <si>
    <t>Lannister, Tyrion</t>
  </si>
  <si>
    <t>/reference/k/00328/index.html</t>
  </si>
  <si>
    <t>Younger son of Lord Tywin Lannister and Joanna Lannister.</t>
  </si>
  <si>
    <t>Longwaters, Rennifer</t>
  </si>
  <si>
    <t>/reference/k/02206/index.html</t>
  </si>
  <si>
    <t>Chief undergaoler for the Red Keep.</t>
  </si>
  <si>
    <t>/reference/k/00787/index.html</t>
  </si>
  <si>
    <t>Maester of Winterfell.</t>
  </si>
  <si>
    <t>Lannister, Tytos</t>
  </si>
  <si>
    <t>/reference/k/00329/index.html</t>
  </si>
  <si>
    <t>Lord of Casterly Rock and Warden of the West.</t>
  </si>
  <si>
    <t>Lonmouth</t>
  </si>
  <si>
    <t>/reference/k/01003/index.html</t>
  </si>
  <si>
    <t>/reference/k/02161/index.html</t>
  </si>
  <si>
    <t>Lannister, Tywin</t>
  </si>
  <si>
    <t>/reference/k/00330/index.html</t>
  </si>
  <si>
    <t>Lord of Casterly Rock, Lord Paramount of the Westerlands, and Warden of the West.</t>
  </si>
  <si>
    <t>Lonmouth, Richard</t>
  </si>
  <si>
    <t>/reference/k/00339/index.html</t>
  </si>
  <si>
    <t>/reference/k/00507/index.html</t>
  </si>
  <si>
    <t>Only daughter of Lord Rickard Stark.</t>
  </si>
  <si>
    <t>Lannister, Willem</t>
  </si>
  <si>
    <t>/reference/k/00333/index.html</t>
  </si>
  <si>
    <t>Younger son of Ser Kevan Lannister and Dorna Swyft.</t>
  </si>
  <si>
    <t>Lophand, Ollo</t>
  </si>
  <si>
    <t>/reference/k/00340/index.html</t>
  </si>
  <si>
    <t>Lychester</t>
  </si>
  <si>
    <t>/reference/k/01006/index.html</t>
  </si>
  <si>
    <t>/reference/k/00491/index.html</t>
  </si>
  <si>
    <t>Bastard son of Lord Halys Hornwood.</t>
  </si>
  <si>
    <t>/reference/k/00605/index.html</t>
  </si>
  <si>
    <t>Youngest son of Lord Mace Tyrell.</t>
  </si>
  <si>
    <t>Lydden of Deep Den</t>
  </si>
  <si>
    <t>/reference/k/01007/index.html</t>
  </si>
  <si>
    <t>/reference/k/00784/index.html</t>
  </si>
  <si>
    <t>Called Lark the Sisterman.  A steward of the Night's Watch.</t>
  </si>
  <si>
    <t>/reference/k/01474/index.html</t>
  </si>
  <si>
    <t>Lydden, Jeyne</t>
  </si>
  <si>
    <t>/reference/k/02652/index.html</t>
  </si>
  <si>
    <t>An acolyte at the Citadel.</t>
  </si>
  <si>
    <t>Lyessa</t>
  </si>
  <si>
    <t>/reference/k/00788/index.html</t>
  </si>
  <si>
    <t>Lady of Widow's Watch.</t>
  </si>
  <si>
    <t>/reference/k/01464/index.html</t>
  </si>
  <si>
    <t>The seat of House Umber.</t>
  </si>
  <si>
    <t>Lorch</t>
  </si>
  <si>
    <t>/reference/k/01005/index.html</t>
  </si>
  <si>
    <t>Last River, The</t>
  </si>
  <si>
    <t>/reference/k/02900/index.html</t>
  </si>
  <si>
    <t>A river in the North. As the name implies, it is the last major river before the Wall.</t>
  </si>
  <si>
    <t>Lorch, Amory</t>
  </si>
  <si>
    <t>Laughing Lord</t>
  </si>
  <si>
    <t>/reference/k/01704/index.html</t>
  </si>
  <si>
    <t>Lord Arryn</t>
  </si>
  <si>
    <t>/reference/k/02867/index.html</t>
  </si>
  <si>
    <t>A brewer's daughter.</t>
  </si>
  <si>
    <t>/reference/k/00342/index.html</t>
  </si>
  <si>
    <t>/reference/k/02785/index.html</t>
  </si>
  <si>
    <t>The seat of a minor branch of House Osgrey.</t>
  </si>
  <si>
    <t>Lord Bracken</t>
  </si>
  <si>
    <t>/reference/k/00651/index.html</t>
  </si>
  <si>
    <t>Leek</t>
  </si>
  <si>
    <t>/reference/k/02210/index.html</t>
  </si>
  <si>
    <t>Leek, Rufus</t>
  </si>
  <si>
    <t>/reference/k/02209/index.html</t>
  </si>
  <si>
    <t>/reference/k/01867/index.html</t>
  </si>
  <si>
    <t>A man of the Night's Watch.</t>
  </si>
  <si>
    <t>Lefford of the Golden Tooth</t>
  </si>
  <si>
    <t>/reference/k/01001/index.html</t>
  </si>
  <si>
    <t>Lord Chyttering</t>
  </si>
  <si>
    <t>Lynderly of Snakewood</t>
  </si>
  <si>
    <t>/reference/k/02460/index.html</t>
  </si>
  <si>
    <t>Lefford, Alysanne</t>
  </si>
  <si>
    <t>Lord Commander Hoare</t>
  </si>
  <si>
    <t>Lynderly, Jon</t>
  </si>
  <si>
    <t>/reference/k/02796/index.html</t>
  </si>
  <si>
    <t>Lord Commander Qorgyle</t>
  </si>
  <si>
    <t>/reference/k/01552/index.html</t>
  </si>
  <si>
    <t>Lord Commander of the Night's Watch before Lord Jeor Mormont.</t>
  </si>
  <si>
    <t>Lynderly, Terrance</t>
  </si>
  <si>
    <t>/reference/k/02623/index.html</t>
  </si>
  <si>
    <t>Son of Lord Jon Lynderly.</t>
  </si>
  <si>
    <t>Lemoncloak</t>
  </si>
  <si>
    <t>/reference/k/01465/index.html</t>
  </si>
  <si>
    <t>Called Lem. A commoner.</t>
  </si>
  <si>
    <t>Lord Corbray</t>
  </si>
  <si>
    <t>/reference/k/01466/index.html</t>
  </si>
  <si>
    <t>The seat of House Dalt.</t>
  </si>
  <si>
    <t>Lord Dagon</t>
  </si>
  <si>
    <t>/reference/k/02352/index.html</t>
  </si>
  <si>
    <t>/reference/k/01822/index.html</t>
  </si>
  <si>
    <t>/reference/k/01467/index.html</t>
  </si>
  <si>
    <t>Lord Darry</t>
  </si>
  <si>
    <t>/reference/k/02942/index.html</t>
  </si>
  <si>
    <t>Lord Deddings</t>
  </si>
  <si>
    <t>/reference/k/02369/index.html</t>
  </si>
  <si>
    <t>Lord Estermont</t>
  </si>
  <si>
    <t>/reference/k/01468/index.html</t>
  </si>
  <si>
    <t>Lord Faro's Belly</t>
  </si>
  <si>
    <t>/reference/k/01706/index.html</t>
  </si>
  <si>
    <t>/reference/k/00482/index.html</t>
  </si>
  <si>
    <t>Lord Fell</t>
  </si>
  <si>
    <t>/reference/k/00611/index.html</t>
  </si>
  <si>
    <t>Eldest son of Ser Leo Tyrell.</t>
  </si>
  <si>
    <t>/reference/k/00334/index.html</t>
  </si>
  <si>
    <t>Lord of the Golden Tooth.</t>
  </si>
  <si>
    <t>Lord Florent</t>
  </si>
  <si>
    <t>/reference/k/02159/index.html</t>
  </si>
  <si>
    <t>/reference/k/00890/index.html</t>
  </si>
  <si>
    <t>Called Leo Longthorn.</t>
  </si>
  <si>
    <t>Lord Goodbrook</t>
  </si>
  <si>
    <t>/reference/k/01483/index.html</t>
  </si>
  <si>
    <t>/reference/k/00602/index.html</t>
  </si>
  <si>
    <t>Son of Ser Victor Tyrell.</t>
  </si>
  <si>
    <t>Lord Grandison</t>
  </si>
  <si>
    <t>/reference/k/00373/index.html</t>
  </si>
  <si>
    <t>Wife of Ser Olymer Tyrell.</t>
  </si>
  <si>
    <t>/reference/k/00603/index.html</t>
  </si>
  <si>
    <t>Called Lazy Leo.</t>
  </si>
  <si>
    <t>/reference/k/00593/index.html</t>
  </si>
  <si>
    <t>Younger daughter of Lord Hoster Tully and Minisa Whent and wife of Lord Jon Arryn.</t>
  </si>
  <si>
    <t>/reference/k/00539/index.html</t>
  </si>
  <si>
    <t>Brother of Ser Helman Tallhart.</t>
  </si>
  <si>
    <t>Lord Hayford</t>
  </si>
  <si>
    <t>/reference/k/00604/index.html</t>
  </si>
  <si>
    <t>Younger daughter of Ser Leo Tyrell.</t>
  </si>
  <si>
    <t>/reference/k/02517/index.html</t>
  </si>
  <si>
    <t>The principal settlement on Oakenshield.</t>
  </si>
  <si>
    <t>/reference/k/00612/index.html</t>
  </si>
  <si>
    <t>Lord of Highgarden and Warden of the South.</t>
  </si>
  <si>
    <t>Martell, Oberyn</t>
  </si>
  <si>
    <t>/reference/k/00369/index.html</t>
  </si>
  <si>
    <t>Called the Red Viper. Younger brother of Prince Doran Martell.</t>
  </si>
  <si>
    <t>Mollen</t>
  </si>
  <si>
    <t>/reference/k/01016/index.html</t>
  </si>
  <si>
    <t>A minor house in the service of House Stark.</t>
  </si>
  <si>
    <t>Mad Axe</t>
  </si>
  <si>
    <t>Martell, Olyvar</t>
  </si>
  <si>
    <t>/reference/k/02165/index.html</t>
  </si>
  <si>
    <t>Younger brother of Prince Doran Martell.</t>
  </si>
  <si>
    <t>Mollen, Hallis</t>
  </si>
  <si>
    <t>Mad Hunstman</t>
  </si>
  <si>
    <t>/reference/k/01484/index.html</t>
  </si>
  <si>
    <t>A farmer in Stoney Sept.</t>
  </si>
  <si>
    <t>Martell, Quentyn</t>
  </si>
  <si>
    <t>/reference/k/00370/index.html</t>
  </si>
  <si>
    <t>Elder son of Prince Doran Martell.</t>
  </si>
  <si>
    <t>/reference/k/02098/index.html</t>
  </si>
  <si>
    <t>Mad Prendos</t>
  </si>
  <si>
    <t>/reference/k/01995/index.html</t>
  </si>
  <si>
    <t>A ship owned by Sallahdor Saan.</t>
  </si>
  <si>
    <t>Martell, Trystane</t>
  </si>
  <si>
    <t>/reference/k/00371/index.html</t>
  </si>
  <si>
    <t>Younger son of Prince Doran Martell and Mellario.</t>
  </si>
  <si>
    <t>/reference/k/01502/index.html</t>
  </si>
  <si>
    <t>Lord of Driftmark.</t>
  </si>
  <si>
    <t>/reference/k/02225/index.html</t>
  </si>
  <si>
    <t>/reference/k/00650/index.html</t>
  </si>
  <si>
    <t>Son of Lord Monford Velaryon.</t>
  </si>
  <si>
    <t>/reference/k/00382/index.html</t>
  </si>
  <si>
    <t>Lady of Bear Island.</t>
  </si>
  <si>
    <t>/reference/k/00802/index.html</t>
  </si>
  <si>
    <t>King Robert's fool.</t>
  </si>
  <si>
    <t>/reference/k/02697/index.html</t>
  </si>
  <si>
    <t>Lord of Uplands.</t>
  </si>
  <si>
    <t>Moon Brothers</t>
  </si>
  <si>
    <t>/reference/k/01855/index.html</t>
  </si>
  <si>
    <t>/reference/k/00562/index.html</t>
  </si>
  <si>
    <t>Called the Cruel. King of Westeros from 42-48.</t>
  </si>
  <si>
    <t>/reference/k/00434/index.html</t>
  </si>
  <si>
    <t>Bastard son of Lord Walder Frey.</t>
  </si>
  <si>
    <t>Moonrunner</t>
  </si>
  <si>
    <t>/reference/k/01710/index.html</t>
  </si>
  <si>
    <t>A Pentoshi trading ship.</t>
  </si>
  <si>
    <t>Maegor's Holdfast</t>
  </si>
  <si>
    <t>/reference/k/02004/index.html</t>
  </si>
  <si>
    <t>The inner building within the Red Keep.</t>
  </si>
  <si>
    <t>/reference/k/01861/index.html</t>
  </si>
  <si>
    <t>Moore</t>
  </si>
  <si>
    <t>/reference/k/01017/index.html</t>
  </si>
  <si>
    <t>Maekar I Targaryen</t>
  </si>
  <si>
    <t>/reference/k/00563/index.html</t>
  </si>
  <si>
    <t>Youngest son of King Daeron II Targaryen and Myriah Martell and King of the Seven Kingdoms from 221-233.</t>
  </si>
  <si>
    <t>Mooton of Maidenpool</t>
  </si>
  <si>
    <t>/reference/k/01018/index.html</t>
  </si>
  <si>
    <t>Maelys</t>
  </si>
  <si>
    <t>/reference/k/02015/index.html</t>
  </si>
  <si>
    <t>Called Maelys the Monstrous. Last of the Blackfyre Pretenders.</t>
  </si>
  <si>
    <t>Marya</t>
  </si>
  <si>
    <t>/reference/k/00792/index.html</t>
  </si>
  <si>
    <t>Wife of Ser Davos Seaworth.</t>
  </si>
  <si>
    <t>Mooton, Eleanor</t>
  </si>
  <si>
    <t>Maester</t>
  </si>
  <si>
    <t>/reference/k/02760/index.html</t>
  </si>
  <si>
    <t>A mule ridden by Egg.</t>
  </si>
  <si>
    <t>Mooton, William</t>
  </si>
  <si>
    <t>/reference/k/02030/index.html</t>
  </si>
  <si>
    <t>Lord of Maidenpool and head of House Mooton.</t>
  </si>
  <si>
    <t>Maesters</t>
  </si>
  <si>
    <t>/reference/k/01383/index.html</t>
  </si>
  <si>
    <t>An organization of learned men in the Seven Kingdoms.</t>
  </si>
  <si>
    <t>/reference/k/00793/index.html</t>
  </si>
  <si>
    <t>Mopatis, Illyrio</t>
  </si>
  <si>
    <t>/reference/k/01485/index.html</t>
  </si>
  <si>
    <t>Called Mag the Mighty. The leader of the giants.</t>
  </si>
  <si>
    <t>Massey</t>
  </si>
  <si>
    <t>/reference/k/02060/index.html</t>
  </si>
  <si>
    <t>/reference/k/00803/index.html</t>
  </si>
  <si>
    <t>A jailor at the Eyrie.</t>
  </si>
  <si>
    <t>Maggo</t>
  </si>
  <si>
    <t>/reference/k/01844/index.html</t>
  </si>
  <si>
    <t>A rider in Jhaqo's ko of Drogo's khalasar.</t>
  </si>
  <si>
    <t>Massey, Justin</t>
  </si>
  <si>
    <t>/reference/k/00804/index.html</t>
  </si>
  <si>
    <t>A septa and tutor to Arya and Sansa Stark.</t>
  </si>
  <si>
    <t>/reference/k/02270/index.html</t>
  </si>
  <si>
    <t>Called Maggy the Frog. A fourtune teller.</t>
  </si>
  <si>
    <t>Massey, Wallace</t>
  </si>
  <si>
    <t>/reference/k/00225/index.html</t>
  </si>
  <si>
    <t>A steward of the Night's Watch, steward and squire to Ser Denys Mallister, and a member of House Massey.</t>
  </si>
  <si>
    <t>/reference/k/02557/index.html</t>
  </si>
  <si>
    <t>Captain of the trading ship Vixen. He is from Braavos.</t>
  </si>
  <si>
    <t>Magister Manolo</t>
  </si>
  <si>
    <t>/reference/k/01708/index.html</t>
  </si>
  <si>
    <t>/reference/k/00564/index.html</t>
  </si>
  <si>
    <t>Younger son of Prince Baelor Targaryen.</t>
  </si>
  <si>
    <t>Moreland</t>
  </si>
  <si>
    <t>/reference/k/02314/index.html</t>
  </si>
  <si>
    <t>Magnar</t>
  </si>
  <si>
    <t>/reference/k/01970/index.html</t>
  </si>
  <si>
    <t>A house of Skagos in the North.</t>
  </si>
  <si>
    <t>Moreland, Robin</t>
  </si>
  <si>
    <t>/reference/k/02315/index.html</t>
  </si>
  <si>
    <t>Maiden River</t>
  </si>
  <si>
    <t>/reference/k/01829/index.html</t>
  </si>
  <si>
    <t>/reference/k/00441/index.html</t>
  </si>
  <si>
    <t>Lord of Goldengrove.</t>
  </si>
  <si>
    <t>/reference/k/00594/index.html</t>
  </si>
  <si>
    <t>Captain of the trading galley Storm Dancer.</t>
  </si>
  <si>
    <t>Maiden's Bane</t>
  </si>
  <si>
    <t>/reference/k/02516/index.html</t>
  </si>
  <si>
    <t>/reference/k/01492/index.html</t>
  </si>
  <si>
    <t>One of the Pureblood of Qarth.</t>
  </si>
  <si>
    <t>/reference/k/02632/index.html</t>
  </si>
  <si>
    <t>/reference/k/01486/index.html</t>
  </si>
  <si>
    <t>The seat of House Mooton.</t>
  </si>
  <si>
    <t>/reference/k/02858/index.html</t>
  </si>
  <si>
    <t>/reference/k/01503/index.html</t>
  </si>
  <si>
    <t>/reference/k/01487/index.html</t>
  </si>
  <si>
    <t>/reference/k/00794/index.html</t>
  </si>
  <si>
    <t>/reference/k/00478/index.html</t>
  </si>
  <si>
    <t>Third son of Ser Davos Seaworth and his second on Black Betha.</t>
  </si>
  <si>
    <t>Mormont of Bear Island</t>
  </si>
  <si>
    <t>/reference/k/01020/index.html</t>
  </si>
  <si>
    <t>/reference/k/01488/index.html</t>
  </si>
  <si>
    <t>/reference/k/00795/index.html</t>
  </si>
  <si>
    <t>Mormont, Alysane</t>
  </si>
  <si>
    <t>Mallery</t>
  </si>
  <si>
    <t>/reference/k/01009/index.html</t>
  </si>
  <si>
    <t>/reference/k/01493/index.html</t>
  </si>
  <si>
    <t>Mormont, Dacey</t>
  </si>
  <si>
    <t>Mallery, Lothar</t>
  </si>
  <si>
    <t>Meadows</t>
  </si>
  <si>
    <t>/reference/k/01494/index.html</t>
  </si>
  <si>
    <t>Mormont, Jeor</t>
  </si>
  <si>
    <t>/reference/k/01489/index.html</t>
  </si>
  <si>
    <t>Meadows, Elwood</t>
  </si>
  <si>
    <t>Mormont, Jorah</t>
  </si>
  <si>
    <t>Mallister of Seagard</t>
  </si>
  <si>
    <t>/reference/k/01010/index.html</t>
  </si>
  <si>
    <t>Meadows, Lysa</t>
  </si>
  <si>
    <t>Mormont, Jorelle</t>
  </si>
  <si>
    <t>Mallister, Denys</t>
  </si>
  <si>
    <t>/reference/k/01495/index.html</t>
  </si>
  <si>
    <t>Called Pinkeye. A servant at Harrenhal.</t>
  </si>
  <si>
    <t>Mormont, Lyanna</t>
  </si>
  <si>
    <t>Mallister, Jason</t>
  </si>
  <si>
    <t>Mormont, Lyra</t>
  </si>
  <si>
    <t>Mallister, Jeffory</t>
  </si>
  <si>
    <t>/reference/k/00614/index.html</t>
  </si>
  <si>
    <t>A maester and younger son of Ser Luthor Tyrell.</t>
  </si>
  <si>
    <t>/reference/k/00805/index.html</t>
  </si>
  <si>
    <t>Mallister, Joseth</t>
  </si>
  <si>
    <t>/reference/k/00431/index.html</t>
  </si>
  <si>
    <t>Daughter of Lord Howland Reed.</t>
  </si>
  <si>
    <t>/reference/k/01504/index.html</t>
  </si>
  <si>
    <t>A myrish sellsail.</t>
  </si>
  <si>
    <t>Mallister, Patrek</t>
  </si>
  <si>
    <t>/reference/k/00351/index.html</t>
  </si>
  <si>
    <t>Son of Lord Jason Mallister.</t>
  </si>
  <si>
    <t>/reference/k/01188/index.html</t>
  </si>
  <si>
    <t>/reference/k/02610/index.html</t>
  </si>
  <si>
    <t>/reference/k/01490/index.html</t>
  </si>
  <si>
    <t>Called Mallor the Dornishman.  A sellsword.</t>
  </si>
  <si>
    <t>/reference/k/02741/index.html</t>
  </si>
  <si>
    <t>Called Swampy Meg. A member of the Brotherhood Without Banners.</t>
  </si>
  <si>
    <t>/reference/k/00806/index.html</t>
  </si>
  <si>
    <t>Malora Hightower</t>
  </si>
  <si>
    <t>/reference/k/00615/index.html</t>
  </si>
  <si>
    <t>Only daughter of Ser Olymer Tyrell.</t>
  </si>
  <si>
    <t>Morrigen of Crows Nest</t>
  </si>
  <si>
    <t>/reference/k/01021/index.html</t>
  </si>
  <si>
    <t>/reference/k/00345/index.html</t>
  </si>
  <si>
    <t>A eunuch in the employ of Salladhor Saan.</t>
  </si>
  <si>
    <t>Morrigen, Guyard</t>
  </si>
  <si>
    <t>/reference/k/00420/index.html</t>
  </si>
  <si>
    <t>The King-beyond-the-Wall.</t>
  </si>
  <si>
    <t>/reference/k/02450/index.html</t>
  </si>
  <si>
    <t>A servingwoman at the Eyrie.</t>
  </si>
  <si>
    <t>Morrigen, Lester</t>
  </si>
  <si>
    <t>/reference/k/01884/index.html</t>
  </si>
  <si>
    <t>A river in the Reach.</t>
  </si>
  <si>
    <t>/reference/k/00487/index.html</t>
  </si>
  <si>
    <t>Eldest son of Lord Janos Slynt.</t>
  </si>
  <si>
    <t>Manderly of White Harbor</t>
  </si>
  <si>
    <t>/reference/k/01011/index.html</t>
  </si>
  <si>
    <t>/reference/k/00358/index.html</t>
  </si>
  <si>
    <t>Elder son of Lord Dagos Manwoody.</t>
  </si>
  <si>
    <t>Manderly, Donella</t>
  </si>
  <si>
    <t>/reference/k/02148/index.html</t>
  </si>
  <si>
    <t>Lord of Pebbleton and head of House Merlyn. Physical Description: He is bald and fleshy.</t>
  </si>
  <si>
    <t>/reference/k/02164/index.html</t>
  </si>
  <si>
    <t>Manderly, Wendel</t>
  </si>
  <si>
    <t>/reference/k/00352/index.html</t>
  </si>
  <si>
    <t>Younger son of Lord Wyman Manderly.</t>
  </si>
  <si>
    <t>/reference/k/01505/index.html</t>
  </si>
  <si>
    <t>First Prince of Dorne.</t>
  </si>
  <si>
    <t>Manderly, Wylis</t>
  </si>
  <si>
    <t>/reference/k/00353/index.html</t>
  </si>
  <si>
    <t>Elder son of Lord Wyman Manderly.</t>
  </si>
  <si>
    <t>/reference/k/00636/index.html</t>
  </si>
  <si>
    <t>Called Crowsfood.  Uncle to Lord Jon Umber.</t>
  </si>
  <si>
    <t>Manderly, Wylla</t>
  </si>
  <si>
    <t>/reference/k/02105/index.html</t>
  </si>
  <si>
    <t>Younger daughter of Lord Wyman Manderly.</t>
  </si>
  <si>
    <t>/reference/k/01910/index.html</t>
  </si>
  <si>
    <t>A whore in Mole's Town.</t>
  </si>
  <si>
    <t>/reference/k/00662/index.html</t>
  </si>
  <si>
    <t>Eldest son of Lady Anya Waynwood.</t>
  </si>
  <si>
    <t>Manderly, Wyman</t>
  </si>
  <si>
    <t>/reference/k/00354/index.html</t>
  </si>
  <si>
    <t>Lord of White Harbor.</t>
  </si>
  <si>
    <t>/reference/k/02634/index.html</t>
  </si>
  <si>
    <t>A septa.</t>
  </si>
  <si>
    <t>Mory</t>
  </si>
  <si>
    <t>/reference/k/02937/index.html</t>
  </si>
  <si>
    <t>Manderly, Wynafryd</t>
  </si>
  <si>
    <t>/reference/k/02104/index.html</t>
  </si>
  <si>
    <t>Elder daughter of Lord Wyman Manderly.</t>
  </si>
  <si>
    <t>/reference/k/00796/index.html</t>
  </si>
  <si>
    <t>Called the Red Lady.  A priestess of the Lord of Light.</t>
  </si>
  <si>
    <t>/reference/k/00375/index.html</t>
  </si>
  <si>
    <t>Mellara Frey</t>
  </si>
  <si>
    <t>/reference/k/00617/index.html</t>
  </si>
  <si>
    <t>Uncle to Lord Mace Tyrell.</t>
  </si>
  <si>
    <t>Mellario</t>
  </si>
  <si>
    <t>/reference/k/00797/index.html</t>
  </si>
  <si>
    <t>Wife of Prince Doran Martell. She is from Norvos.</t>
  </si>
  <si>
    <t>Mott, Tobho</t>
  </si>
  <si>
    <t>/reference/k/00385/index.html</t>
  </si>
  <si>
    <t>A master armorer in King's Landing.</t>
  </si>
  <si>
    <t>/reference/k/02611/index.html</t>
  </si>
  <si>
    <t>Mountain Clans</t>
  </si>
  <si>
    <t>/reference/k/01339/index.html</t>
  </si>
  <si>
    <t>Tribes of barbaric brigands that inhabit the Mountains of the Moon.</t>
  </si>
  <si>
    <t>/reference/k/02016/index.html</t>
  </si>
  <si>
    <t>A knight and member of House Swann.</t>
  </si>
  <si>
    <t>/reference/k/02882/index.html</t>
  </si>
  <si>
    <t>/reference/k/01130/index.html</t>
  </si>
  <si>
    <t>A mountain range that isolates the Vale of Arryn from the rest of Westeros.</t>
  </si>
  <si>
    <t>/reference/k/02169/index.html</t>
  </si>
  <si>
    <t>A knight and castellan of Sunspear.</t>
  </si>
  <si>
    <t>/reference/k/00470/index.html</t>
  </si>
  <si>
    <t>A knight and member of House Sarsfield.</t>
  </si>
  <si>
    <t>/reference/k/02939/index.html</t>
  </si>
  <si>
    <t>Melwys</t>
  </si>
  <si>
    <t>/reference/k/02690/index.html</t>
  </si>
  <si>
    <t>Maester of Rosby and bastard son of Lord Walder Frey.</t>
  </si>
  <si>
    <t>Mudd of Oldstones</t>
  </si>
  <si>
    <t>/reference/k/01813/index.html</t>
  </si>
  <si>
    <t>A dead house of the Riverlands.</t>
  </si>
  <si>
    <t>/reference/k/02550/index.html</t>
  </si>
  <si>
    <t>/reference/k/02570/index.html</t>
  </si>
  <si>
    <t>Called Merry. Owner of the Happy Port brothel in Braavos.</t>
  </si>
  <si>
    <t>Mudd, Tristan</t>
  </si>
  <si>
    <t>/reference/k/01964/index.html</t>
  </si>
  <si>
    <t>Manning</t>
  </si>
  <si>
    <t>/reference/k/02129/index.html</t>
  </si>
  <si>
    <t>Meraxes</t>
  </si>
  <si>
    <t>/reference/k/01789/index.html</t>
  </si>
  <si>
    <t>Mudd, Tristifer IV</t>
  </si>
  <si>
    <t>/reference/k/01634/index.html</t>
  </si>
  <si>
    <t>Called the Hammer of Justice. King of the Rivers and the Hills.</t>
  </si>
  <si>
    <t>Manticores</t>
  </si>
  <si>
    <t>/reference/k/01777/index.html</t>
  </si>
  <si>
    <t>An insect with an almost human face and a poisoned stinger.</t>
  </si>
  <si>
    <t>Mudd, Tristifer V</t>
  </si>
  <si>
    <t>/reference/k/01635/index.html</t>
  </si>
  <si>
    <t>King of the Rivers and the Hills.</t>
  </si>
  <si>
    <t>Manwoody of Kingsgrave</t>
  </si>
  <si>
    <t>/reference/k/01012/index.html</t>
  </si>
  <si>
    <t>/reference/k/02790/index.html</t>
  </si>
  <si>
    <t>Manwoody, Dagos</t>
  </si>
  <si>
    <t>/reference/k/02478/index.html</t>
  </si>
  <si>
    <t>A wandering septon.</t>
  </si>
  <si>
    <t>/reference/k/01506/index.html</t>
  </si>
  <si>
    <t>Manwoody, Dickon</t>
  </si>
  <si>
    <t>Merion</t>
  </si>
  <si>
    <t>/reference/k/02590/index.html</t>
  </si>
  <si>
    <t>Mullendore of Uplands</t>
  </si>
  <si>
    <t>/reference/k/01507/index.html</t>
  </si>
  <si>
    <t>Many-Faced God</t>
  </si>
  <si>
    <t>/reference/k/02196/index.html</t>
  </si>
  <si>
    <t>A god worshipped in Braavos.</t>
  </si>
  <si>
    <t>Merling King</t>
  </si>
  <si>
    <t>/reference/k/01709/index.html</t>
  </si>
  <si>
    <t>A Braavosi trading ship.</t>
  </si>
  <si>
    <t>/reference/k/01508/index.html</t>
  </si>
  <si>
    <t>Maester of the Shadow Tower and a man of the Night's Watch.</t>
  </si>
  <si>
    <t>Marbrand of Ashemark</t>
  </si>
  <si>
    <t>/reference/k/01013/index.html</t>
  </si>
  <si>
    <t>/reference/k/01906/index.html</t>
  </si>
  <si>
    <t>Marbrand, Addam</t>
  </si>
  <si>
    <t>Merlyn of Pebbleton</t>
  </si>
  <si>
    <t>/reference/k/01497/index.html</t>
  </si>
  <si>
    <t>/reference/k/01144/index.html</t>
  </si>
  <si>
    <t>Marbrand, Damon</t>
  </si>
  <si>
    <t>Mermaid's Palace, The</t>
  </si>
  <si>
    <t>/reference/k/02648/index.html</t>
  </si>
  <si>
    <t>/reference/k/01509/index.html</t>
  </si>
  <si>
    <t>Marbrand, Darlessa</t>
  </si>
  <si>
    <t>Mern IX Gardener</t>
  </si>
  <si>
    <t>/reference/k/01510/index.html</t>
  </si>
  <si>
    <t>Only daughter of Tormund.</t>
  </si>
  <si>
    <t>/reference/k/00790/index.html</t>
  </si>
  <si>
    <t>/reference/k/00798/index.html</t>
  </si>
  <si>
    <t>Called the Titan's Bastard. Leader of the Second Sons sellsword company.</t>
  </si>
  <si>
    <t>/reference/k/01512/index.html</t>
  </si>
  <si>
    <t>/reference/k/00613/index.html</t>
  </si>
  <si>
    <t>Only daughter of Lord Mace Tyrell.</t>
  </si>
  <si>
    <t>/reference/k/01511/index.html</t>
  </si>
  <si>
    <t>/reference/k/02157/index.html</t>
  </si>
  <si>
    <t>Maester of Hammerhorn.</t>
  </si>
  <si>
    <t>/reference/k/00645/index.html</t>
  </si>
  <si>
    <t>Only daughter of Ser Dafyn Vance.</t>
  </si>
  <si>
    <t>/reference/k/01499/index.html</t>
  </si>
  <si>
    <t>Called Merrit of Moontown. A commoner.</t>
  </si>
  <si>
    <t>/reference/k/01513/index.html</t>
  </si>
  <si>
    <t>A septon and Hand of the King.</t>
  </si>
  <si>
    <t>/reference/k/00477/index.html</t>
  </si>
  <si>
    <t>Fourth son of Ser Davos Seaworth and oarmaster of Fury.</t>
  </si>
  <si>
    <t>Merryweather of Longtable</t>
  </si>
  <si>
    <t>/reference/k/01500/index.html</t>
  </si>
  <si>
    <t>/reference/k/00514/index.html</t>
  </si>
  <si>
    <t>An unacknowledged bastard daughter of King Robert Baratheon.</t>
  </si>
  <si>
    <t>/reference/k/00791/index.html</t>
  </si>
  <si>
    <t>A singer.</t>
  </si>
  <si>
    <t>Merryweather, Orton</t>
  </si>
  <si>
    <t>/reference/k/01531/index.html</t>
  </si>
  <si>
    <t>Lord of Longtable and head of House Merryweather. His wife is Taena.</t>
  </si>
  <si>
    <t>Myatt</t>
  </si>
  <si>
    <t>/reference/k/02922/index.html</t>
  </si>
  <si>
    <t>Merryweather, Owen</t>
  </si>
  <si>
    <t>/reference/k/01501/index.html</t>
  </si>
  <si>
    <t>Second Hand of the King to King Aerys II Targaryen.</t>
  </si>
  <si>
    <t>/reference/k/00807/index.html</t>
  </si>
  <si>
    <t>A butcher's boy.</t>
  </si>
  <si>
    <t>Merryweather, Russell</t>
  </si>
  <si>
    <t>/reference/k/02499/index.html</t>
  </si>
  <si>
    <t>Only son of Lord Orton Merryweather.</t>
  </si>
  <si>
    <t>/reference/k/00422/index.html</t>
  </si>
  <si>
    <t>Youngest son of Lord Horton Redfort.</t>
  </si>
  <si>
    <t>/reference/k/01491/index.html</t>
  </si>
  <si>
    <t>Mertyns</t>
  </si>
  <si>
    <t>/reference/k/02132/index.html</t>
  </si>
  <si>
    <t>/reference/k/00457/index.html</t>
  </si>
  <si>
    <t>A member of House Ryswell.</t>
  </si>
  <si>
    <t>/reference/k/00586/index.html</t>
  </si>
  <si>
    <t>/reference/k/01514/index.html</t>
  </si>
  <si>
    <t>Squire to Ser Desmond Grell.</t>
  </si>
  <si>
    <t>/reference/k/02109/index.html</t>
  </si>
  <si>
    <t>A knight, cousin to Lord Wyman Manderly, and commander of the garrison at White Harbor.</t>
  </si>
  <si>
    <t>/reference/k/02328/index.html</t>
  </si>
  <si>
    <t>/reference/k/02170/index.html</t>
  </si>
  <si>
    <t>/reference/k/00799/index.html</t>
  </si>
  <si>
    <t>Blacksmith of Winterfell.</t>
  </si>
  <si>
    <t>/reference/k/00359/index.html</t>
  </si>
  <si>
    <t>Brother of Lord Dagos Manwoody.</t>
  </si>
  <si>
    <t>Milk Snakes</t>
  </si>
  <si>
    <t>/reference/k/01854/index.html</t>
  </si>
  <si>
    <t>/reference/k/00376/index.html</t>
  </si>
  <si>
    <t>Brother of Lord William Mooton.</t>
  </si>
  <si>
    <t>/reference/k/02275/index.html</t>
  </si>
  <si>
    <t>Milkwater</t>
  </si>
  <si>
    <t>/reference/k/01893/index.html</t>
  </si>
  <si>
    <t>A river in the Far North.</t>
  </si>
  <si>
    <t>/reference/k/01516/index.html</t>
  </si>
  <si>
    <t>/reference/k/02375/index.html</t>
  </si>
  <si>
    <t>Lord of Volmark.</t>
  </si>
  <si>
    <t>/reference/k/00616/index.html</t>
  </si>
  <si>
    <t>Wife of Lord Paxter Redwyne.</t>
  </si>
  <si>
    <t>/reference/k/00406/index.html</t>
  </si>
  <si>
    <t>Eldest son of Lord Clement Piper.</t>
  </si>
  <si>
    <t>/reference/k/00672/index.html</t>
  </si>
  <si>
    <t>Wife of Lord Hoster Tully.</t>
  </si>
  <si>
    <t>/reference/k/01515/index.html</t>
  </si>
  <si>
    <t>/reference/k/01960/index.html</t>
  </si>
  <si>
    <t>Called Mad Marq. Lord Commander of the Night's Watch.</t>
  </si>
  <si>
    <t>Myraham</t>
  </si>
  <si>
    <t>/reference/k/01711/index.html</t>
  </si>
  <si>
    <t>A trading ship based in Oldtown.</t>
  </si>
  <si>
    <t>/reference/k/00661/index.html</t>
  </si>
  <si>
    <t>Third wife of Ser Stevron Frey.</t>
  </si>
  <si>
    <t>/reference/k/00800/index.html</t>
  </si>
  <si>
    <t>A slave girl owned by Kraznys mo Nakloz.</t>
  </si>
  <si>
    <t>Myranda Royce</t>
  </si>
  <si>
    <t>/reference/k/00447/index.html</t>
  </si>
  <si>
    <t>Only daughter of Lord Nestor Royce.</t>
  </si>
  <si>
    <t>Marsh</t>
  </si>
  <si>
    <t>/reference/k/01014/index.html</t>
  </si>
  <si>
    <t>A minor house of the North.</t>
  </si>
  <si>
    <t>Mo, Kojja</t>
  </si>
  <si>
    <t>Marsh, Bowen</t>
  </si>
  <si>
    <t>Mo, Quhuru</t>
  </si>
  <si>
    <t>/reference/k/01556/index.html</t>
  </si>
  <si>
    <t>Captain of the Cinnamon Wind.</t>
  </si>
  <si>
    <t>Myre of Harlaw</t>
  </si>
  <si>
    <t>/reference/k/02065/index.html</t>
  </si>
  <si>
    <t>Martell of Sunspear</t>
  </si>
  <si>
    <t>/reference/k/01015/index.html</t>
  </si>
  <si>
    <t>The leading house of Dorne.</t>
  </si>
  <si>
    <t>/reference/k/01123/index.html</t>
  </si>
  <si>
    <t>A ruined castle in the North. It guards the Neck.</t>
  </si>
  <si>
    <t>Myre, Jon</t>
  </si>
  <si>
    <t>Martell, Arianne</t>
  </si>
  <si>
    <t>/reference/k/02635/index.html</t>
  </si>
  <si>
    <t>Martell, Doran</t>
  </si>
  <si>
    <t>/reference/k/00801/index.html</t>
  </si>
  <si>
    <t>/reference/k/00368/index.html</t>
  </si>
  <si>
    <t>Wife of King Daeron II Targaryen.</t>
  </si>
  <si>
    <t>Martell, Elia</t>
  </si>
  <si>
    <t>/reference/k/01162/index.html</t>
  </si>
  <si>
    <t>A town in the Gift near Castle Black.</t>
  </si>
  <si>
    <t>Myrielle Lannister</t>
  </si>
  <si>
    <t>Martell, Lewyn</t>
  </si>
  <si>
    <t>/reference/k/02085/index.html</t>
  </si>
  <si>
    <t>A novie of the Citadel. Physical Description: He has thick arms, broad shoulders, and a clubfoot.</t>
  </si>
  <si>
    <t>Myrmello</t>
  </si>
  <si>
    <t>/reference/k/02578/index.html</t>
  </si>
  <si>
    <t>/reference/k/01517/index.html</t>
  </si>
  <si>
    <t>An island in the Summer Sea.</t>
  </si>
  <si>
    <t>New Ghis</t>
  </si>
  <si>
    <t>/reference/k/02027/index.html</t>
  </si>
  <si>
    <t>A city on a small island in Slaver's Bay.</t>
  </si>
  <si>
    <t>Norrey</t>
  </si>
  <si>
    <t>/reference/k/01026/index.html</t>
  </si>
  <si>
    <t>/reference/k/00566/index.html</t>
  </si>
  <si>
    <t>Wife of Aegon IV Targaryen and queen of the Seven Kingdoms.</t>
  </si>
  <si>
    <t>Night's Watch</t>
  </si>
  <si>
    <t>/reference/k/01384/index.html</t>
  </si>
  <si>
    <t>The organization entrusted with guarding the Wall.</t>
  </si>
  <si>
    <t>Norrey, Brandon</t>
  </si>
  <si>
    <t>/reference/k/01518/index.html</t>
  </si>
  <si>
    <t>A soldier in service to House Bolton.</t>
  </si>
  <si>
    <t>Nightfall</t>
  </si>
  <si>
    <t>/reference/k/02402/index.html</t>
  </si>
  <si>
    <t>The greatsword of House Harlaw.</t>
  </si>
  <si>
    <t>Norrey, Owen</t>
  </si>
  <si>
    <t>/reference/k/00391/index.html</t>
  </si>
  <si>
    <t>A member of House Norrey.</t>
  </si>
  <si>
    <t>Nagga</t>
  </si>
  <si>
    <t>/reference/k/02382/index.html</t>
  </si>
  <si>
    <t>A giant sea creature of legend.</t>
  </si>
  <si>
    <t>Nightflyer</t>
  </si>
  <si>
    <t>/reference/k/02358/index.html</t>
  </si>
  <si>
    <t>Personal longship of Lord Baelor Blacktyde.</t>
  </si>
  <si>
    <t>Norridge</t>
  </si>
  <si>
    <t>/reference/k/01027/index.html</t>
  </si>
  <si>
    <t>/reference/k/02149/index.html</t>
  </si>
  <si>
    <t>A hill on Old Wyk sacred to the ironmen.</t>
  </si>
  <si>
    <t>Nightfort, The</t>
  </si>
  <si>
    <t>/reference/k/01928/index.html</t>
  </si>
  <si>
    <t>Norridge, Elyn</t>
  </si>
  <si>
    <t>/reference/k/02340/index.html</t>
  </si>
  <si>
    <t>A bay off the coast of Old Wyk.</t>
  </si>
  <si>
    <t>/reference/k/01520/index.html</t>
  </si>
  <si>
    <t>The seat of House Caron.</t>
  </si>
  <si>
    <t>North, The</t>
  </si>
  <si>
    <t>/reference/k/01110/index.html</t>
  </si>
  <si>
    <t>The largest of the seven principal regions of Westeros.</t>
  </si>
  <si>
    <t>Naggle</t>
  </si>
  <si>
    <t>/reference/k/02186/index.html</t>
  </si>
  <si>
    <t>The innkeeper of the Old Stone Bridge.</t>
  </si>
  <si>
    <t>/reference/k/02237/index.html</t>
  </si>
  <si>
    <t>The seat of House Templeton.</t>
  </si>
  <si>
    <t>/reference/k/01522/index.html</t>
  </si>
  <si>
    <t>Naharis, Daario</t>
  </si>
  <si>
    <t>/reference/k/01521/index.html</t>
  </si>
  <si>
    <t>Wife of Azor Ahai.</t>
  </si>
  <si>
    <t>/reference/k/01523/index.html</t>
  </si>
  <si>
    <t>A member of the Brotherhood Without Banners.</t>
  </si>
  <si>
    <t>Nakloz, Kraznys Mo</t>
  </si>
  <si>
    <t>Noye, Donal</t>
  </si>
  <si>
    <t>/reference/k/00808/index.html</t>
  </si>
  <si>
    <t>Called Old Nan.  A servant at Winterfell.</t>
  </si>
  <si>
    <t>/reference/k/02084/index.html</t>
  </si>
  <si>
    <t>Lord of Atranta and head of House Vance.</t>
  </si>
  <si>
    <t>/reference/k/01896/index.html</t>
  </si>
  <si>
    <t>A gold mining center in the Westerlands.</t>
  </si>
  <si>
    <t>/reference/k/02536/index.html</t>
  </si>
  <si>
    <t>A proctor at the Quiet Isle.</t>
  </si>
  <si>
    <t>Norcross</t>
  </si>
  <si>
    <t>/reference/k/01025/index.html</t>
  </si>
  <si>
    <t>/reference/k/02341/index.html</t>
  </si>
  <si>
    <t>Called Nute the Barber. First mate on Iron Victory.</t>
  </si>
  <si>
    <t>/reference/k/02576/index.html</t>
  </si>
  <si>
    <t>Called Little Narbo. A thief in Braavos.</t>
  </si>
  <si>
    <t>Norcross, Alester</t>
  </si>
  <si>
    <t>/reference/k/02593/index.html</t>
  </si>
  <si>
    <t>Narrow Sea</t>
  </si>
  <si>
    <t>/reference/k/01195/index.html</t>
  </si>
  <si>
    <t>The sea that borders Westeros on the southeast.</t>
  </si>
  <si>
    <t>Norcross, Bayard</t>
  </si>
  <si>
    <t>/reference/k/02078/index.html</t>
  </si>
  <si>
    <t>Lady of Ghost Hill.</t>
  </si>
  <si>
    <t>Nayland</t>
  </si>
  <si>
    <t>/reference/k/02421/index.html</t>
  </si>
  <si>
    <t>Norcross, Hosman</t>
  </si>
  <si>
    <t>/reference/k/01784/index.html</t>
  </si>
  <si>
    <t>Arya Stark's direwolf.</t>
  </si>
  <si>
    <t>Nayland, Raymond</t>
  </si>
  <si>
    <t>/reference/k/02416/index.html</t>
  </si>
  <si>
    <t>Norcross, Jeffory</t>
  </si>
  <si>
    <t>/reference/k/01524/index.html</t>
  </si>
  <si>
    <t>A legendary queen of the Rhoynar.</t>
  </si>
  <si>
    <t>Neck, The</t>
  </si>
  <si>
    <t>/reference/k/01124/index.html</t>
  </si>
  <si>
    <t>A region of marshes and bogs that separates the North from the rest of the Seven Kingdoms.</t>
  </si>
  <si>
    <t>Norcross, Renly</t>
  </si>
  <si>
    <t>/reference/k/00390/index.html</t>
  </si>
  <si>
    <t>Younger son of Ser Hosman Norcross.</t>
  </si>
  <si>
    <t>/reference/k/00464/index.html</t>
  </si>
  <si>
    <t>Second bastard daughter of Prince Oberyn Martell. Physical Description: She is slender, with straight black hair that forms a widow's peak, dark eyes, high cheekbones, full lips, and pale skin.</t>
  </si>
  <si>
    <t>Needle</t>
  </si>
  <si>
    <t>/reference/k/01759/index.html</t>
  </si>
  <si>
    <t>Arya's rapier.</t>
  </si>
  <si>
    <t>/reference/k/02117/index.html</t>
  </si>
  <si>
    <t>/reference/k/02704/index.html</t>
  </si>
  <si>
    <t>/reference/k/01519/index.html</t>
  </si>
  <si>
    <t>One of Craster's daughter/wives.</t>
  </si>
  <si>
    <t>/reference/k/00618/index.html</t>
  </si>
  <si>
    <t>Maester of Blackcrown and cousin of Lord Mace Tyrell.</t>
  </si>
  <si>
    <t>/reference/k/01525/index.html</t>
  </si>
  <si>
    <t>A septa and tutor to Margaery Tyrell.</t>
  </si>
  <si>
    <t>/reference/k/00448/index.html</t>
  </si>
  <si>
    <t>Lord of the Gates of the Moon.</t>
  </si>
  <si>
    <t>Netley</t>
  </si>
  <si>
    <t>/reference/k/02366/index.html</t>
  </si>
  <si>
    <t>/reference/k/02658/index.html</t>
  </si>
  <si>
    <t>/reference/k/02515/index.html</t>
  </si>
  <si>
    <t>Oakheart of Old Oak</t>
  </si>
  <si>
    <t>/reference/k/01029/index.html</t>
  </si>
  <si>
    <t>Oakheart, Alester</t>
  </si>
  <si>
    <t>/reference/k/01533/index.html</t>
  </si>
  <si>
    <t>Septon of Riverrun.</t>
  </si>
  <si>
    <t>Oakheart, Arwyn</t>
  </si>
  <si>
    <t>/reference/k/02487/index.html</t>
  </si>
  <si>
    <t>A bravo.</t>
  </si>
  <si>
    <t>Oakheart, Arys</t>
  </si>
  <si>
    <t>Osric Stark</t>
  </si>
  <si>
    <t>/reference/k/02191/index.html</t>
  </si>
  <si>
    <t>A former Lord Commander of the Night's Watch.</t>
  </si>
  <si>
    <t>Oakheart, Edgerran</t>
  </si>
  <si>
    <t>/reference/k/01529/index.html</t>
  </si>
  <si>
    <t>A wildling warg.</t>
  </si>
  <si>
    <t>Oss</t>
  </si>
  <si>
    <t>/reference/k/00810/index.html</t>
  </si>
  <si>
    <t>Called Orphan Oss. A steward of the Night's Watch.</t>
  </si>
  <si>
    <t>Oathkeeper</t>
  </si>
  <si>
    <t>/reference/k/02031/index.html</t>
  </si>
  <si>
    <t>A Valyrian steel blade.</t>
  </si>
  <si>
    <t>/reference/k/02323/index.html</t>
  </si>
  <si>
    <t>Called Orivel the Open-Handed. A knight of the Kingsguard.</t>
  </si>
  <si>
    <t>/reference/k/02627/index.html</t>
  </si>
  <si>
    <t>/reference/k/00465/index.html</t>
  </si>
  <si>
    <t>Eldest bastard daughter of Prince Oberyn Martell. Physical Description: She is big-boned with close-set eyes and rat-brown hair.</t>
  </si>
  <si>
    <t>/reference/k/02068/index.html</t>
  </si>
  <si>
    <t>/reference/k/00466/index.html</t>
  </si>
  <si>
    <t>Sixth bastard daughter of Prince Oberyn Martell.</t>
  </si>
  <si>
    <t>Orkwood</t>
  </si>
  <si>
    <t>/reference/k/02381/index.html</t>
  </si>
  <si>
    <t>Head of House Orkwood.</t>
  </si>
  <si>
    <t>/reference/k/00673/index.html</t>
  </si>
  <si>
    <t>Orkwood of Orkmont</t>
  </si>
  <si>
    <t>/reference/k/02069/index.html</t>
  </si>
  <si>
    <t>/reference/k/01534/index.html</t>
  </si>
  <si>
    <t>Called Oswyn Longneck the Thrice-Hanged. A member of the Kingswood Brotherhood.</t>
  </si>
  <si>
    <t>/reference/k/02710/index.html</t>
  </si>
  <si>
    <t>/reference/k/01900/index.html</t>
  </si>
  <si>
    <t>Called Ormond of Oldtown. A noted singer.</t>
  </si>
  <si>
    <t>/reference/k/00687/index.html</t>
  </si>
  <si>
    <t>First builder of the Night's Watch.</t>
  </si>
  <si>
    <t>/reference/k/00809/index.html</t>
  </si>
  <si>
    <t>Ormollen, Tregar</t>
  </si>
  <si>
    <t>/reference/k/01632/index.html</t>
  </si>
  <si>
    <t>A merchant prince in Lys.</t>
  </si>
  <si>
    <t>Others</t>
  </si>
  <si>
    <t>/reference/k/01778/index.html</t>
  </si>
  <si>
    <t>A strange race of creatures that live in the Far North.</t>
  </si>
  <si>
    <t>Old Crossroads Inn, The</t>
  </si>
  <si>
    <t>/reference/k/02541/index.html</t>
  </si>
  <si>
    <t>An inn that stands at the intersection of the kingsroad and the high road.</t>
  </si>
  <si>
    <t>/reference/k/01530/index.html</t>
  </si>
  <si>
    <t>Others Invasion, The</t>
  </si>
  <si>
    <t>/reference/k/01835/index.html</t>
  </si>
  <si>
    <t>The first appearance of the Others in Westeros.</t>
  </si>
  <si>
    <t>Old Ghis</t>
  </si>
  <si>
    <t>/reference/k/01526/index.html</t>
  </si>
  <si>
    <t>A ruined city on Slaver's Bay.</t>
  </si>
  <si>
    <t>/reference/k/02806/index.html</t>
  </si>
  <si>
    <t>Last Osgrey lord of Coldmoat.</t>
  </si>
  <si>
    <t>Otherys, Bellegere</t>
  </si>
  <si>
    <t>Old Gods, The</t>
  </si>
  <si>
    <t>/reference/k/01371/index.html</t>
  </si>
  <si>
    <t>The nameless gods of the nameless faith of the First Men.</t>
  </si>
  <si>
    <t>Ormond Yronwood</t>
  </si>
  <si>
    <t>/reference/k/01668/index.html</t>
  </si>
  <si>
    <t>Lord of Yronwood.</t>
  </si>
  <si>
    <t>Old Mother's Son</t>
  </si>
  <si>
    <t>/reference/k/02564/index.html</t>
  </si>
  <si>
    <t>A ship owned by Salladhor Saan.</t>
  </si>
  <si>
    <t>/reference/k/02073/index.html</t>
  </si>
  <si>
    <t>A prosperous merchant of Braavos.</t>
  </si>
  <si>
    <t>Otherys, Bellonara</t>
  </si>
  <si>
    <t>/reference/k/01171/index.html</t>
  </si>
  <si>
    <t>The seat of House Oakheart.</t>
  </si>
  <si>
    <t>Orphans</t>
  </si>
  <si>
    <t>/reference/k/02440/index.html</t>
  </si>
  <si>
    <t>The people of the Greenblood river.</t>
  </si>
  <si>
    <t>/reference/k/02185/index.html</t>
  </si>
  <si>
    <t>An inn next to a stone bridge on the kingsroad between Rosby and Duskendale. The innkeeper is Naggle.</t>
  </si>
  <si>
    <t>/reference/k/00812/index.html</t>
  </si>
  <si>
    <t>/reference/k/02310/index.html</t>
  </si>
  <si>
    <t>A man of the Night's Watch and captain of the Blackbird.</t>
  </si>
  <si>
    <t>/reference/k/01527/index.html</t>
  </si>
  <si>
    <t>/reference/k/00056/index.html</t>
  </si>
  <si>
    <t>Lord of Southshield.</t>
  </si>
  <si>
    <t>/reference/k/02055/index.html</t>
  </si>
  <si>
    <t>The seat of House Locke.</t>
  </si>
  <si>
    <t>/reference/k/02527/index.html</t>
  </si>
  <si>
    <t>Maester of Castle Darry.</t>
  </si>
  <si>
    <t>/reference/k/01528/index.html</t>
  </si>
  <si>
    <t>A ruined castle in the Riverlands.</t>
  </si>
  <si>
    <t>Osgrey of Leafy Lake</t>
  </si>
  <si>
    <t>/reference/k/02783/index.html</t>
  </si>
  <si>
    <t>A minor branch of House Osgrey.</t>
  </si>
  <si>
    <t>/reference/k/00685/index.html</t>
  </si>
  <si>
    <t>/reference/k/01172/index.html</t>
  </si>
  <si>
    <t>The second largest city of the Seven Kingdoms and principal port of the Reach.</t>
  </si>
  <si>
    <t>Osgrey of Standfast</t>
  </si>
  <si>
    <t>/reference/k/01106/index.html</t>
  </si>
  <si>
    <t>Overton</t>
  </si>
  <si>
    <t>/reference/k/02130/index.html</t>
  </si>
  <si>
    <t>/reference/k/00619/index.html</t>
  </si>
  <si>
    <t>Wife of Ser Leo Blackbar.</t>
  </si>
  <si>
    <t>Osgrey, Addam</t>
  </si>
  <si>
    <t>/reference/k/01911/index.html</t>
  </si>
  <si>
    <t>Called Owen the Oaf. A steward of the Night's Watch.</t>
  </si>
  <si>
    <t>/reference/k/00426/index.html</t>
  </si>
  <si>
    <t>Called the Queen of Thornes. Wife of Lord Luthor Tyrell and mother of Lord Mace Tyrell.</t>
  </si>
  <si>
    <t>Osgrey, Alysanne</t>
  </si>
  <si>
    <t>/reference/k/02483/index.html</t>
  </si>
  <si>
    <t>Brother of Septon Maribald.</t>
  </si>
  <si>
    <t>/reference/k/02331/index.html</t>
  </si>
  <si>
    <t>Osgrey, Edwyn</t>
  </si>
  <si>
    <t>Osgrey, Eustace</t>
  </si>
  <si>
    <t>Owen Merryweather</t>
  </si>
  <si>
    <t>/reference/k/00620/index.html</t>
  </si>
  <si>
    <t>Only son of Ser Quentin Tyrell.</t>
  </si>
  <si>
    <t>Osgrey, Harrold</t>
  </si>
  <si>
    <t>Osgrey, Perwyn</t>
  </si>
  <si>
    <t>/reference/k/02805/index.html</t>
  </si>
  <si>
    <t>Called Perywn the Proud. Lord of Coldmoat.</t>
  </si>
  <si>
    <t>/reference/k/01536/index.html</t>
  </si>
  <si>
    <t>A town in the Westerlands.</t>
  </si>
  <si>
    <t>Olyvar Martell</t>
  </si>
  <si>
    <t>Osgrey, Wilbert</t>
  </si>
  <si>
    <t>/reference/k/02782/index.html</t>
  </si>
  <si>
    <t>Called the Little Lion. A knight.</t>
  </si>
  <si>
    <t>Oznak Zo Pahl</t>
  </si>
  <si>
    <t>/reference/k/00399/index.html</t>
  </si>
  <si>
    <t>A noble of Meereen.</t>
  </si>
  <si>
    <t>/reference/k/02271/index.html</t>
  </si>
  <si>
    <t>Called Ser Olyvar the Green Oak. A knight of Daeron I's Kingsguard.</t>
  </si>
  <si>
    <t>/reference/k/00811/index.html</t>
  </si>
  <si>
    <t>A wildling woman.</t>
  </si>
  <si>
    <t>Paege</t>
  </si>
  <si>
    <t>/reference/k/01030/index.html</t>
  </si>
  <si>
    <t>/reference/k/01539/index.html</t>
  </si>
  <si>
    <t>/reference/k/00817/index.html</t>
  </si>
  <si>
    <t>Paege, Damon</t>
  </si>
  <si>
    <t>/reference/k/02668/index.html</t>
  </si>
  <si>
    <t>Poole</t>
  </si>
  <si>
    <t>/reference/k/01038/index.html</t>
  </si>
  <si>
    <t>A minor house in service to House Stark.</t>
  </si>
  <si>
    <t>Paege, Garrett</t>
  </si>
  <si>
    <t>Penny, Corliss</t>
  </si>
  <si>
    <t>Poole, Jeyne</t>
  </si>
  <si>
    <t>Paege, Halmon</t>
  </si>
  <si>
    <t>Penny, Jon</t>
  </si>
  <si>
    <t>Poole, Vayon</t>
  </si>
  <si>
    <t>/reference/k/00413/index.html</t>
  </si>
  <si>
    <t>Steward of Winterfell.</t>
  </si>
  <si>
    <t>Paege, Robert</t>
  </si>
  <si>
    <t>/reference/k/02080/index.html</t>
  </si>
  <si>
    <t>/reference/k/02799/index.html</t>
  </si>
  <si>
    <t>A village somewhere in Westeros.</t>
  </si>
  <si>
    <t>/reference/k/00818/index.html</t>
  </si>
  <si>
    <t>Paege, Sallei</t>
  </si>
  <si>
    <t>/reference/k/00397/index.html</t>
  </si>
  <si>
    <t>Wife of Ser Jammos Frey.</t>
  </si>
  <si>
    <t>Penrose of Parchments</t>
  </si>
  <si>
    <t>/reference/k/01035/index.html</t>
  </si>
  <si>
    <t>Port of Ibben</t>
  </si>
  <si>
    <t>/reference/k/01196/index.html</t>
  </si>
  <si>
    <t>The capital city of the island nation of Ibben.</t>
  </si>
  <si>
    <t>Paege, Sylwa</t>
  </si>
  <si>
    <t>/reference/k/00398/index.html</t>
  </si>
  <si>
    <t>Wife of Ser Whalen Frey.</t>
  </si>
  <si>
    <t>Penrose, Cortnay</t>
  </si>
  <si>
    <t>/reference/k/00819/index.html</t>
  </si>
  <si>
    <t>Pahl, Oznak Zo</t>
  </si>
  <si>
    <t>Penrose, Jon</t>
  </si>
  <si>
    <t>/reference/k/02505/index.html</t>
  </si>
  <si>
    <t>Painted Dogs</t>
  </si>
  <si>
    <t>/reference/k/01877/index.html</t>
  </si>
  <si>
    <t>Penrose, Lord</t>
  </si>
  <si>
    <t>Potter</t>
  </si>
  <si>
    <t>/reference/k/02419/index.html</t>
  </si>
  <si>
    <t>/reference/k/01537/index.html</t>
  </si>
  <si>
    <t>A kennel girl at Winterfell.</t>
  </si>
  <si>
    <t>/reference/k/01201/index.html</t>
  </si>
  <si>
    <t>Potter, Robin</t>
  </si>
  <si>
    <t>/reference/k/02418/index.html</t>
  </si>
  <si>
    <t>Paps, The</t>
  </si>
  <si>
    <t>/reference/k/02630/index.html</t>
  </si>
  <si>
    <t>The seat of House Elesham.</t>
  </si>
  <si>
    <t>Perestan</t>
  </si>
  <si>
    <t>/reference/k/02097/index.html</t>
  </si>
  <si>
    <t>/reference/k/01543/index.html</t>
  </si>
  <si>
    <t>A man at Riverrun.</t>
  </si>
  <si>
    <t>/reference/k/02920/index.html</t>
  </si>
  <si>
    <t>The seat of House Penrose.</t>
  </si>
  <si>
    <t>/reference/k/01544/index.html</t>
  </si>
  <si>
    <t>Perra Royce</t>
  </si>
  <si>
    <t>/reference/k/00449/index.html</t>
  </si>
  <si>
    <t>First wife of Lord Walder Frey.</t>
  </si>
  <si>
    <t>Prayer</t>
  </si>
  <si>
    <t>/reference/k/01714/index.html</t>
  </si>
  <si>
    <t>Parren</t>
  </si>
  <si>
    <t>/reference/k/02138/index.html</t>
  </si>
  <si>
    <t>Prendahl Na Ghenzn</t>
  </si>
  <si>
    <t>/reference/k/00813/index.html</t>
  </si>
  <si>
    <t>A fool.</t>
  </si>
  <si>
    <t>Prestayn, Luco</t>
  </si>
  <si>
    <t>/reference/k/00814/index.html</t>
  </si>
  <si>
    <t>Called Pate of Sevenstreams. A knight of the Riverlands.</t>
  </si>
  <si>
    <t>Prestayn, Moredo</t>
  </si>
  <si>
    <t>/reference/k/02766/index.html</t>
  </si>
  <si>
    <t>Called Pinchbottom Pate.</t>
  </si>
  <si>
    <t>Prester</t>
  </si>
  <si>
    <t>/reference/k/01040/index.html</t>
  </si>
  <si>
    <t>/reference/k/02598/index.html</t>
  </si>
  <si>
    <t>/reference/k/00410/index.html</t>
  </si>
  <si>
    <t>Middle son of Lord Philip Plumm.</t>
  </si>
  <si>
    <t>Prester, Forley</t>
  </si>
  <si>
    <t>/reference/k/02470/index.html</t>
  </si>
  <si>
    <t>Joffrey's whipping boy.</t>
  </si>
  <si>
    <t>Prester, Garrison</t>
  </si>
  <si>
    <t>/reference/k/02874/index.html</t>
  </si>
  <si>
    <t>Called Old Pate. A commoner.</t>
  </si>
  <si>
    <t>/reference/k/02040/index.html</t>
  </si>
  <si>
    <t>Called Steely Pate.  An armorer.</t>
  </si>
  <si>
    <t>Pride of Driftmark</t>
  </si>
  <si>
    <t>/reference/k/01715/index.html</t>
  </si>
  <si>
    <t>The personal galley of Lord Monford Velaryon.</t>
  </si>
  <si>
    <t>/reference/k/01977/index.html</t>
  </si>
  <si>
    <t>A novice of The Citadel.</t>
  </si>
  <si>
    <t>/reference/k/00411/index.html</t>
  </si>
  <si>
    <t>Head of House Plumm.</t>
  </si>
  <si>
    <t>Prince Aemon</t>
  </si>
  <si>
    <t>/reference/k/01716/index.html</t>
  </si>
  <si>
    <t>/reference/k/01538/index.html</t>
  </si>
  <si>
    <t>Called Spotted Pate. A builder of the Night's Watch.</t>
  </si>
  <si>
    <t>/reference/k/01541/index.html</t>
  </si>
  <si>
    <t>/reference/k/02173/index.html</t>
  </si>
  <si>
    <t>A pass through the Red Mountains.</t>
  </si>
  <si>
    <t>/reference/k/02797/index.html</t>
  </si>
  <si>
    <t>Piety</t>
  </si>
  <si>
    <t>/reference/k/01712/index.html</t>
  </si>
  <si>
    <t>Princess Rhaenys</t>
  </si>
  <si>
    <t>/reference/k/01717/index.html</t>
  </si>
  <si>
    <t>Pig's Alley</t>
  </si>
  <si>
    <t>/reference/k/02005/index.html</t>
  </si>
  <si>
    <t>Pig's Alley is a neighborhood of King's Landing.</t>
  </si>
  <si>
    <t>/reference/k/02176/index.html</t>
  </si>
  <si>
    <t>/reference/k/00646/index.html</t>
  </si>
  <si>
    <t>Younger son of Ser Dafyn Vance.</t>
  </si>
  <si>
    <t>Pinchbottom Petto</t>
  </si>
  <si>
    <t>/reference/k/01713/index.html</t>
  </si>
  <si>
    <t>/reference/k/01545/index.html</t>
  </si>
  <si>
    <t>/reference/k/00837/index.html</t>
  </si>
  <si>
    <t>Called Small Paul. A steward of the Night's Watch.</t>
  </si>
  <si>
    <t>/reference/k/02045/index.html</t>
  </si>
  <si>
    <t>The seat of House Piper.</t>
  </si>
  <si>
    <t>/reference/k/00414/index.html</t>
  </si>
  <si>
    <t>A warlock of Qarth.</t>
  </si>
  <si>
    <t>/reference/k/00427/index.html</t>
  </si>
  <si>
    <t>Lord of the Arbor.</t>
  </si>
  <si>
    <t>Piper of Pinkmaiden</t>
  </si>
  <si>
    <t>/reference/k/01036/index.html</t>
  </si>
  <si>
    <t>/reference/k/00820/index.html</t>
  </si>
  <si>
    <t>Payne</t>
  </si>
  <si>
    <t>/reference/k/01032/index.html</t>
  </si>
  <si>
    <t>Piper, Clement</t>
  </si>
  <si>
    <t>/reference/k/01546/index.html</t>
  </si>
  <si>
    <t>Payne, Cedric</t>
  </si>
  <si>
    <t>Piper, Lewys</t>
  </si>
  <si>
    <t>/reference/k/01547/index.html</t>
  </si>
  <si>
    <t>Payne, Ilyn</t>
  </si>
  <si>
    <t>Piper, Marq</t>
  </si>
  <si>
    <t>/reference/k/01548/index.html</t>
  </si>
  <si>
    <t>The seat of House Greyjoy.</t>
  </si>
  <si>
    <t>Peake</t>
  </si>
  <si>
    <t>/reference/k/01033/index.html</t>
  </si>
  <si>
    <t>/reference/k/02426/index.html</t>
  </si>
  <si>
    <t>The only permanent settlement of the orphans of the Greenblood.</t>
  </si>
  <si>
    <t>Pyke, Cotter</t>
  </si>
  <si>
    <t>Peake, Gormon</t>
  </si>
  <si>
    <t>Plumm</t>
  </si>
  <si>
    <t>/reference/k/01037/index.html</t>
  </si>
  <si>
    <t>Pyke, Kemmett</t>
  </si>
  <si>
    <t>Peake, Titus</t>
  </si>
  <si>
    <t>/reference/k/00402/index.html</t>
  </si>
  <si>
    <t>Plumm, Dennis</t>
  </si>
  <si>
    <t>Pyke, Ragnor</t>
  </si>
  <si>
    <t>/reference/k/02508/index.html</t>
  </si>
  <si>
    <t>Plumm, Harwyn</t>
  </si>
  <si>
    <t>Pyke, Wex</t>
  </si>
  <si>
    <t>/reference/k/00417/index.html</t>
  </si>
  <si>
    <t>Bastard son of Sargon Botley.</t>
  </si>
  <si>
    <t>/reference/k/02122/index.html</t>
  </si>
  <si>
    <t>/reference/k/00815/index.html</t>
  </si>
  <si>
    <t>Steward of Ashford Castle.</t>
  </si>
  <si>
    <t>/reference/k/00821/index.html</t>
  </si>
  <si>
    <t>Peckledon</t>
  </si>
  <si>
    <t>/reference/k/01034/index.html</t>
  </si>
  <si>
    <t>/reference/k/00401/index.html</t>
  </si>
  <si>
    <t>A member of House Payne.</t>
  </si>
  <si>
    <t>Pyne</t>
  </si>
  <si>
    <t>/reference/k/02412/index.html</t>
  </si>
  <si>
    <t>Peckledon, Josmyn</t>
  </si>
  <si>
    <t>/reference/k/01542/index.html</t>
  </si>
  <si>
    <t>A former wisdom of the Alchemists' Guild.</t>
  </si>
  <si>
    <t>/reference/k/00822/index.html</t>
  </si>
  <si>
    <t>Called Pyp.  A trainee of the Night's Watch.</t>
  </si>
  <si>
    <t>Pello</t>
  </si>
  <si>
    <t>/reference/k/01403/index.html</t>
  </si>
  <si>
    <t>Called Greenbeard. A sellsword.</t>
  </si>
  <si>
    <t>/reference/k/00816/index.html</t>
  </si>
  <si>
    <t>/reference/k/01549/index.html</t>
  </si>
  <si>
    <t>Maester of Pyke during the lordship of Balon Greyjoy.</t>
  </si>
  <si>
    <t>/reference/k/01205/index.html</t>
  </si>
  <si>
    <t>/reference/k/01550/index.html</t>
  </si>
  <si>
    <t>Called Qarl the Maid.  An ironman warrior.</t>
  </si>
  <si>
    <t>/reference/k/00823/index.html</t>
  </si>
  <si>
    <t>A mysterious woman from the Shadowlands.</t>
  </si>
  <si>
    <t>/reference/k/02378/index.html</t>
  </si>
  <si>
    <t>Called Qarl the Thrall.</t>
  </si>
  <si>
    <t>/reference/k/00824/index.html</t>
  </si>
  <si>
    <t>Quaynis, Collio</t>
  </si>
  <si>
    <t>/reference/k/02748/index.html</t>
  </si>
  <si>
    <t>First Sword of Braavos.</t>
  </si>
  <si>
    <t>Queen Alysanne</t>
  </si>
  <si>
    <t>/reference/k/01718/index.html</t>
  </si>
  <si>
    <t>/reference/k/02717/index.html</t>
  </si>
  <si>
    <t>Lord of Sandstone.</t>
  </si>
  <si>
    <t>/reference/k/01182/index.html</t>
  </si>
  <si>
    <t>An independent city state and trading power on the Great Eastern Continent.</t>
  </si>
  <si>
    <t>Queen Cersei</t>
  </si>
  <si>
    <t>/reference/k/01719/index.html</t>
  </si>
  <si>
    <t>Qartheen</t>
  </si>
  <si>
    <t>/reference/k/01340/index.html</t>
  </si>
  <si>
    <t>The people of Qarth and the surrounding region.</t>
  </si>
  <si>
    <t>/reference/k/01554/index.html</t>
  </si>
  <si>
    <t>A village in the Gift. It is now a ruin.</t>
  </si>
  <si>
    <t>/reference/k/02834/index.html</t>
  </si>
  <si>
    <t>A knight. His real name is never given.</t>
  </si>
  <si>
    <t>Qhored Hoare</t>
  </si>
  <si>
    <t>/reference/k/01555/index.html</t>
  </si>
  <si>
    <t>Quicksilver</t>
  </si>
  <si>
    <t>/reference/k/01720/index.html</t>
  </si>
  <si>
    <t>Qhorin</t>
  </si>
  <si>
    <t>/reference/k/00270/index.html</t>
  </si>
  <si>
    <t>Called Qhorin Halfhand.  A ranger of the Night's Watch.</t>
  </si>
  <si>
    <t>Quiet isle, The</t>
  </si>
  <si>
    <t>/reference/k/02535/index.html</t>
  </si>
  <si>
    <t>A monastery situated on an island where the Trident empties into the Bay of Crabs.</t>
  </si>
  <si>
    <t>/reference/k/01551/index.html</t>
  </si>
  <si>
    <t>/reference/k/02562/index.html</t>
  </si>
  <si>
    <t>Makeup artist for the mummers of the Ship in Braavos.</t>
  </si>
  <si>
    <t>Qorgyle of Sandstone</t>
  </si>
  <si>
    <t>/reference/k/01041/index.html</t>
  </si>
  <si>
    <t>Qorgyle, Arron</t>
  </si>
  <si>
    <t>/reference/k/02579/index.html</t>
  </si>
  <si>
    <t>/reference/k/01557/index.html</t>
  </si>
  <si>
    <t>Qorgyle, Gulian</t>
  </si>
  <si>
    <t>/reference/k/00825/index.html</t>
  </si>
  <si>
    <t>/reference/k/01558/index.html</t>
  </si>
  <si>
    <t>A member of the Brave Companions and an ex-maester.</t>
  </si>
  <si>
    <t>Qorgyle, Lord Commander</t>
  </si>
  <si>
    <t>/reference/k/01559/index.html</t>
  </si>
  <si>
    <t>/reference/k/01553/index.html</t>
  </si>
  <si>
    <t>Captain of the Wind Witch. He is Braavosi.</t>
  </si>
  <si>
    <t>/reference/k/00621/index.html</t>
  </si>
  <si>
    <t>Cousin of Lord Mace Tyrell.</t>
  </si>
  <si>
    <t>/reference/k/00826/index.html</t>
  </si>
  <si>
    <t>Called Raff the Sweetling.  A soldier in service to House Clegane.</t>
  </si>
  <si>
    <t>/reference/k/00567/index.html</t>
  </si>
  <si>
    <t>Elder son of King Aerys II Targaryen and Rhaella Targaryen and crown prince of the Seven Kingdoms.</t>
  </si>
  <si>
    <t>/reference/k/01567/index.html</t>
  </si>
  <si>
    <t>Called Red Rolfe.  An ironman warrior.</t>
  </si>
  <si>
    <t>Ragged Jenna</t>
  </si>
  <si>
    <t>/reference/k/01721/index.html</t>
  </si>
  <si>
    <t>/reference/k/00568/index.html</t>
  </si>
  <si>
    <t>Described as being "mad, meek, and sickly" as well as "gentle."</t>
  </si>
  <si>
    <t>/reference/k/00668/index.html</t>
  </si>
  <si>
    <t>Younger son of Lord Gawen Westerling.</t>
  </si>
  <si>
    <t>/reference/k/01984/index.html</t>
  </si>
  <si>
    <t>Son of Khal Drogo and Daenerys Targaryen.</t>
  </si>
  <si>
    <t>/reference/k/01560/index.html</t>
  </si>
  <si>
    <t>/reference/k/00569/index.html</t>
  </si>
  <si>
    <t>Sister and wife of King Aerys II Targaryen.</t>
  </si>
  <si>
    <t>Rainbow Guard</t>
  </si>
  <si>
    <t>/reference/k/01385/index.html</t>
  </si>
  <si>
    <t>An order of knighthood.</t>
  </si>
  <si>
    <t>/reference/k/01865/index.html</t>
  </si>
  <si>
    <t>/reference/k/00518/index.html</t>
  </si>
  <si>
    <t>Called the Bastard of Nightsong. Bastard son of Lord Bryen Caron.</t>
  </si>
  <si>
    <t>/reference/k/01901/index.html</t>
  </si>
  <si>
    <t>A forest that covers much of the Stormlands.</t>
  </si>
  <si>
    <t>/reference/k/02893/index.html</t>
  </si>
  <si>
    <t>Middle daughter of King Aegon III Targaryen.</t>
  </si>
  <si>
    <t>/reference/k/02822/index.html</t>
  </si>
  <si>
    <t>A knight and fourth husband of Lady Rohanne Webber.</t>
  </si>
  <si>
    <t>/reference/k/00827/index.html</t>
  </si>
  <si>
    <t>Rhaenyra Targaryen</t>
  </si>
  <si>
    <t>/reference/k/00570/index.html</t>
  </si>
  <si>
    <t>Daughter of Viserys I Targaryen.</t>
  </si>
  <si>
    <t>/reference/k/00830/index.html</t>
  </si>
  <si>
    <t>Called Rolley of Sisterton. A ranger of the Night's Watch.</t>
  </si>
  <si>
    <t>Ralf</t>
  </si>
  <si>
    <t>/reference/k/02344/index.html</t>
  </si>
  <si>
    <t>Called Ralf the Limper.</t>
  </si>
  <si>
    <t>/reference/k/00572/index.html</t>
  </si>
  <si>
    <t>Only daughter of Prince Rhaegar Targaryen and Elia Martell.</t>
  </si>
  <si>
    <t>/reference/k/00493/index.html</t>
  </si>
  <si>
    <t>/reference/k/02376/index.html</t>
  </si>
  <si>
    <t>Called Ralf the Shepherd.</t>
  </si>
  <si>
    <t>/reference/k/00571/index.html</t>
  </si>
  <si>
    <t>Sister and wife of Aegon I Targaryen.</t>
  </si>
  <si>
    <t>/reference/k/02370/index.html</t>
  </si>
  <si>
    <t>/reference/k/02377/index.html</t>
  </si>
  <si>
    <t>Called Ralf of Lordsport.</t>
  </si>
  <si>
    <t>Rhaenys's Hill</t>
  </si>
  <si>
    <t>/reference/k/02006/index.html</t>
  </si>
  <si>
    <t>Rhaenys's Hill is a landmark in King's Landing, atop which sits the Dragonpit.</t>
  </si>
  <si>
    <t>/reference/k/00647/index.html</t>
  </si>
  <si>
    <t>/reference/k/00435/index.html</t>
  </si>
  <si>
    <t>/reference/k/02343/index.html</t>
  </si>
  <si>
    <t>Called Red Ralf. A captain in the Iron Fleet.</t>
  </si>
  <si>
    <t>/reference/k/02101/index.html</t>
  </si>
  <si>
    <t>Rambton</t>
  </si>
  <si>
    <t>/reference/k/01451/index.html</t>
  </si>
  <si>
    <t>/reference/k/00829/index.html</t>
  </si>
  <si>
    <t>Son of Khal Moro.</t>
  </si>
  <si>
    <t>Rambton, Hubard</t>
  </si>
  <si>
    <t>Rhoynar</t>
  </si>
  <si>
    <t>/reference/k/01341/index.html</t>
  </si>
  <si>
    <t>/reference/k/00519/index.html</t>
  </si>
  <si>
    <t>A member of House Stout.</t>
  </si>
  <si>
    <t>Rambton, Son A</t>
  </si>
  <si>
    <t>/reference/k/02923/index.html</t>
  </si>
  <si>
    <t>Son of Ser Hubard Rambton.</t>
  </si>
  <si>
    <t>Rhoyne River</t>
  </si>
  <si>
    <t>/reference/k/01183/index.html</t>
  </si>
  <si>
    <t>Rambton, Son B</t>
  </si>
  <si>
    <t>/reference/k/02924/index.html</t>
  </si>
  <si>
    <t>Rhysling</t>
  </si>
  <si>
    <t>/reference/k/02059/index.html</t>
  </si>
  <si>
    <t>/reference/k/01841/index.html</t>
  </si>
  <si>
    <t>Rambton, Son C</t>
  </si>
  <si>
    <t>/reference/k/02926/index.html</t>
  </si>
  <si>
    <t>/reference/k/02168/index.html</t>
  </si>
  <si>
    <t>Seneschal of Sunspear.</t>
  </si>
  <si>
    <t>/reference/k/02087/index.html</t>
  </si>
  <si>
    <t>A novice of the Citadel.</t>
  </si>
  <si>
    <t>/reference/k/00876/index.html</t>
  </si>
  <si>
    <t>Bastard son of Lord Roose Bolton.</t>
  </si>
  <si>
    <t>Ramshead</t>
  </si>
  <si>
    <t>/reference/k/01722/index.html</t>
  </si>
  <si>
    <t>/reference/k/02733/index.html</t>
  </si>
  <si>
    <t>Cousin to Lord Rodrik Ryswell.</t>
  </si>
  <si>
    <t>/reference/k/00579/index.html</t>
  </si>
  <si>
    <t>Lord of Horn Hill.</t>
  </si>
  <si>
    <t>Roote of Harroway</t>
  </si>
  <si>
    <t>/reference/k/01568/index.html</t>
  </si>
  <si>
    <t>Rankenfell</t>
  </si>
  <si>
    <t>/reference/k/01965/index.html</t>
  </si>
  <si>
    <t>Roote, Lucas</t>
  </si>
  <si>
    <t>Rankenfell, Marq</t>
  </si>
  <si>
    <t>/reference/k/02732/index.html</t>
  </si>
  <si>
    <t>/reference/k/00882/index.html</t>
  </si>
  <si>
    <t>/reference/k/00828/index.html</t>
  </si>
  <si>
    <t>/reference/k/01564/index.html</t>
  </si>
  <si>
    <t>Son of King Jon Stark and King in the North after him.</t>
  </si>
  <si>
    <t>/reference/k/01561/index.html</t>
  </si>
  <si>
    <t>Called Lord 'O Bones. A wildling leader.</t>
  </si>
  <si>
    <t>/reference/k/00508/index.html</t>
  </si>
  <si>
    <t>Lord of Winterfell and Warden of the North in the reign of King Aerys II Targaryen.</t>
  </si>
  <si>
    <t>/reference/k/00527/index.html</t>
  </si>
  <si>
    <t>Wife of Lord Theomar Smallwood.</t>
  </si>
  <si>
    <t>/reference/k/00623/index.html</t>
  </si>
  <si>
    <t>Younger son of Ser Olymer Tyrell.</t>
  </si>
  <si>
    <t>/reference/k/01569/index.html</t>
  </si>
  <si>
    <t>The seat of House Rosby.</t>
  </si>
  <si>
    <t>Raventree</t>
  </si>
  <si>
    <t>/reference/k/01145/index.html</t>
  </si>
  <si>
    <t>Seat of House Blackwood.</t>
  </si>
  <si>
    <t>/reference/k/00681/index.html</t>
  </si>
  <si>
    <t>Only son of Ser Jon Wylde.</t>
  </si>
  <si>
    <t>Rosby of Rosby</t>
  </si>
  <si>
    <t>/reference/k/01048/index.html</t>
  </si>
  <si>
    <t>/reference/k/02538/index.html</t>
  </si>
  <si>
    <t>/reference/k/00509/index.html</t>
  </si>
  <si>
    <t>Youngest son of Eddard Stark and Catelyn Tully.</t>
  </si>
  <si>
    <t>Rosby, Bethany</t>
  </si>
  <si>
    <t>Rayder, Mance</t>
  </si>
  <si>
    <t>/reference/k/02256/index.html</t>
  </si>
  <si>
    <t>An archmaester.</t>
  </si>
  <si>
    <t>Rosby, Gyles</t>
  </si>
  <si>
    <t>/reference/k/01803/index.html</t>
  </si>
  <si>
    <t>A lord of the junior branch of House Royce.</t>
  </si>
  <si>
    <t>Rills, The</t>
  </si>
  <si>
    <t>/reference/k/01887/index.html</t>
  </si>
  <si>
    <t>A series of hills in the North.</t>
  </si>
  <si>
    <t>/reference/k/01849/index.html</t>
  </si>
  <si>
    <t>A road that runs from Highgarden to King's Landing.</t>
  </si>
  <si>
    <t>/reference/k/01830/index.html</t>
  </si>
  <si>
    <t>/reference/k/02090/index.html</t>
  </si>
  <si>
    <t>A serving girl at the Quill and Tankard in Oldtown. Physical Description: She has hazel eyes.</t>
  </si>
  <si>
    <t>/reference/k/01804/index.html</t>
  </si>
  <si>
    <t>Called Raymun Rebeard.  King-beyond-the-Wall.</t>
  </si>
  <si>
    <t>River Arrow</t>
  </si>
  <si>
    <t>/reference/k/01725/index.html</t>
  </si>
  <si>
    <t>River Road, The</t>
  </si>
  <si>
    <t>/reference/k/02602/index.html</t>
  </si>
  <si>
    <t>The river road runs from Casterly Rock to the Old Crossroads Inn, where it crosses the kingsroad and becomes the high road.</t>
  </si>
  <si>
    <t>/reference/k/01570/index.html</t>
  </si>
  <si>
    <t>Fifth and final Hand of the King to King Aerys II Targaryen and a wisdom of the Alchemists' Guild of King's Landing.</t>
  </si>
  <si>
    <t>/reference/k/02594/index.html</t>
  </si>
  <si>
    <t>Rowan of Goldengrove</t>
  </si>
  <si>
    <t>/reference/k/01049/index.html</t>
  </si>
  <si>
    <t>Riverlands, The</t>
  </si>
  <si>
    <t>/reference/k/01116/index.html</t>
  </si>
  <si>
    <t>One of the seven principal regions of Westeros.</t>
  </si>
  <si>
    <t>Rowan, Lord</t>
  </si>
  <si>
    <t>/reference/k/00622/index.html</t>
  </si>
  <si>
    <t>Elder son of Ser Olymer Tyrell.</t>
  </si>
  <si>
    <t>/reference/k/01146/index.html</t>
  </si>
  <si>
    <t>The seat of House Tully.</t>
  </si>
  <si>
    <t>Rowan, Mathis</t>
  </si>
  <si>
    <t>/reference/k/00667/index.html</t>
  </si>
  <si>
    <t>Elder son of Lord Gawen Westerling.</t>
  </si>
  <si>
    <t>Rivers, Aegor</t>
  </si>
  <si>
    <t>Rowena Arryn</t>
  </si>
  <si>
    <t>/reference/k/02333/index.html</t>
  </si>
  <si>
    <t>Rivers, Aemon</t>
  </si>
  <si>
    <t>/reference/k/02549/index.html</t>
  </si>
  <si>
    <t>Rivers, Brynden</t>
  </si>
  <si>
    <t>Royce of Runestone</t>
  </si>
  <si>
    <t>/reference/k/01050/index.html</t>
  </si>
  <si>
    <t>Reach, The</t>
  </si>
  <si>
    <t>/reference/k/01112/index.html</t>
  </si>
  <si>
    <t>Rivers, Jeyne</t>
  </si>
  <si>
    <t>Royce of the Gates of the Moon</t>
  </si>
  <si>
    <t>/reference/k/01856/index.html</t>
  </si>
  <si>
    <t>Red Claw</t>
  </si>
  <si>
    <t>/reference/k/01723/index.html</t>
  </si>
  <si>
    <t>The personal galley of Lord Ardrian Celtigar.</t>
  </si>
  <si>
    <t>Rivers, Martyn</t>
  </si>
  <si>
    <t>Royce, Albar</t>
  </si>
  <si>
    <t>Red Dunes</t>
  </si>
  <si>
    <t>/reference/k/02721/index.html</t>
  </si>
  <si>
    <t>The seat of House Vaith.</t>
  </si>
  <si>
    <t>Rivers, Walda</t>
  </si>
  <si>
    <t>/reference/k/00437/index.html</t>
  </si>
  <si>
    <t>Daughter of Walder Rivers.</t>
  </si>
  <si>
    <t>Royce, Andar</t>
  </si>
  <si>
    <t>Red Fork</t>
  </si>
  <si>
    <t>/reference/k/01153/index.html</t>
  </si>
  <si>
    <t>Rivers, Walder</t>
  </si>
  <si>
    <t>/reference/k/00438/index.html</t>
  </si>
  <si>
    <t>Eldest bastard son of Lord Walder Frey.</t>
  </si>
  <si>
    <t>Royce, Jeyne</t>
  </si>
  <si>
    <t>/reference/k/01851/index.html</t>
  </si>
  <si>
    <t>The royal residence in King's Landing.</t>
  </si>
  <si>
    <t>/reference/k/02798/index.html</t>
  </si>
  <si>
    <t>Called Big Rob. A peasant on the lands of House Osgrey.</t>
  </si>
  <si>
    <t>Royce, Kyle</t>
  </si>
  <si>
    <t>/reference/k/02907/index.html</t>
  </si>
  <si>
    <t>A lake in the Reach.</t>
  </si>
  <si>
    <t>/reference/k/00450/index.html</t>
  </si>
  <si>
    <t>Middle son of Lord Yohn Royce.</t>
  </si>
  <si>
    <t>Royce, Myranda</t>
  </si>
  <si>
    <t>Red Lands, The</t>
  </si>
  <si>
    <t>/reference/k/01878/index.html</t>
  </si>
  <si>
    <t>A harsh desert on the Great Eastern Continent.</t>
  </si>
  <si>
    <t>/reference/k/02837/index.html</t>
  </si>
  <si>
    <t>A renowned warrior.</t>
  </si>
  <si>
    <t>Royce, Nestor</t>
  </si>
  <si>
    <t>/reference/k/01562/index.html</t>
  </si>
  <si>
    <t>The Red Mountains run along the length of the border between Reach and the Stormlands.</t>
  </si>
  <si>
    <t>/reference/k/00510/index.html</t>
  </si>
  <si>
    <t>Eldest son of Lord Eddard Stark and Catelyn Tully.</t>
  </si>
  <si>
    <t>Royce, Perra</t>
  </si>
  <si>
    <t>Red Rain</t>
  </si>
  <si>
    <t>/reference/k/02395/index.html</t>
  </si>
  <si>
    <t>The greatsword of House Drumm.</t>
  </si>
  <si>
    <t>Royce, Waymar</t>
  </si>
  <si>
    <t>/reference/k/00454/index.html</t>
  </si>
  <si>
    <t>Youngest son of Lord Yohn Royce and a ranger of the Night's Watch.</t>
  </si>
  <si>
    <t>Red Raven</t>
  </si>
  <si>
    <t>/reference/k/01724/index.html</t>
  </si>
  <si>
    <t>Royce, Yohn</t>
  </si>
  <si>
    <t>/reference/k/00455/index.html</t>
  </si>
  <si>
    <t>Lord of Runestone.</t>
  </si>
  <si>
    <t>Royce, Ysilla</t>
  </si>
  <si>
    <t>/reference/k/02914/index.html</t>
  </si>
  <si>
    <t>/reference/k/02051/index.html</t>
  </si>
  <si>
    <t>The seat of House Redfort.</t>
  </si>
  <si>
    <t>/reference/k/01571/index.html</t>
  </si>
  <si>
    <t>Redfort of Redfort</t>
  </si>
  <si>
    <t>/reference/k/01044/index.html</t>
  </si>
  <si>
    <t>Redfort, Creighton</t>
  </si>
  <si>
    <t>/reference/k/02174/index.html</t>
  </si>
  <si>
    <t>A goaler at the Red Keep. He is actually an alterego of Varys.</t>
  </si>
  <si>
    <t>Redfort, Horton</t>
  </si>
  <si>
    <t>Redfort, Jasper</t>
  </si>
  <si>
    <t>/reference/k/02058/index.html</t>
  </si>
  <si>
    <t>The seat of House Royce.</t>
  </si>
  <si>
    <t>Redfort, Jon</t>
  </si>
  <si>
    <t>Redfort, Mychel</t>
  </si>
  <si>
    <t>Robert's Rebellion</t>
  </si>
  <si>
    <t>/reference/k/01839/index.html</t>
  </si>
  <si>
    <t>A revolt lead by houses Arryn, Baratheon, and Stark that ended in the ouster of House Targaryen from the throne of the Seven Kingdoms.</t>
  </si>
  <si>
    <t>/reference/k/02812/index.html</t>
  </si>
  <si>
    <t>/reference/k/02118/index.html</t>
  </si>
  <si>
    <t>/reference/k/01563/index.html</t>
  </si>
  <si>
    <t>/reference/k/02482/index.html</t>
  </si>
  <si>
    <t>Russell Merryweather</t>
  </si>
  <si>
    <t>Redwyne of The Arbor</t>
  </si>
  <si>
    <t>/reference/k/01045/index.html</t>
  </si>
  <si>
    <t>Ruttiger</t>
  </si>
  <si>
    <t>/reference/k/02548/index.html</t>
  </si>
  <si>
    <t>/reference/k/02646/index.html</t>
  </si>
  <si>
    <t>A water passage between the Arbor and Westeros.</t>
  </si>
  <si>
    <t>/reference/k/02096/index.html</t>
  </si>
  <si>
    <t>Redwyne, Bethany</t>
  </si>
  <si>
    <t>Redwyne, Denys</t>
  </si>
  <si>
    <t>/reference/k/00428/index.html</t>
  </si>
  <si>
    <t>A knight of the Kingsguard and Hand of the King.</t>
  </si>
  <si>
    <t>Redwyne, Desmera</t>
  </si>
  <si>
    <t>/reference/k/02654/index.html</t>
  </si>
  <si>
    <t>The main port of the Arbor.</t>
  </si>
  <si>
    <t>Redwyne, Desmond</t>
  </si>
  <si>
    <t>Redwyne, Hobber</t>
  </si>
  <si>
    <t>/reference/k/00891/index.html</t>
  </si>
  <si>
    <t>Captain of the guard at Riverrun.</t>
  </si>
  <si>
    <t>Redwyne, Horas</t>
  </si>
  <si>
    <t>/reference/k/00432/index.html</t>
  </si>
  <si>
    <t>A knight and member of House Rhysling. Lost an eye in a tourney. Fought on behalf of Duncan the Tall in a trial of seven at Ashford Meadow.</t>
  </si>
  <si>
    <t>/reference/k/00451/index.html</t>
  </si>
  <si>
    <t>Wife of Ser Arwood Frey.</t>
  </si>
  <si>
    <t>Redwyne, Olenna</t>
  </si>
  <si>
    <t>Rodrik</t>
  </si>
  <si>
    <t>/reference/k/02267/index.html</t>
  </si>
  <si>
    <t>Called Rodrik Freeborn. A noted ironman ship captain.</t>
  </si>
  <si>
    <t>Ryger</t>
  </si>
  <si>
    <t>/reference/k/01051/index.html</t>
  </si>
  <si>
    <t>Redwyne, Paxter</t>
  </si>
  <si>
    <t>/reference/k/00436/index.html</t>
  </si>
  <si>
    <t>Reed of Greywater Watch</t>
  </si>
  <si>
    <t>/reference/k/01046/index.html</t>
  </si>
  <si>
    <t>Ryger, Tristan</t>
  </si>
  <si>
    <t>/reference/k/02079/index.html</t>
  </si>
  <si>
    <t>A knight and member of House Ryger.</t>
  </si>
  <si>
    <t>Reed, Howland</t>
  </si>
  <si>
    <t>/reference/k/01572/index.html</t>
  </si>
  <si>
    <t>Called Longspear Ryk. A wildling man.</t>
  </si>
  <si>
    <t>Reed, Jojen</t>
  </si>
  <si>
    <t>Rykker of Duskendale</t>
  </si>
  <si>
    <t>/reference/k/01052/index.html</t>
  </si>
  <si>
    <t>Reed, Meera</t>
  </si>
  <si>
    <t>/reference/k/02727/index.html</t>
  </si>
  <si>
    <t>Lord of the Rills.</t>
  </si>
  <si>
    <t>Rykker, Jaremy</t>
  </si>
  <si>
    <t>/reference/k/01565/index.html</t>
  </si>
  <si>
    <t>/reference/k/02202/index.html</t>
  </si>
  <si>
    <t>Lord of Duskendale.</t>
  </si>
  <si>
    <t>/reference/k/01566/index.html</t>
  </si>
  <si>
    <t>/reference/k/00832/index.html</t>
  </si>
  <si>
    <t>/reference/k/02220/index.html</t>
  </si>
  <si>
    <t>Roger</t>
  </si>
  <si>
    <t>/reference/k/02800/index.html</t>
  </si>
  <si>
    <t>Called Roger of Pennytree. Nephew of Ser Arlan of Pennytree.</t>
  </si>
  <si>
    <t>/reference/k/02862/index.html</t>
  </si>
  <si>
    <t>Called Rymolf Stormdrunk. Steersman on the Iron Victory.</t>
  </si>
  <si>
    <t>/reference/k/01869/index.html</t>
  </si>
  <si>
    <t>Called Rymund the Rhymer. A singer.</t>
  </si>
  <si>
    <t>/reference/k/02804/index.html</t>
  </si>
  <si>
    <t>Lord of Coldmoat.</t>
  </si>
  <si>
    <t>/reference/k/02731/index.html</t>
  </si>
  <si>
    <t>Reyne of Castamere</t>
  </si>
  <si>
    <t>/reference/k/01814/index.html</t>
  </si>
  <si>
    <t>A dead house of the Westerlands.</t>
  </si>
  <si>
    <t>/reference/k/02560/index.html</t>
  </si>
  <si>
    <t>Called Red Rogo. A patron of the Happy Port in Braavos.</t>
  </si>
  <si>
    <t>Ryswell of the Rills</t>
  </si>
  <si>
    <t>/reference/k/01053/index.html</t>
  </si>
  <si>
    <t>/reference/k/01868/index.html</t>
  </si>
  <si>
    <t>/reference/k/02818/index.html</t>
  </si>
  <si>
    <t>Lady of Coldmoat.</t>
  </si>
  <si>
    <t>Ryswell, Barbrey</t>
  </si>
  <si>
    <t>/reference/k/02336/index.html</t>
  </si>
  <si>
    <t>Roland Crakehall</t>
  </si>
  <si>
    <t>Ryswell, Bethany</t>
  </si>
  <si>
    <t>Rhaegal</t>
  </si>
  <si>
    <t>/reference/k/01790/index.html</t>
  </si>
  <si>
    <t>Ryswell, Mark</t>
  </si>
  <si>
    <t>/reference/k/02443/index.html</t>
  </si>
  <si>
    <t>/reference/k/02567/index.html</t>
  </si>
  <si>
    <t>A whore in Braavos.</t>
  </si>
  <si>
    <t>/reference/k/01863/index.html</t>
  </si>
  <si>
    <t>A bay off the coast of the Stormlands.</t>
  </si>
  <si>
    <t>Stark, Theon</t>
  </si>
  <si>
    <t>/reference/k/01616/index.html</t>
  </si>
  <si>
    <t>Called the Hungry Wolf.  King in the North.</t>
  </si>
  <si>
    <t>Saduleon</t>
  </si>
  <si>
    <t>/reference/k/01726/index.html</t>
  </si>
  <si>
    <t>Stark, Torrhen</t>
  </si>
  <si>
    <t>/reference/k/01628/index.html</t>
  </si>
  <si>
    <t>Called the King Who Knelt.  Last King in the North and first Lord of Winterfell.</t>
  </si>
  <si>
    <t>/reference/k/00458/index.html</t>
  </si>
  <si>
    <t>A Lyseni pirate and self-styled prince of the Narrow Sea.</t>
  </si>
  <si>
    <t>Stark, Walton</t>
  </si>
  <si>
    <t>/reference/k/01807/index.html</t>
  </si>
  <si>
    <t>Called the Moon King. King in the North.</t>
  </si>
  <si>
    <t>Shitmouth</t>
  </si>
  <si>
    <t>/reference/k/01585/index.html</t>
  </si>
  <si>
    <t>Stark, William</t>
  </si>
  <si>
    <t>/reference/k/01662/index.html</t>
  </si>
  <si>
    <t>/reference/k/00833/index.html</t>
  </si>
  <si>
    <t>Called Sallor the Bald. One of three captains of the Stormcrows.</t>
  </si>
  <si>
    <t>Shivering Sea</t>
  </si>
  <si>
    <t>/reference/k/02002/index.html</t>
  </si>
  <si>
    <t>The sea off the extreme northeast coast of Westeros.</t>
  </si>
  <si>
    <t>Staunton</t>
  </si>
  <si>
    <t>/reference/k/02825/index.html</t>
  </si>
  <si>
    <t>/reference/k/01573/index.html</t>
  </si>
  <si>
    <t>/reference/k/02177/index.html</t>
  </si>
  <si>
    <t>/reference/k/02120/index.html</t>
  </si>
  <si>
    <t>Eldest son of The Sparr.</t>
  </si>
  <si>
    <t>/reference/k/01574/index.html</t>
  </si>
  <si>
    <t>/reference/k/01870/index.html</t>
  </si>
  <si>
    <t>/reference/k/01575/index.html</t>
  </si>
  <si>
    <t>The seat of House Gargalen.</t>
  </si>
  <si>
    <t>/reference/k/01577/index.html</t>
  </si>
  <si>
    <t>/reference/k/02384/index.html</t>
  </si>
  <si>
    <t>An ironman ship captain.</t>
  </si>
  <si>
    <t>Saltcliffe of Saltcliffe</t>
  </si>
  <si>
    <t>/reference/k/01576/index.html</t>
  </si>
  <si>
    <t>Saltcliffe, Donnor</t>
  </si>
  <si>
    <t>Sigorn</t>
  </si>
  <si>
    <t>/reference/k/02746/index.html</t>
  </si>
  <si>
    <t>Son of Styr, the Magnar of Thenn.</t>
  </si>
  <si>
    <t>/reference/k/00480/index.html</t>
  </si>
  <si>
    <t>Seventh son of Ser Davos Seaworth.</t>
  </si>
  <si>
    <t>/reference/k/01988/index.html</t>
  </si>
  <si>
    <t>/reference/k/01586/index.html</t>
  </si>
  <si>
    <t>Shipwright to Lord Balon Greyjoy.</t>
  </si>
  <si>
    <t>/reference/k/00500/index.html</t>
  </si>
  <si>
    <t>Son of Lord Selmond Stackspear.</t>
  </si>
  <si>
    <t>/reference/k/01890/index.html</t>
  </si>
  <si>
    <t>A narrow branch of Blazewater Bay.</t>
  </si>
  <si>
    <t>Silence</t>
  </si>
  <si>
    <t>/reference/k/01734/index.html</t>
  </si>
  <si>
    <t>The ship of Euron Greyjoy.</t>
  </si>
  <si>
    <t>/reference/k/00532/index.html</t>
  </si>
  <si>
    <t>Only son of Ser Harys Swyft.</t>
  </si>
  <si>
    <t>Sam</t>
  </si>
  <si>
    <t>/reference/k/02847/index.html</t>
  </si>
  <si>
    <t>Called Sam Stoops. Steward of Standfast.</t>
  </si>
  <si>
    <t>Silent Sisters</t>
  </si>
  <si>
    <t>/reference/k/01387/index.html</t>
  </si>
  <si>
    <t>The branch of the Faith that is responsible for preparing the dead for burial.</t>
  </si>
  <si>
    <t>/reference/k/00649/index.html</t>
  </si>
  <si>
    <t>/reference/k/00494/index.html</t>
  </si>
  <si>
    <t>Cousin to Ser Rolph Spicer.</t>
  </si>
  <si>
    <t>Silken Spirit</t>
  </si>
  <si>
    <t>/reference/k/01735/index.html</t>
  </si>
  <si>
    <t>Stepstones, The</t>
  </si>
  <si>
    <t>/reference/k/01903/index.html</t>
  </si>
  <si>
    <t>A series of islands between Dorne and the eastern continent.</t>
  </si>
  <si>
    <t>/reference/k/02226/index.html</t>
  </si>
  <si>
    <t>Silver</t>
  </si>
  <si>
    <t>/reference/k/01795/index.html</t>
  </si>
  <si>
    <t>Daenerys's horse.</t>
  </si>
  <si>
    <t>/reference/k/00580/index.html</t>
  </si>
  <si>
    <t>Elder son of Lord Randyll Tarly.</t>
  </si>
  <si>
    <t>Silverfin</t>
  </si>
  <si>
    <t>/reference/k/02355/index.html</t>
  </si>
  <si>
    <t>Personal longship of Lord Sawane Botley.</t>
  </si>
  <si>
    <t>Stilwood, Joss</t>
  </si>
  <si>
    <t>Sand, Daemon</t>
  </si>
  <si>
    <t>Silverwing</t>
  </si>
  <si>
    <t>/reference/k/01791/index.html</t>
  </si>
  <si>
    <t>A dragon. She was ridden by Queen Alysanne Targaryen.</t>
  </si>
  <si>
    <t>/reference/k/00839/index.html</t>
  </si>
  <si>
    <t>Sand, Dorea</t>
  </si>
  <si>
    <t>Stokeworth of Stokeworth</t>
  </si>
  <si>
    <t>/reference/k/01068/index.html</t>
  </si>
  <si>
    <t>Sand, Elia</t>
  </si>
  <si>
    <t>/reference/k/02821/index.html</t>
  </si>
  <si>
    <t>A knight and third husband of Lady Rohanne Webber.</t>
  </si>
  <si>
    <t>Stokeworth, Falyse</t>
  </si>
  <si>
    <t>Sand, Ellaria</t>
  </si>
  <si>
    <t>/reference/k/01588/index.html</t>
  </si>
  <si>
    <t>The leader of the Kingswood Brotherhood.</t>
  </si>
  <si>
    <t>Stokeworth, Lollys</t>
  </si>
  <si>
    <t>Sand, Loreza</t>
  </si>
  <si>
    <t>Sister Clegane</t>
  </si>
  <si>
    <t>Stone</t>
  </si>
  <si>
    <t>/reference/k/01139/index.html</t>
  </si>
  <si>
    <t>The first of three waycastles between the Gates of the Moon and the Eyrie.</t>
  </si>
  <si>
    <t>Sand, Nymeria</t>
  </si>
  <si>
    <t>/reference/k/01971/index.html</t>
  </si>
  <si>
    <t>A large island off the coast of the North.</t>
  </si>
  <si>
    <t>Stone Crows</t>
  </si>
  <si>
    <t>/reference/k/01857/index.html</t>
  </si>
  <si>
    <t>Sand, Obara</t>
  </si>
  <si>
    <t>Skagosi</t>
  </si>
  <si>
    <t>/reference/k/02313/index.html</t>
  </si>
  <si>
    <t>The people of Skagos. They call themselves the stoneborn, but are referred to derisively as Skaggs by the people of Westeros.</t>
  </si>
  <si>
    <t>/reference/k/01149/index.html</t>
  </si>
  <si>
    <t>The keep of House Bracken.</t>
  </si>
  <si>
    <t>Sand, Obella</t>
  </si>
  <si>
    <t>Skahazadhan</t>
  </si>
  <si>
    <t>/reference/k/01186/index.html</t>
  </si>
  <si>
    <t>A river that marks the border between the cities of Slaver's Bay and lands further north.</t>
  </si>
  <si>
    <t>/reference/k/01593/index.html</t>
  </si>
  <si>
    <t>A location with a ford over the Red Fork of the Trident.</t>
  </si>
  <si>
    <t>Sand, Tyene</t>
  </si>
  <si>
    <t>/reference/k/00468/index.html</t>
  </si>
  <si>
    <t>Third bastard daughter of Prince Oberyn Martell.</t>
  </si>
  <si>
    <t>/reference/k/02312/index.html</t>
  </si>
  <si>
    <t>An islands in the Bay of Seals.</t>
  </si>
  <si>
    <t>/reference/k/01594/index.html</t>
  </si>
  <si>
    <t>Skirling Pass</t>
  </si>
  <si>
    <t>/reference/k/01823/index.html</t>
  </si>
  <si>
    <t>A pass through the Forstfangs.</t>
  </si>
  <si>
    <t>Stone, Mya</t>
  </si>
  <si>
    <t>/reference/k/01589/index.html</t>
  </si>
  <si>
    <t>Stone, Tim</t>
  </si>
  <si>
    <t>/reference/k/00515/index.html</t>
  </si>
  <si>
    <t>/reference/k/01578/index.html</t>
  </si>
  <si>
    <t>The seat of House Qorgyle.</t>
  </si>
  <si>
    <t>Sky</t>
  </si>
  <si>
    <t>/reference/k/01137/index.html</t>
  </si>
  <si>
    <t>The final of three waycastles between the Gates of the Moon and the Eyrie.</t>
  </si>
  <si>
    <t>/reference/k/02645/index.html</t>
  </si>
  <si>
    <t>/reference/k/00511/index.html</t>
  </si>
  <si>
    <t>Elder daughter of Lord Eddard Stark and Lady Catelyn Tully.</t>
  </si>
  <si>
    <t>/reference/k/02719/index.html</t>
  </si>
  <si>
    <t>The seat of House Fowler.</t>
  </si>
  <si>
    <t>/reference/k/01595/index.html</t>
  </si>
  <si>
    <t>Santagar of Spottswood</t>
  </si>
  <si>
    <t>/reference/k/01055/index.html</t>
  </si>
  <si>
    <t>/reference/k/01819/index.html</t>
  </si>
  <si>
    <t>/reference/k/02380/index.html</t>
  </si>
  <si>
    <t>Santagar, Aron</t>
  </si>
  <si>
    <t>/reference/k/01187/index.html</t>
  </si>
  <si>
    <t>Slaver's Bay is both the bay separating the old Ghiscari cities from Valyria and the name of the region in which the slaver cities of the Ghiscari are located.</t>
  </si>
  <si>
    <t>/reference/k/01596/index.html</t>
  </si>
  <si>
    <t>The seat of house Swann.</t>
  </si>
  <si>
    <t>Saranella</t>
  </si>
  <si>
    <t>/reference/k/02606/index.html</t>
  </si>
  <si>
    <t>A septa and tutor to Cersei Lannister.</t>
  </si>
  <si>
    <t>Sloe-Eyed Maid</t>
  </si>
  <si>
    <t>/reference/k/01736/index.html</t>
  </si>
  <si>
    <t>Stonehouse of Old Wyk</t>
  </si>
  <si>
    <t>/reference/k/01597/index.html</t>
  </si>
  <si>
    <t>/reference/k/00467/index.html</t>
  </si>
  <si>
    <t>Fourth bastard daughter of Prince Oberyn Martell.</t>
  </si>
  <si>
    <t>/reference/k/02581/index.html</t>
  </si>
  <si>
    <t>Stonehouse, Ralf</t>
  </si>
  <si>
    <t>Slynt of Harrenhal</t>
  </si>
  <si>
    <t>/reference/k/01062/index.html</t>
  </si>
  <si>
    <t>A newly created house.</t>
  </si>
  <si>
    <t>Stonehouse, The</t>
  </si>
  <si>
    <t>/reference/k/02383/index.html</t>
  </si>
  <si>
    <t>Head of House Stonehouse.</t>
  </si>
  <si>
    <t>Slynt, Danos</t>
  </si>
  <si>
    <t>/reference/k/00840/index.html</t>
  </si>
  <si>
    <t>/reference/k/01056/index.html</t>
  </si>
  <si>
    <t>Slynt, Janos</t>
  </si>
  <si>
    <t>Stonetree of Harlaw</t>
  </si>
  <si>
    <t>/reference/k/02066/index.html</t>
  </si>
  <si>
    <t>Sarsfield, Melwyn</t>
  </si>
  <si>
    <t>Slynt, Jothos</t>
  </si>
  <si>
    <t>/reference/k/01598/index.html</t>
  </si>
  <si>
    <t>A large town in the Riverlands.</t>
  </si>
  <si>
    <t>/reference/k/00674/index.html</t>
  </si>
  <si>
    <t>Fifth wife of Lord Walder Frey.</t>
  </si>
  <si>
    <t>Slynt, Morros</t>
  </si>
  <si>
    <t>/reference/k/01886/index.html</t>
  </si>
  <si>
    <t>A barren stretch of coastline west of the Rills.</t>
  </si>
  <si>
    <t>Sathmantes, Khorane</t>
  </si>
  <si>
    <t>Small Council</t>
  </si>
  <si>
    <t>/reference/k/01388/index.html</t>
  </si>
  <si>
    <t>A body of lords and advisors that aids the king of the Seven Kingdoms in running the realm.</t>
  </si>
  <si>
    <t>Stoops, Wife</t>
  </si>
  <si>
    <t>/reference/k/02846/index.html</t>
  </si>
  <si>
    <t>The wife of Sam Stoops. Her name is never given.</t>
  </si>
  <si>
    <t>/reference/k/01905/index.html</t>
  </si>
  <si>
    <t>Smallwood of Acorn Hall</t>
  </si>
  <si>
    <t>/reference/k/01063/index.html</t>
  </si>
  <si>
    <t>Storm Crow</t>
  </si>
  <si>
    <t>/reference/k/02302/index.html</t>
  </si>
  <si>
    <t>A galley of the Night's Watchstationed at Eastwatch.</t>
  </si>
  <si>
    <t>Smallwood, Carellen</t>
  </si>
  <si>
    <t>Storm Dancer</t>
  </si>
  <si>
    <t>/reference/k/01738/index.html</t>
  </si>
  <si>
    <t>A Tyroshi trading galley.</t>
  </si>
  <si>
    <t>/reference/k/00834/index.html</t>
  </si>
  <si>
    <t>Smallwood, Myles</t>
  </si>
  <si>
    <t>/reference/k/01599/index.html</t>
  </si>
  <si>
    <t>The seat of House Baratheon.</t>
  </si>
  <si>
    <t>Sawyer</t>
  </si>
  <si>
    <t>/reference/k/02420/index.html</t>
  </si>
  <si>
    <t>Smallwood, Theomar</t>
  </si>
  <si>
    <t>/reference/k/00488/index.html</t>
  </si>
  <si>
    <t>Lord of Acorn Hall. His wife is Ravella and his daughter is Carellen.</t>
  </si>
  <si>
    <t>Storm, Cedrik</t>
  </si>
  <si>
    <t>Sawyer, Harry</t>
  </si>
  <si>
    <t>Smallwood, Thoren</t>
  </si>
  <si>
    <t>/reference/k/00489/index.html</t>
  </si>
  <si>
    <t>Storm, Edric</t>
  </si>
  <si>
    <t>Sceptre</t>
  </si>
  <si>
    <t>/reference/k/01727/index.html</t>
  </si>
  <si>
    <t>Smiler</t>
  </si>
  <si>
    <t>/reference/k/01796/index.html</t>
  </si>
  <si>
    <t>A tempermental black stallion.</t>
  </si>
  <si>
    <t>Storm, Rolland</t>
  </si>
  <si>
    <t>/reference/k/02639/index.html</t>
  </si>
  <si>
    <t>/reference/k/01590/index.html</t>
  </si>
  <si>
    <t>A member of the Kingswood Brotherhood.</t>
  </si>
  <si>
    <t>Stormcrows</t>
  </si>
  <si>
    <t>/reference/k/01390/index.html</t>
  </si>
  <si>
    <t>Scourge, The</t>
  </si>
  <si>
    <t>/reference/k/02909/index.html</t>
  </si>
  <si>
    <t>A river in Dorne. It joins the Vaith to form the Greenblood.</t>
  </si>
  <si>
    <t>Smoking Log, The</t>
  </si>
  <si>
    <t>/reference/k/01125/index.html</t>
  </si>
  <si>
    <t>A tavern in the town outside Winterfell.</t>
  </si>
  <si>
    <t>Stormlands, The</t>
  </si>
  <si>
    <t>/reference/k/01114/index.html</t>
  </si>
  <si>
    <t>Sea Bitch</t>
  </si>
  <si>
    <t>/reference/k/01728/index.html</t>
  </si>
  <si>
    <t>/reference/k/02459/index.html</t>
  </si>
  <si>
    <t>The seat of House Lynderly.</t>
  </si>
  <si>
    <t>Stout</t>
  </si>
  <si>
    <t>/reference/k/01069/index.html</t>
  </si>
  <si>
    <t>Sea Demon</t>
  </si>
  <si>
    <t>/reference/k/01729/index.html</t>
  </si>
  <si>
    <t>Snow</t>
  </si>
  <si>
    <t>/reference/k/01138/index.html</t>
  </si>
  <si>
    <t>The second of three waycastles between the Gates of the Moon and the Eyrie.</t>
  </si>
  <si>
    <t>Stout, Harwood</t>
  </si>
  <si>
    <t>/reference/k/01888/index.html</t>
  </si>
  <si>
    <t>A peninsula at the edge of the Bay of Ice.</t>
  </si>
  <si>
    <t>Snow, Jon</t>
  </si>
  <si>
    <t>Stout, Ronnel</t>
  </si>
  <si>
    <t>Sea of Dorne</t>
  </si>
  <si>
    <t>/reference/k/01983/index.html</t>
  </si>
  <si>
    <t>A sea that juts into the southeast coast of Westeros and separates Dorne and the Stormlands.</t>
  </si>
  <si>
    <t>Snow, Larence</t>
  </si>
  <si>
    <t>Stout, Wynton</t>
  </si>
  <si>
    <t>/reference/k/00520/index.html</t>
  </si>
  <si>
    <t>Sea Song</t>
  </si>
  <si>
    <t>/reference/k/02356/index.html</t>
  </si>
  <si>
    <t>Personal longship of Lord Rodrik Harlaw.</t>
  </si>
  <si>
    <t>Snow, Ramsay</t>
  </si>
  <si>
    <t>Stranger</t>
  </si>
  <si>
    <t>/reference/k/01797/index.html</t>
  </si>
  <si>
    <t>Sandor Clegane's horse.</t>
  </si>
  <si>
    <t>Seaflower</t>
  </si>
  <si>
    <t>/reference/k/01730/index.html</t>
  </si>
  <si>
    <t>/reference/k/00838/index.html</t>
  </si>
  <si>
    <t>Strangler</t>
  </si>
  <si>
    <t>/reference/k/01766/index.html</t>
  </si>
  <si>
    <t>A rare and deadly poison.</t>
  </si>
  <si>
    <t>/reference/k/01147/index.html</t>
  </si>
  <si>
    <t>The seat of House Mallister.</t>
  </si>
  <si>
    <t>Son A Rambton</t>
  </si>
  <si>
    <t>Street of Flour</t>
  </si>
  <si>
    <t>/reference/k/02007/index.html</t>
  </si>
  <si>
    <t>The Street of Flour is a street of King's Landing. Many bakeries and food sellers can be found there.</t>
  </si>
  <si>
    <t>Seahorse</t>
  </si>
  <si>
    <t>/reference/k/01731/index.html</t>
  </si>
  <si>
    <t>Son B Rambton</t>
  </si>
  <si>
    <t>Street of Steel</t>
  </si>
  <si>
    <t>/reference/k/02009/index.html</t>
  </si>
  <si>
    <t>The Street of Steel is a street of King's Landing that is covered with blacksmiths. It starts at the Mud Gate and runs up a hill.</t>
  </si>
  <si>
    <t>/reference/k/02676/index.html</t>
  </si>
  <si>
    <t>Son Bracken</t>
  </si>
  <si>
    <t>Street of the Sisters</t>
  </si>
  <si>
    <t>/reference/k/02008/index.html</t>
  </si>
  <si>
    <t>The Street of the Sisters is a street of King's Landing that runs straight from Visenya's Hill to Rhaenys's Hill.</t>
  </si>
  <si>
    <t>Seastone Chair</t>
  </si>
  <si>
    <t>/reference/k/01765/index.html</t>
  </si>
  <si>
    <t>The seat of the kings of the Iron Islands.</t>
  </si>
  <si>
    <t>Son C Rambton</t>
  </si>
  <si>
    <t>Strong of Harrenhal</t>
  </si>
  <si>
    <t>/reference/k/02282/index.html</t>
  </si>
  <si>
    <t>Seastrider</t>
  </si>
  <si>
    <t>/reference/k/02477/index.html</t>
  </si>
  <si>
    <t>Son Fell</t>
  </si>
  <si>
    <t>Strong, Lucamore</t>
  </si>
  <si>
    <t>Seaswift</t>
  </si>
  <si>
    <t>/reference/k/01732/index.html</t>
  </si>
  <si>
    <t>A sailing ship.</t>
  </si>
  <si>
    <t>Sons of the Mist</t>
  </si>
  <si>
    <t>/reference/k/02011/index.html</t>
  </si>
  <si>
    <t>A clan of the Mountains of the Moon.</t>
  </si>
  <si>
    <t>/reference/k/02235/index.html</t>
  </si>
  <si>
    <t>The seat of House Belmore.</t>
  </si>
  <si>
    <t>Seaworth</t>
  </si>
  <si>
    <t>/reference/k/01059/index.html</t>
  </si>
  <si>
    <t>Sorrowful Men</t>
  </si>
  <si>
    <t>/reference/k/01389/index.html</t>
  </si>
  <si>
    <t>An ancient guild of assassins in Qarth.</t>
  </si>
  <si>
    <t>/reference/k/01600/index.html</t>
  </si>
  <si>
    <t>Seaworth, Allard</t>
  </si>
  <si>
    <t>Sothoros</t>
  </si>
  <si>
    <t>/reference/k/02359/index.html</t>
  </si>
  <si>
    <t>A continent that lies south of the Great Eastern Continent.</t>
  </si>
  <si>
    <t>/reference/k/01601/index.html</t>
  </si>
  <si>
    <t>The Magnar of Thenn.</t>
  </si>
  <si>
    <t>Seaworth, Dale</t>
  </si>
  <si>
    <t>/reference/k/02514/index.html</t>
  </si>
  <si>
    <t>Su</t>
  </si>
  <si>
    <t>/reference/k/01927/index.html</t>
  </si>
  <si>
    <t>Called Sky Blue Su. A whore in Mole's Town.</t>
  </si>
  <si>
    <t>Seaworth, Davos</t>
  </si>
  <si>
    <t>/reference/k/02496/index.html</t>
  </si>
  <si>
    <t>The seat of House Hogg.</t>
  </si>
  <si>
    <t>Suggs</t>
  </si>
  <si>
    <t>/reference/k/02667/index.html</t>
  </si>
  <si>
    <t>Seaworth, Devan</t>
  </si>
  <si>
    <t>Suggs, Clayton</t>
  </si>
  <si>
    <t>Seaworth, Maric</t>
  </si>
  <si>
    <t>Sparr of Great Wyk</t>
  </si>
  <si>
    <t>/reference/k/01591/index.html</t>
  </si>
  <si>
    <t>Summer</t>
  </si>
  <si>
    <t>/reference/k/01785/index.html</t>
  </si>
  <si>
    <t>Bran Stark's direwolf.</t>
  </si>
  <si>
    <t>Seaworth, Matthos</t>
  </si>
  <si>
    <t>Sparr, The</t>
  </si>
  <si>
    <t>/reference/k/02119/index.html</t>
  </si>
  <si>
    <t>Head of House Sparr. Physical Description: He is a hatchet-faced faced old man with watery eyes.</t>
  </si>
  <si>
    <t>Summer Isles</t>
  </si>
  <si>
    <t>/reference/k/01197/index.html</t>
  </si>
  <si>
    <t>A group of islands south of Westeros.</t>
  </si>
  <si>
    <t>Spicer</t>
  </si>
  <si>
    <t>/reference/k/01064/index.html</t>
  </si>
  <si>
    <t>Summer Sea</t>
  </si>
  <si>
    <t>/reference/k/01198/index.html</t>
  </si>
  <si>
    <t>The sea off the southwest coast of Westeros.</t>
  </si>
  <si>
    <t>Second Sons</t>
  </si>
  <si>
    <t>/reference/k/01386/index.html</t>
  </si>
  <si>
    <t>Spicer, Rolph</t>
  </si>
  <si>
    <t>Summer Sun</t>
  </si>
  <si>
    <t>/reference/k/01739/index.html</t>
  </si>
  <si>
    <t>/reference/k/02817/index.html</t>
  </si>
  <si>
    <t>/reference/k/02428/index.html</t>
  </si>
  <si>
    <t>The seat of House Santagar.</t>
  </si>
  <si>
    <t>Summer's Dream</t>
  </si>
  <si>
    <t>/reference/k/01740/index.html</t>
  </si>
  <si>
    <t>/reference/k/00499/index.html</t>
  </si>
  <si>
    <t>/reference/k/01592/index.html</t>
  </si>
  <si>
    <t>/reference/k/01602/index.html</t>
  </si>
  <si>
    <t>A ruined palace.</t>
  </si>
  <si>
    <t>Selmy of Harvest Hall</t>
  </si>
  <si>
    <t>/reference/k/01060/index.html</t>
  </si>
  <si>
    <t>Stackhouse</t>
  </si>
  <si>
    <t>/reference/k/02841/index.html</t>
  </si>
  <si>
    <t>Selmy, Barristan</t>
  </si>
  <si>
    <t>Stackspear</t>
  </si>
  <si>
    <t>/reference/k/01065/index.html</t>
  </si>
  <si>
    <t>Sunblaze</t>
  </si>
  <si>
    <t>/reference/k/01741/index.html</t>
  </si>
  <si>
    <t>A trading ship owned by the Ancient Guild of Spicers.</t>
  </si>
  <si>
    <t>Selmy, Lyonel</t>
  </si>
  <si>
    <t>Stackspear, Alyn</t>
  </si>
  <si>
    <t>Sunderland</t>
  </si>
  <si>
    <t>/reference/k/02682/index.html</t>
  </si>
  <si>
    <t>/reference/k/00583/index.html</t>
  </si>
  <si>
    <t>Lord of Tarth.</t>
  </si>
  <si>
    <t>Staedmon</t>
  </si>
  <si>
    <t>/reference/k/01066/index.html</t>
  </si>
  <si>
    <t>Sunderland, Triston</t>
  </si>
  <si>
    <t>/reference/k/02686/index.html</t>
  </si>
  <si>
    <t>Lord of the Three Sisters.</t>
  </si>
  <si>
    <t>Staedmon, Alesander</t>
  </si>
  <si>
    <t>Sunderly of Saltcliffe</t>
  </si>
  <si>
    <t>/reference/k/01604/index.html</t>
  </si>
  <si>
    <t>/reference/k/01932/index.html</t>
  </si>
  <si>
    <t>Bedmaid to Cersei Lannister.</t>
  </si>
  <si>
    <t>/reference/k/02695/index.html</t>
  </si>
  <si>
    <t>The seat of House Cuy.</t>
  </si>
  <si>
    <t>Ser Templeton</t>
  </si>
  <si>
    <t>/reference/k/02809/index.html</t>
  </si>
  <si>
    <t>Master of Ninestars. His first name is ever given.</t>
  </si>
  <si>
    <t>Stag of the Sea</t>
  </si>
  <si>
    <t>/reference/k/01737/index.html</t>
  </si>
  <si>
    <t>Sunglass of Sweetport Sound</t>
  </si>
  <si>
    <t>/reference/k/01605/index.html</t>
  </si>
  <si>
    <t>/reference/k/02213/index.html</t>
  </si>
  <si>
    <t>Wife of Lord Denys Darklyn. She was from Myr.</t>
  </si>
  <si>
    <t>/reference/k/02764/index.html</t>
  </si>
  <si>
    <t>The seat of House Osgrey.</t>
  </si>
  <si>
    <t>Sunglass, Brother</t>
  </si>
  <si>
    <t>Sereni</t>
  </si>
  <si>
    <t>/reference/k/02641/index.html</t>
  </si>
  <si>
    <t>Ninth and last mistress of Aegon IV Targaryen. She was from Lys.</t>
  </si>
  <si>
    <t>Sunglass, Guncer</t>
  </si>
  <si>
    <t>/reference/k/00479/index.html</t>
  </si>
  <si>
    <t>Sixth son of Ser Davos Seaworth.</t>
  </si>
  <si>
    <t>Sunset Sea</t>
  </si>
  <si>
    <t>/reference/k/01199/index.html</t>
  </si>
  <si>
    <t>The sea off the northwest coast of Westeros.</t>
  </si>
  <si>
    <t>Serry of Southshield</t>
  </si>
  <si>
    <t>/reference/k/01061/index.html</t>
  </si>
  <si>
    <t>/reference/k/01176/index.html</t>
  </si>
  <si>
    <t>The seat of House Dayne.</t>
  </si>
  <si>
    <t>/reference/k/01177/index.html</t>
  </si>
  <si>
    <t>The seat of House Martell.</t>
  </si>
  <si>
    <t>Serry, Lia</t>
  </si>
  <si>
    <t>/reference/k/02656/index.html</t>
  </si>
  <si>
    <t>A town on the Arbor.</t>
  </si>
  <si>
    <t>Swann of Stonehelm</t>
  </si>
  <si>
    <t>/reference/k/01070/index.html</t>
  </si>
  <si>
    <t>Serry, Osbert</t>
  </si>
  <si>
    <t>Stark of Winterfell</t>
  </si>
  <si>
    <t>/reference/k/01067/index.html</t>
  </si>
  <si>
    <t>The leading house of the North.</t>
  </si>
  <si>
    <t>Swann, Balon</t>
  </si>
  <si>
    <t>Serry, Talbert</t>
  </si>
  <si>
    <t>/reference/k/02510/index.html</t>
  </si>
  <si>
    <t>Stark, Artos</t>
  </si>
  <si>
    <t>Swann, Corenna</t>
  </si>
  <si>
    <t>/reference/k/01579/index.html</t>
  </si>
  <si>
    <t>Called Serwyn of the Mirror Shield. A knight of the Kingsguard.</t>
  </si>
  <si>
    <t>Stark, Arya</t>
  </si>
  <si>
    <t>Swann, Cyrenna</t>
  </si>
  <si>
    <t>Seven Kingdoms, The</t>
  </si>
  <si>
    <t>/reference/k/01208/index.html</t>
  </si>
  <si>
    <t>The official name of the country that occupies the majority of the continent of Westeros.</t>
  </si>
  <si>
    <t>Stark, Barth</t>
  </si>
  <si>
    <t>Swann, Donnel</t>
  </si>
  <si>
    <t>Seven-Pointed Star, The</t>
  </si>
  <si>
    <t>/reference/k/02479/index.html</t>
  </si>
  <si>
    <t>The pricipal holy book of the Faith.</t>
  </si>
  <si>
    <t>Stark, Benjen</t>
  </si>
  <si>
    <t>Swann, Gawen</t>
  </si>
  <si>
    <t>/reference/k/01580/index.html</t>
  </si>
  <si>
    <t>The area in the Riverlands where the Blue Fork of the Trident breaks down into a large number of small brooks and rills.</t>
  </si>
  <si>
    <t>Swann, Gulian</t>
  </si>
  <si>
    <t>Shadd</t>
  </si>
  <si>
    <t>/reference/k/01581/index.html</t>
  </si>
  <si>
    <t>Swann, Manfred</t>
  </si>
  <si>
    <t>Shadow Lands, The</t>
  </si>
  <si>
    <t>/reference/k/01184/index.html</t>
  </si>
  <si>
    <t>A region far to the east.</t>
  </si>
  <si>
    <t>Stark, Beron</t>
  </si>
  <si>
    <t>Swann, Ravella</t>
  </si>
  <si>
    <t>Shadow Tower, The</t>
  </si>
  <si>
    <t>/reference/k/01582/index.html</t>
  </si>
  <si>
    <t>Stark, Bran</t>
  </si>
  <si>
    <t>Sweet Cersei</t>
  </si>
  <si>
    <t>/reference/k/02542/index.html</t>
  </si>
  <si>
    <t>A dromond in the new royal fleet.</t>
  </si>
  <si>
    <t>Shadrich</t>
  </si>
  <si>
    <t>/reference/k/02182/index.html</t>
  </si>
  <si>
    <t>Stark, Brandon</t>
  </si>
  <si>
    <t>Sweetfoot</t>
  </si>
  <si>
    <t>/reference/k/02752/index.html</t>
  </si>
  <si>
    <t>A palfrey owned by Ser Arlan of Pennytree.</t>
  </si>
  <si>
    <t>/reference/k/00835/index.html</t>
  </si>
  <si>
    <t>A young woman.</t>
  </si>
  <si>
    <t>/reference/k/02919/index.html</t>
  </si>
  <si>
    <t>The seat of House Sunglass.</t>
  </si>
  <si>
    <t>/reference/k/00836/index.html</t>
  </si>
  <si>
    <t>/reference/k/02679/index.html</t>
  </si>
  <si>
    <t>Shaggydog</t>
  </si>
  <si>
    <t>/reference/k/01786/index.html</t>
  </si>
  <si>
    <t>Rickon Stark's direwolf.</t>
  </si>
  <si>
    <t>Swift Sword</t>
  </si>
  <si>
    <t>/reference/k/01742/index.html</t>
  </si>
  <si>
    <t>/reference/k/01583/index.html</t>
  </si>
  <si>
    <t>Called Shagwell the Fool. A member of the Brave Companions.</t>
  </si>
  <si>
    <t>Swiftfin</t>
  </si>
  <si>
    <t>/reference/k/02239/index.html</t>
  </si>
  <si>
    <t>Longship of Lord Sawane Botley.</t>
  </si>
  <si>
    <t>Shamyriana</t>
  </si>
  <si>
    <t>/reference/k/01185/index.html</t>
  </si>
  <si>
    <t>Stark, Cregan</t>
  </si>
  <si>
    <t>Swordfish</t>
  </si>
  <si>
    <t>/reference/k/01743/index.html</t>
  </si>
  <si>
    <t>The personal galley of Lord Duram Bar Emmon.</t>
  </si>
  <si>
    <t>/reference/k/02441/index.html</t>
  </si>
  <si>
    <t>An abandoned keep next to a dried up well.</t>
  </si>
  <si>
    <t>Stark, Donnor</t>
  </si>
  <si>
    <t>Swyft</t>
  </si>
  <si>
    <t>/reference/k/01071/index.html</t>
  </si>
  <si>
    <t>/reference/k/01584/index.html</t>
  </si>
  <si>
    <t>Stark, Dorren</t>
  </si>
  <si>
    <t>Swyft, Dorna</t>
  </si>
  <si>
    <t>Sharp</t>
  </si>
  <si>
    <t>/reference/k/02363/index.html</t>
  </si>
  <si>
    <t>Stark, Eddard</t>
  </si>
  <si>
    <t>Swyft, Harys</t>
  </si>
  <si>
    <t>/reference/k/01985/index.html</t>
  </si>
  <si>
    <t>The seat of House Bar Emmon.</t>
  </si>
  <si>
    <t>Stark, Edderion</t>
  </si>
  <si>
    <t>Swyft, Humfrey</t>
  </si>
  <si>
    <t>Sharp, Alvyn</t>
  </si>
  <si>
    <t>Stark, Edrick</t>
  </si>
  <si>
    <t>Swyft, Joana</t>
  </si>
  <si>
    <t>Sharp, Harmund</t>
  </si>
  <si>
    <t>Stark, Edwyle</t>
  </si>
  <si>
    <t>Swyft, Jocelyn</t>
  </si>
  <si>
    <t>Sharp, Harrag</t>
  </si>
  <si>
    <t>Stark, Edwyn</t>
  </si>
  <si>
    <t>/reference/k/00495/index.html</t>
  </si>
  <si>
    <t>Wife of Lord Gawen Westerling.</t>
  </si>
  <si>
    <t>/reference/k/02373/index.html</t>
  </si>
  <si>
    <t>Stark, Eyron</t>
  </si>
  <si>
    <t>Shayala's Dance</t>
  </si>
  <si>
    <t>/reference/k/01733/index.html</t>
  </si>
  <si>
    <t>A ship in the fleet of Salladhor Saan.</t>
  </si>
  <si>
    <t>Stark, Jon</t>
  </si>
  <si>
    <t>/reference/k/01607/index.html</t>
  </si>
  <si>
    <t>Steward of Pyke during the lordship of Balon Greyjoy.</t>
  </si>
  <si>
    <t>/reference/k/00675/index.html</t>
  </si>
  <si>
    <t>Lady of Harrenhal.</t>
  </si>
  <si>
    <t>Stark, Jonnel</t>
  </si>
  <si>
    <t>/reference/k/02153/index.html</t>
  </si>
  <si>
    <t>An old king of the Iron Islands.</t>
  </si>
  <si>
    <t>Shepherd</t>
  </si>
  <si>
    <t>/reference/k/02364/index.html</t>
  </si>
  <si>
    <t>Stark, Jonos</t>
  </si>
  <si>
    <t>/reference/k/02430/index.html</t>
  </si>
  <si>
    <t>Called Spotted Sylva. Daughter of Ser Symon Santagar.</t>
  </si>
  <si>
    <t>Shermer</t>
  </si>
  <si>
    <t>/reference/k/02925/index.html</t>
  </si>
  <si>
    <t>Stark, Jorah</t>
  </si>
  <si>
    <t>Shermer's Grove</t>
  </si>
  <si>
    <t>/reference/k/02935/index.html</t>
  </si>
  <si>
    <t>Stark, Karlon</t>
  </si>
  <si>
    <t>Symeon</t>
  </si>
  <si>
    <t>/reference/k/01608/index.html</t>
  </si>
  <si>
    <t>A legendary knight from the Age of Heroes.</t>
  </si>
  <si>
    <t>/reference/k/01148/index.html</t>
  </si>
  <si>
    <t>Stark, Lyanna</t>
  </si>
  <si>
    <t>/reference/k/00841/index.html</t>
  </si>
  <si>
    <t>Called Symon Silver Tongue. A singer.</t>
  </si>
  <si>
    <t>/reference/k/01967/index.html</t>
  </si>
  <si>
    <t>A semi-legendary king of the First Men.</t>
  </si>
  <si>
    <t>Stark, Osric</t>
  </si>
  <si>
    <t>Shett of Gull Tower</t>
  </si>
  <si>
    <t>/reference/k/02229/index.html</t>
  </si>
  <si>
    <t>Stark, Rickard</t>
  </si>
  <si>
    <t>/reference/k/02429/index.html</t>
  </si>
  <si>
    <t>A knight and master of Spottswood.</t>
  </si>
  <si>
    <t>Shett, Damon</t>
  </si>
  <si>
    <t>Shield Islands, The</t>
  </si>
  <si>
    <t>/reference/k/02511/index.html</t>
  </si>
  <si>
    <t>A group of islands at the mouth of the Mander.</t>
  </si>
  <si>
    <t>Stark, Rickon</t>
  </si>
  <si>
    <t>Shiera</t>
  </si>
  <si>
    <t>/reference/k/02335/index.html</t>
  </si>
  <si>
    <t>Bastard daughter of Aegon IV Targaryen.</t>
  </si>
  <si>
    <t>Stark, Robb</t>
  </si>
  <si>
    <t>/reference/k/02238/index.html</t>
  </si>
  <si>
    <t>A knight and master of Ninestars.</t>
  </si>
  <si>
    <t>Stark, Rodrik</t>
  </si>
  <si>
    <t>/reference/k/00531/index.html</t>
  </si>
  <si>
    <t>Wife of Ser Melwyn Sarsfield.</t>
  </si>
  <si>
    <t>Stark, Rodwell</t>
  </si>
  <si>
    <t>Taena</t>
  </si>
  <si>
    <t>/reference/k/01609/index.html</t>
  </si>
  <si>
    <t>Wife of Lord Orton Merryweather.</t>
  </si>
  <si>
    <t>/reference/k/02280/index.html</t>
  </si>
  <si>
    <t>A knight of Aegon IV Targaryen's Kingsguard.</t>
  </si>
  <si>
    <t>Toyne</t>
  </si>
  <si>
    <t>/reference/k/01631/index.html</t>
  </si>
  <si>
    <t>/reference/k/02563/index.html</t>
  </si>
  <si>
    <t>A thief in Braavos.</t>
  </si>
  <si>
    <t>/reference/k/02486/index.html</t>
  </si>
  <si>
    <t>Toyne, Simon</t>
  </si>
  <si>
    <t>Talbert Serry</t>
  </si>
  <si>
    <t>Terys, Denyo</t>
  </si>
  <si>
    <t>Trant</t>
  </si>
  <si>
    <t>/reference/k/01078/index.html</t>
  </si>
  <si>
    <t>/reference/k/02552/index.html</t>
  </si>
  <si>
    <t>Younger daughter of Brusco.</t>
  </si>
  <si>
    <t>Terys, Yorko</t>
  </si>
  <si>
    <t>/reference/k/02195/index.html</t>
  </si>
  <si>
    <t>Son of Captain Ternesio Terys.</t>
  </si>
  <si>
    <t>Trant, Meryn</t>
  </si>
  <si>
    <t>Tall Trees Town</t>
  </si>
  <si>
    <t>/reference/k/01610/index.html</t>
  </si>
  <si>
    <t>A town of the Summer Isles.</t>
  </si>
  <si>
    <t>The Daughter of Dusk</t>
  </si>
  <si>
    <t>/reference/k/02448/index.html</t>
  </si>
  <si>
    <t>A famous courtesan of Braavos.</t>
  </si>
  <si>
    <t>Treb</t>
  </si>
  <si>
    <t>/reference/k/02802/index.html</t>
  </si>
  <si>
    <t>/reference/k/01798/index.html</t>
  </si>
  <si>
    <t>Daughter of Lord Randyll Tarly.</t>
  </si>
  <si>
    <t>The Drunken Daughter</t>
  </si>
  <si>
    <t>/reference/k/02568/index.html</t>
  </si>
  <si>
    <t>/reference/k/00842/index.html</t>
  </si>
  <si>
    <t>The Fat Fellow</t>
  </si>
  <si>
    <t>/reference/k/02876/index.html</t>
  </si>
  <si>
    <t>A Faceless Man. His real name is never given.</t>
  </si>
  <si>
    <t>/reference/k/00850/index.html</t>
  </si>
  <si>
    <t>An officer in Queen Cersei Lannister's household guard.</t>
  </si>
  <si>
    <t>Tallhart of Torrhen's Square</t>
  </si>
  <si>
    <t>/reference/k/01072/index.html</t>
  </si>
  <si>
    <t>The Handsome Man</t>
  </si>
  <si>
    <t>/reference/k/02877/index.html</t>
  </si>
  <si>
    <t>Tallhart, Benfred</t>
  </si>
  <si>
    <t>The Kindly Man</t>
  </si>
  <si>
    <t>/reference/k/02198/index.html</t>
  </si>
  <si>
    <t>A servant of the Many-Faced God. His real name is never given.</t>
  </si>
  <si>
    <t>Tallhart, Beren</t>
  </si>
  <si>
    <t>The Last Hero</t>
  </si>
  <si>
    <t>/reference/k/02911/index.html</t>
  </si>
  <si>
    <t>A legendary figure who was instrumental in saving mankind from the Others thousands of years ago.</t>
  </si>
  <si>
    <t>Trident Three</t>
  </si>
  <si>
    <t>/reference/k/01744/index.html</t>
  </si>
  <si>
    <t>Tallhart, Brandon</t>
  </si>
  <si>
    <t>The Lordling</t>
  </si>
  <si>
    <t>/reference/k/02878/index.html</t>
  </si>
  <si>
    <t>Trident, The</t>
  </si>
  <si>
    <t>/reference/k/01150/index.html</t>
  </si>
  <si>
    <t>A river in Westeros.</t>
  </si>
  <si>
    <t>Tallhart, Eddara</t>
  </si>
  <si>
    <t>The Merling Queen</t>
  </si>
  <si>
    <t>/reference/k/02587/index.html</t>
  </si>
  <si>
    <t>A courtesan in Braavos.</t>
  </si>
  <si>
    <t>Tristan Mudd</t>
  </si>
  <si>
    <t>Tallhart, Helman</t>
  </si>
  <si>
    <t>The Moonshadow</t>
  </si>
  <si>
    <t>/reference/k/02485/index.html</t>
  </si>
  <si>
    <t>Tallhart, Leobald</t>
  </si>
  <si>
    <t>The Night's King</t>
  </si>
  <si>
    <t>Talon</t>
  </si>
  <si>
    <t>/reference/k/02303/index.html</t>
  </si>
  <si>
    <t>The Old Grey Gull</t>
  </si>
  <si>
    <t>Tanda</t>
  </si>
  <si>
    <t>/reference/k/00843/index.html</t>
  </si>
  <si>
    <t>Head of House Stokeworth. Her daughters are Falyse and Lollys.</t>
  </si>
  <si>
    <t>The Poetess</t>
  </si>
  <si>
    <t>/reference/k/02585/index.html</t>
  </si>
  <si>
    <t>/reference/k/00844/index.html</t>
  </si>
  <si>
    <t>Called Tanselle Too-Tall. A puppeteer who performed at Ashford Meadow. She was accosted by Aerion Targaryen during a show and rescued by Ser Duncan the Tall..</t>
  </si>
  <si>
    <t>The Rat Cook</t>
  </si>
  <si>
    <t>/reference/k/01973/index.html</t>
  </si>
  <si>
    <t>/reference/k/01636/index.html</t>
  </si>
  <si>
    <t>Commander of the sea watch of King's Landing during the reign of Aerys II Targaryen.</t>
  </si>
  <si>
    <t>/reference/k/01871/index.html</t>
  </si>
  <si>
    <t>Owner of the inn/brothel called the Peach in Stoney Sept.</t>
  </si>
  <si>
    <t>The Red Oarsman</t>
  </si>
  <si>
    <t>/reference/k/02265/index.html</t>
  </si>
  <si>
    <t>/reference/k/01992/index.html</t>
  </si>
  <si>
    <t>Called Triston of Tally Hill. A knight in service to House Sunglass.</t>
  </si>
  <si>
    <t>/reference/k/02599/index.html</t>
  </si>
  <si>
    <t>An orphan girl.</t>
  </si>
  <si>
    <t>The Sailor's Wife</t>
  </si>
  <si>
    <t>/reference/k/02490/index.html</t>
  </si>
  <si>
    <t>The Septon at Sallydance</t>
  </si>
  <si>
    <t>/reference/k/02875/index.html</t>
  </si>
  <si>
    <t>A septon. His name is never given.</t>
  </si>
  <si>
    <t>/reference/k/01612/index.html</t>
  </si>
  <si>
    <t>The former seat of House Tarbeck. It is now a ruin.</t>
  </si>
  <si>
    <t>The Sparr</t>
  </si>
  <si>
    <t>Trumpeteer</t>
  </si>
  <si>
    <t>/reference/k/01745/index.html</t>
  </si>
  <si>
    <t>Tarbeck of Tarbeck Hall</t>
  </si>
  <si>
    <t>/reference/k/01815/index.html</t>
  </si>
  <si>
    <t>The Squinter</t>
  </si>
  <si>
    <t>/reference/k/02880/index.html</t>
  </si>
  <si>
    <t>Tarbeck, Lady</t>
  </si>
  <si>
    <t>The Starved Man</t>
  </si>
  <si>
    <t>/reference/k/02881/index.html</t>
  </si>
  <si>
    <t>/reference/k/02868/index.html</t>
  </si>
  <si>
    <t>The brewer of Harrenhal.</t>
  </si>
  <si>
    <t>Tarbeck, Lord</t>
  </si>
  <si>
    <t>The Stern Face</t>
  </si>
  <si>
    <t>/reference/k/02879/index.html</t>
  </si>
  <si>
    <t>Tully of Riverrun</t>
  </si>
  <si>
    <t>/reference/k/01079/index.html</t>
  </si>
  <si>
    <t>The leading house of the Riverlands.</t>
  </si>
  <si>
    <t>/reference/k/01611/index.html</t>
  </si>
  <si>
    <t>The Stonehouse</t>
  </si>
  <si>
    <t>Tully, Brynden</t>
  </si>
  <si>
    <t>Targaryen</t>
  </si>
  <si>
    <t>/reference/k/01073/index.html</t>
  </si>
  <si>
    <t>The ruling house of the Seven Kingdoms for almost three hundred years before Robert's Rebellion.</t>
  </si>
  <si>
    <t>The Veiled Lady</t>
  </si>
  <si>
    <t>/reference/k/02586/index.html</t>
  </si>
  <si>
    <t>Tully, Catelyn</t>
  </si>
  <si>
    <t>Targaryen Dynasty, The</t>
  </si>
  <si>
    <t>/reference/k/01833/index.html</t>
  </si>
  <si>
    <t>The period of time in which the Seven Kingdoms was ruled by House Targaryen. King Aegon I (also called Aegon the Conqueror) was the first Targaryen to sit the Iron Throne. The Targaryens ruled until Robert's Rebellion.</t>
  </si>
  <si>
    <t>The Waif</t>
  </si>
  <si>
    <t>/reference/k/02197/index.html</t>
  </si>
  <si>
    <t>A servant of the Many-Faced God. Her real name is never given. Physical Description: She is pale with a gaunt and bony face, hollow cheeks, and big dark eyes.</t>
  </si>
  <si>
    <t>Tully, Edmure</t>
  </si>
  <si>
    <t>Targaryen, Aegon</t>
  </si>
  <si>
    <t>Thenn</t>
  </si>
  <si>
    <t>/reference/k/01615/index.html</t>
  </si>
  <si>
    <t>A small wildling country beyond the Wall. It is currently ruled by Styr, Magnar of Thenn.</t>
  </si>
  <si>
    <t>Tully, Edmyn</t>
  </si>
  <si>
    <t>Targaryen, Aegon I</t>
  </si>
  <si>
    <t>/reference/k/00677/index.html</t>
  </si>
  <si>
    <t>Called Buckets.  A member of the Wull clan.</t>
  </si>
  <si>
    <t>Tully, Hoster</t>
  </si>
  <si>
    <t>Targaryen, Aegon II</t>
  </si>
  <si>
    <t>/reference/k/02657/index.html</t>
  </si>
  <si>
    <t>Tully, Lord</t>
  </si>
  <si>
    <t>Targaryen, Aegon III</t>
  </si>
  <si>
    <t>/reference/k/02636/index.html</t>
  </si>
  <si>
    <t>Targaryen, Aegon IV</t>
  </si>
  <si>
    <t>/reference/k/00624/index.html</t>
  </si>
  <si>
    <t>Elder son of Ser Luthor Tyrell.</t>
  </si>
  <si>
    <t>Tully, Lysa</t>
  </si>
  <si>
    <t>Targaryen, Aegon V</t>
  </si>
  <si>
    <t>/reference/k/00851/index.html</t>
  </si>
  <si>
    <t>Targaryen, Aelinor</t>
  </si>
  <si>
    <t>/reference/k/02726/index.html</t>
  </si>
  <si>
    <t>Maester of White Harbor.</t>
  </si>
  <si>
    <t>/reference/k/01899/index.html</t>
  </si>
  <si>
    <t>Targaryen, Aemon</t>
  </si>
  <si>
    <t>/reference/k/01154/index.html</t>
  </si>
  <si>
    <t>A river in Westeros. It begins in the western mountains and joins the Red Fork of the Trident at Riverrun.</t>
  </si>
  <si>
    <t>Tumitis, Moreo</t>
  </si>
  <si>
    <t>Targaryen, Aenar</t>
  </si>
  <si>
    <t>Turnberry, Lambert</t>
  </si>
  <si>
    <t>Targaryen, Aenys I</t>
  </si>
  <si>
    <t>Thirteen</t>
  </si>
  <si>
    <t>/reference/k/01391/index.html</t>
  </si>
  <si>
    <t>/reference/k/01873/index.html</t>
  </si>
  <si>
    <t>A cook's boy at Winterfell.</t>
  </si>
  <si>
    <t>Targaryen, Aerion</t>
  </si>
  <si>
    <t>Thomax</t>
  </si>
  <si>
    <t>/reference/k/02190/index.html</t>
  </si>
  <si>
    <t>/reference/k/01637/index.html</t>
  </si>
  <si>
    <t>Targaryen, Aerys I</t>
  </si>
  <si>
    <t>Twins, The</t>
  </si>
  <si>
    <t>/reference/k/01155/index.html</t>
  </si>
  <si>
    <t>The seat of House Frey.</t>
  </si>
  <si>
    <t>Targaryen, Aerys II</t>
  </si>
  <si>
    <t>Thormor Ironmaker</t>
  </si>
  <si>
    <t>Targaryen, Alysanne</t>
  </si>
  <si>
    <t>Thorne</t>
  </si>
  <si>
    <t>/reference/k/01076/index.html</t>
  </si>
  <si>
    <t>/reference/k/00682/index.html</t>
  </si>
  <si>
    <t>Wife of Ser Aenys Frey.</t>
  </si>
  <si>
    <t>Targaryen, Baelor</t>
  </si>
  <si>
    <t>Thorne, Alliser</t>
  </si>
  <si>
    <t>Targaryen, Baelor I</t>
  </si>
  <si>
    <t>Thoros</t>
  </si>
  <si>
    <t>/reference/k/00845/index.html</t>
  </si>
  <si>
    <t>A red priest.</t>
  </si>
  <si>
    <t>Targaryen, Daella</t>
  </si>
  <si>
    <t>/reference/k/01200/index.html</t>
  </si>
  <si>
    <t>A group of three islands in the Bite.</t>
  </si>
  <si>
    <t>Targaryen, Daena</t>
  </si>
  <si>
    <t>/reference/k/01617/index.html</t>
  </si>
  <si>
    <t>Targaryen, Daenerys</t>
  </si>
  <si>
    <t>/reference/k/02653/index.html</t>
  </si>
  <si>
    <t>The seat of House Costayne.</t>
  </si>
  <si>
    <t>Three-Eyed Crow</t>
  </si>
  <si>
    <t>/reference/k/01780/index.html</t>
  </si>
  <si>
    <t>A strange talking crow with three eyes.</t>
  </si>
  <si>
    <t>Tym</t>
  </si>
  <si>
    <t>/reference/k/01881/index.html</t>
  </si>
  <si>
    <t>Called Poxy Tym.  A guard at Winterfell.</t>
  </si>
  <si>
    <t>Targaryen, Daeron</t>
  </si>
  <si>
    <t>/reference/k/02260/index.html</t>
  </si>
  <si>
    <t>Steward of Ten Towers.</t>
  </si>
  <si>
    <t>/reference/k/01639/index.html</t>
  </si>
  <si>
    <t>Targaryen, Daeron I</t>
  </si>
  <si>
    <t>Thunder</t>
  </si>
  <si>
    <t>/reference/k/02750/index.html</t>
  </si>
  <si>
    <t>An old warhorse owned by Ser Arlan of Pennytree.</t>
  </si>
  <si>
    <t>Targaryen, Daeron II</t>
  </si>
  <si>
    <t>Thunderer</t>
  </si>
  <si>
    <t>/reference/k/02357/index.html</t>
  </si>
  <si>
    <t>Personal longship of Lord Dunstan Drumm.</t>
  </si>
  <si>
    <t>Tyrell of Highgarden</t>
  </si>
  <si>
    <t>/reference/k/01081/index.html</t>
  </si>
  <si>
    <t>The leading house of the Reach.</t>
  </si>
  <si>
    <t>Targaryen, Daeryssa</t>
  </si>
  <si>
    <t>/reference/k/00846/index.html</t>
  </si>
  <si>
    <t>Tyrell, Alla</t>
  </si>
  <si>
    <t>Targaryen, Duncan</t>
  </si>
  <si>
    <t>Tim</t>
  </si>
  <si>
    <t>/reference/k/02026/index.html</t>
  </si>
  <si>
    <t>Called Tim Tangletongue. A steward of the Night's Watch.</t>
  </si>
  <si>
    <t>Tyrell, Elinor</t>
  </si>
  <si>
    <t>Targaryen, Elaena</t>
  </si>
  <si>
    <t>Tyrell, Garlan</t>
  </si>
  <si>
    <t>Targaryen, Jaehaerys I</t>
  </si>
  <si>
    <t>/reference/k/01618/index.html</t>
  </si>
  <si>
    <t>Tyrell, Garth</t>
  </si>
  <si>
    <t>Targaryen, Jaehaerys II</t>
  </si>
  <si>
    <t>/reference/k/00847/index.html</t>
  </si>
  <si>
    <t>A Red Hand of the Burned Men mountain clan.</t>
  </si>
  <si>
    <t>Tyrell, Gormon</t>
  </si>
  <si>
    <t>Targaryen, Maegor I</t>
  </si>
  <si>
    <t>/reference/k/00472/index.html</t>
  </si>
  <si>
    <t>Tyrell, Harlen</t>
  </si>
  <si>
    <t>Targaryen, Maekar I</t>
  </si>
  <si>
    <t>/reference/k/02609/index.html</t>
  </si>
  <si>
    <t>Tyrell, Janna</t>
  </si>
  <si>
    <t>Targaryen, Matarys</t>
  </si>
  <si>
    <t>Tyrell, Leo</t>
  </si>
  <si>
    <t>Targaryen, Naerys</t>
  </si>
  <si>
    <t>Titan of Braavos</t>
  </si>
  <si>
    <t>/reference/k/01991/index.html</t>
  </si>
  <si>
    <t>A great statue that looks over the waters leading to the city of Braavos.</t>
  </si>
  <si>
    <t>Targaryen, Rhae</t>
  </si>
  <si>
    <t>Titan's Daughter</t>
  </si>
  <si>
    <t>/reference/k/02032/index.html</t>
  </si>
  <si>
    <t>A trading ship based in Braavos.</t>
  </si>
  <si>
    <t>Targaryen, Rhaegar</t>
  </si>
  <si>
    <t>Tyrell, Leona</t>
  </si>
  <si>
    <t>Targaryen, Rhaegel</t>
  </si>
  <si>
    <t>/reference/k/01619/index.html</t>
  </si>
  <si>
    <t>Tyrell, Loras</t>
  </si>
  <si>
    <t>Targaryen, Rhaella</t>
  </si>
  <si>
    <t>Tyrell, Lord</t>
  </si>
  <si>
    <t>Targaryen, Rhaelle</t>
  </si>
  <si>
    <t>/reference/k/00848/index.html</t>
  </si>
  <si>
    <t>Called Toad. A trainee of the Night's Watch.</t>
  </si>
  <si>
    <t>Tyrell, Lorent</t>
  </si>
  <si>
    <t>Targaryen, Rhaena</t>
  </si>
  <si>
    <t>/reference/k/01620/index.html</t>
  </si>
  <si>
    <t>Tyrell, Lucas</t>
  </si>
  <si>
    <t>Targaryen, Rhaenyra</t>
  </si>
  <si>
    <t>/reference/k/01621/index.html</t>
  </si>
  <si>
    <t>Tyrell, Luthor</t>
  </si>
  <si>
    <t>Targaryen, Rhaenys</t>
  </si>
  <si>
    <t>Toland of Ghost Hill</t>
  </si>
  <si>
    <t>/reference/k/02077/index.html</t>
  </si>
  <si>
    <t>Targaryen, Valarr</t>
  </si>
  <si>
    <t>/reference/k/00573/index.html</t>
  </si>
  <si>
    <t>Elder son of Prince Baelor Targaryen.</t>
  </si>
  <si>
    <t>Toland, Nymella</t>
  </si>
  <si>
    <t>Tyrell, Lyonel</t>
  </si>
  <si>
    <t>Targaryen, Visenya</t>
  </si>
  <si>
    <t>/reference/k/00574/index.html</t>
  </si>
  <si>
    <t>Tollett of Grey Glen</t>
  </si>
  <si>
    <t>/reference/k/01077/index.html</t>
  </si>
  <si>
    <t>Tyrell, Mace</t>
  </si>
  <si>
    <t>Targaryen, Viserys I</t>
  </si>
  <si>
    <t>/reference/k/00576/index.html</t>
  </si>
  <si>
    <t>King of the Seven Kingdoms from 103-129.</t>
  </si>
  <si>
    <t>Tollett, Eddison</t>
  </si>
  <si>
    <t>Tyrell, Margaery</t>
  </si>
  <si>
    <t>Targaryen, Viserys II</t>
  </si>
  <si>
    <t>/reference/k/00577/index.html</t>
  </si>
  <si>
    <t>King of the Seven Kingdoms from 171-172.</t>
  </si>
  <si>
    <t>Tollett, Uthor</t>
  </si>
  <si>
    <t>/reference/k/02233/index.html</t>
  </si>
  <si>
    <t>Lord of Grey Glen.</t>
  </si>
  <si>
    <t>Tyrell, Medwick</t>
  </si>
  <si>
    <t>Targaryen, Viserys III</t>
  </si>
  <si>
    <t>/reference/k/00575/index.html</t>
  </si>
  <si>
    <t>Younger son of King Aerys II Targaryen and Rhaella Targaryen.</t>
  </si>
  <si>
    <t>Tom</t>
  </si>
  <si>
    <t>/reference/k/01622/index.html</t>
  </si>
  <si>
    <t>Called Tom of Sevenstreams. A singer.</t>
  </si>
  <si>
    <t>Tyrell, Megga</t>
  </si>
  <si>
    <t>/reference/k/02121/index.html</t>
  </si>
  <si>
    <t>Tyrell, Mina</t>
  </si>
  <si>
    <t>Tarly of Horn Hill</t>
  </si>
  <si>
    <t>/reference/k/01074/index.html</t>
  </si>
  <si>
    <t>/reference/k/00849/index.html</t>
  </si>
  <si>
    <t>Called Fat Tom.  A guard at Winterfell.</t>
  </si>
  <si>
    <t>Tyrell, Moryn</t>
  </si>
  <si>
    <t>Tarly, Dickon</t>
  </si>
  <si>
    <t>Tyrell, Normund</t>
  </si>
  <si>
    <t>Tarly, Randyll</t>
  </si>
  <si>
    <t>Tyrell, Olene</t>
  </si>
  <si>
    <t>Tarly, Samwell</t>
  </si>
  <si>
    <t>Tommen II Lannister</t>
  </si>
  <si>
    <t>Tyrell, Olymer</t>
  </si>
  <si>
    <t>/reference/k/01613/index.html</t>
  </si>
  <si>
    <t>A long island in the Narrow Sea at the head of Shipbreaker Bay.</t>
  </si>
  <si>
    <t>/reference/k/01872/index.html</t>
  </si>
  <si>
    <t>Son of Tomard.</t>
  </si>
  <si>
    <t>Tyrell, Quentin</t>
  </si>
  <si>
    <t>Tarth of Evenfall</t>
  </si>
  <si>
    <t>/reference/k/01075/index.html</t>
  </si>
  <si>
    <t>Tor, The</t>
  </si>
  <si>
    <t>/reference/k/01624/index.html</t>
  </si>
  <si>
    <t>The seat of House Jordayne.</t>
  </si>
  <si>
    <t>Tyrell, Raymund</t>
  </si>
  <si>
    <t>Tarth, Alysanne</t>
  </si>
  <si>
    <t>/reference/k/02332/index.html</t>
  </si>
  <si>
    <t>Tyrell, Rickard</t>
  </si>
  <si>
    <t>Tarth, Arianne</t>
  </si>
  <si>
    <t>/reference/k/01625/index.html</t>
  </si>
  <si>
    <t>Called Toregg the Tall. Eldest son of Tormund.</t>
  </si>
  <si>
    <t>Tyrell, Victaria</t>
  </si>
  <si>
    <t>/reference/k/00626/index.html</t>
  </si>
  <si>
    <t>Wife of Lord Jon Bulwer.</t>
  </si>
  <si>
    <t>Tarth, Brienne</t>
  </si>
  <si>
    <t>/reference/k/01626/index.html</t>
  </si>
  <si>
    <t>Called Tormund Giantsbane. A wildling leader.</t>
  </si>
  <si>
    <t>Tyrell, Victor</t>
  </si>
  <si>
    <t>/reference/k/00627/index.html</t>
  </si>
  <si>
    <t>Cousin to Lord Mace Tyrell.</t>
  </si>
  <si>
    <t>Tarth, Endrew</t>
  </si>
  <si>
    <t>/reference/k/01627/index.html</t>
  </si>
  <si>
    <t>Tyrell, Willas</t>
  </si>
  <si>
    <t>/reference/k/00628/index.html</t>
  </si>
  <si>
    <t>Oldest son of Lord Mace Tyrell.</t>
  </si>
  <si>
    <t>Tarth, Galladon</t>
  </si>
  <si>
    <t>Tarth, Selwyn</t>
  </si>
  <si>
    <t>Torrent of Littlesister</t>
  </si>
  <si>
    <t>/reference/k/02685/index.html</t>
  </si>
  <si>
    <t>Tyrion Waters</t>
  </si>
  <si>
    <t>/reference/k/02320/index.html</t>
  </si>
  <si>
    <t>Bastard son of Lollys Stokeworth.</t>
  </si>
  <si>
    <t>Tawney of Orkmont</t>
  </si>
  <si>
    <t>/reference/k/02070/index.html</t>
  </si>
  <si>
    <t>Torrent, Alesander</t>
  </si>
  <si>
    <t>/reference/k/01640/index.html</t>
  </si>
  <si>
    <t>Tawney, Lenwood</t>
  </si>
  <si>
    <t>Tears of Lys</t>
  </si>
  <si>
    <t>/reference/k/01767/index.html</t>
  </si>
  <si>
    <t>A clear, tasteless, lethal poison that leaves no trace.</t>
  </si>
  <si>
    <t>/reference/k/00877/index.html</t>
  </si>
  <si>
    <t>A crofter's daughter.</t>
  </si>
  <si>
    <t>/reference/k/01614/index.html</t>
  </si>
  <si>
    <t>/reference/k/01629/index.html</t>
  </si>
  <si>
    <t>The seat of House Tallhart.</t>
  </si>
  <si>
    <t>Templeton of Ninestars</t>
  </si>
  <si>
    <t>/reference/k/02039/index.html</t>
  </si>
  <si>
    <t>Torwold</t>
  </si>
  <si>
    <t>/reference/k/02268/index.html</t>
  </si>
  <si>
    <t>Called Torwold Browntooth. A noted ironman ship captain.</t>
  </si>
  <si>
    <t>Templeton, Ser</t>
  </si>
  <si>
    <t>Torwyrd</t>
  </si>
  <si>
    <t>/reference/k/01876/index.html</t>
  </si>
  <si>
    <t>Called Torwyrd the Tall. Second son of Tormund.</t>
  </si>
  <si>
    <t>Templeton, Symond</t>
  </si>
  <si>
    <t>/reference/k/01630/index.html</t>
  </si>
  <si>
    <t>Maester of Harrenhal.</t>
  </si>
  <si>
    <t>/reference/k/02154/index.html</t>
  </si>
  <si>
    <t>The seat of House Harlaw.</t>
  </si>
  <si>
    <t>Tourmaline Brotherhood</t>
  </si>
  <si>
    <t>/reference/k/01392/index.html</t>
  </si>
  <si>
    <t>Tendyris, Oro</t>
  </si>
  <si>
    <t>/reference/k/02246/index.html</t>
  </si>
  <si>
    <t>/reference/k/02194/index.html</t>
  </si>
  <si>
    <t>Captain of the Titan's Daughter. He is from Braavos. Physical Description: He has a square, windburnt face and short-cut grey hair.</t>
  </si>
  <si>
    <t>Tower of Joy, The</t>
  </si>
  <si>
    <t>/reference/k/01210/index.html</t>
  </si>
  <si>
    <t>A tower that once stood on the border with Dorne.</t>
  </si>
  <si>
    <t>Tower of the Hand</t>
  </si>
  <si>
    <t>/reference/k/01986/index.html</t>
  </si>
  <si>
    <t>The Tower of the Hand is the seat of the Hand of the King. It is part of the Red Keep.</t>
  </si>
  <si>
    <t>Towers of Harrenhal</t>
  </si>
  <si>
    <t>/reference/k/02462/index.html</t>
  </si>
  <si>
    <t>Uffering</t>
  </si>
  <si>
    <t>/reference/k/02826/index.html</t>
  </si>
  <si>
    <t>/reference/k/00631/index.html</t>
  </si>
  <si>
    <t>Brother of Lord Harmen Uller.</t>
  </si>
  <si>
    <t>Urek Ironmaker</t>
  </si>
  <si>
    <t>Uffering, Helicent</t>
  </si>
  <si>
    <t>Umber of Last Hearth</t>
  </si>
  <si>
    <t>/reference/k/01084/index.html</t>
  </si>
  <si>
    <t>Urras</t>
  </si>
  <si>
    <t>/reference/k/02152/index.html</t>
  </si>
  <si>
    <t>Called Urras Ironfoot. An old king of the Iron Islands.</t>
  </si>
  <si>
    <t>Uffering, Rolland</t>
  </si>
  <si>
    <t>Umber, Hother</t>
  </si>
  <si>
    <t>/reference/k/01642/index.html</t>
  </si>
  <si>
    <t>/reference/k/01641/index.html</t>
  </si>
  <si>
    <t>Called Ulf the Ill. An ironman warrior.</t>
  </si>
  <si>
    <t>Umber, Jon</t>
  </si>
  <si>
    <t>/reference/k/00852/index.html</t>
  </si>
  <si>
    <t>A member of the Moon Brothers mountain clan.</t>
  </si>
  <si>
    <t>/reference/k/01818/index.html</t>
  </si>
  <si>
    <t>Umber, Mors</t>
  </si>
  <si>
    <t>/reference/k/01643/index.html</t>
  </si>
  <si>
    <t>Called Faithful Urswyck. A member of the Brave Companions.</t>
  </si>
  <si>
    <t>Uller of Hellholt</t>
  </si>
  <si>
    <t>/reference/k/01082/index.html</t>
  </si>
  <si>
    <t>/reference/k/02021/index.html</t>
  </si>
  <si>
    <t>Steward of House Baelish's nameless keep.</t>
  </si>
  <si>
    <t>/reference/k/01895/index.html</t>
  </si>
  <si>
    <t>Uller, Harmen</t>
  </si>
  <si>
    <t>/reference/k/02444/index.html</t>
  </si>
  <si>
    <t>A cook at the temple of the Many-Faced God in Braavos.</t>
  </si>
  <si>
    <t>/reference/k/00658/index.html</t>
  </si>
  <si>
    <t>Steward of Riverrun.</t>
  </si>
  <si>
    <t>Ullhor, Grazdan Mo</t>
  </si>
  <si>
    <t>/reference/k/02638/index.html</t>
  </si>
  <si>
    <t>/reference/k/00853/index.html</t>
  </si>
  <si>
    <t>Unsullied</t>
  </si>
  <si>
    <t>/reference/k/01393/index.html</t>
  </si>
  <si>
    <t>Elite eunuch slave soldiers trained in the city of Astapor instantly recognizable by their spiked caps.</t>
  </si>
  <si>
    <t>/reference/k/01644/index.html</t>
  </si>
  <si>
    <t>Called Septon Utt. A member of the Brave Companions.</t>
  </si>
  <si>
    <t>/reference/k/02693/index.html</t>
  </si>
  <si>
    <t>The seat of House Mullendore.</t>
  </si>
  <si>
    <t>/reference/k/02093/index.html</t>
  </si>
  <si>
    <t>Called Vinegar Vaelyn. The archmaester of the Citadel for astronomy.</t>
  </si>
  <si>
    <t>Vance, Norbert</t>
  </si>
  <si>
    <t>/reference/k/02655/index.html</t>
  </si>
  <si>
    <t>Vaes Dothrak</t>
  </si>
  <si>
    <t>/reference/k/01189/index.html</t>
  </si>
  <si>
    <t>The only city of the Dothraki. It is the home of the dosh khaleen. At the center of the city is the lake known as the Womb of the World.</t>
  </si>
  <si>
    <t>Vance, Patrek</t>
  </si>
  <si>
    <t>Vaes Tolorro</t>
  </si>
  <si>
    <t>/reference/k/01645/index.html</t>
  </si>
  <si>
    <t>A ruined city in the red lands.</t>
  </si>
  <si>
    <t>Vance, Rhialta</t>
  </si>
  <si>
    <t>Visenya's Hill</t>
  </si>
  <si>
    <t>/reference/k/02010/index.html</t>
  </si>
  <si>
    <t>Visenya's Hill is a landmark in King's Landing, atop of which sits the Great Sept of Baelor.</t>
  </si>
  <si>
    <t>Vaith of Red Dunes</t>
  </si>
  <si>
    <t>/reference/k/02126/index.html</t>
  </si>
  <si>
    <t>Vance, Ronald</t>
  </si>
  <si>
    <t>Viserion</t>
  </si>
  <si>
    <t>/reference/k/01793/index.html</t>
  </si>
  <si>
    <t>Vaith, Daeron</t>
  </si>
  <si>
    <t>Vance, Walder</t>
  </si>
  <si>
    <t>/reference/k/00648/index.html</t>
  </si>
  <si>
    <t>Elder son of Ser Dafyn Vance.</t>
  </si>
  <si>
    <t>Vaith, Lady</t>
  </si>
  <si>
    <t>/reference/k/01647/index.html</t>
  </si>
  <si>
    <t>Called Varamyr Sixskins. A wildling warg who controls a snow bear, three wolves, and a shadowcat.</t>
  </si>
  <si>
    <t>Vaith, The</t>
  </si>
  <si>
    <t>/reference/k/02908/index.html</t>
  </si>
  <si>
    <t>A river in Dorne. It joins the Scourge to form the Greenblood.</t>
  </si>
  <si>
    <t>Viserys III Targaryen</t>
  </si>
  <si>
    <t>/reference/k/01646/index.html</t>
  </si>
  <si>
    <t>Sister to Dalla.</t>
  </si>
  <si>
    <t>Vixen</t>
  </si>
  <si>
    <t>/reference/k/02556/index.html</t>
  </si>
  <si>
    <t>A trading ship. Its captain is Moredo Prestayn.</t>
  </si>
  <si>
    <t>/reference/k/00854/index.html</t>
  </si>
  <si>
    <t>/reference/k/01649/index.html</t>
  </si>
  <si>
    <t>Vale of Arryn</t>
  </si>
  <si>
    <t>/reference/k/01131/index.html</t>
  </si>
  <si>
    <t>The heart of the region known as the Vale.</t>
  </si>
  <si>
    <t>Varner</t>
  </si>
  <si>
    <t>/reference/k/01086/index.html</t>
  </si>
  <si>
    <t>Volentin, Qarro</t>
  </si>
  <si>
    <t>Vale, The</t>
  </si>
  <si>
    <t>/reference/k/01113/index.html</t>
  </si>
  <si>
    <t>Varner, Steffon</t>
  </si>
  <si>
    <t>/reference/k/02374/index.html</t>
  </si>
  <si>
    <t>The seat of House Volmark.</t>
  </si>
  <si>
    <t>Valyria</t>
  </si>
  <si>
    <t>/reference/k/01190/index.html</t>
  </si>
  <si>
    <t>A freehold, now in ruins, that was adept at magic and created a great empire on the Eastern Continent.</t>
  </si>
  <si>
    <t>/reference/k/00855/index.html</t>
  </si>
  <si>
    <t>Called the Spider.  Master of whisperers for King Robert Baratheon.</t>
  </si>
  <si>
    <t>Volmark of Volmark</t>
  </si>
  <si>
    <t>/reference/k/02064/index.html</t>
  </si>
  <si>
    <t>Valyrian</t>
  </si>
  <si>
    <t>/reference/k/01746/index.html</t>
  </si>
  <si>
    <t>The flagship of Salladhor Saan.</t>
  </si>
  <si>
    <t>Volmark, Maron</t>
  </si>
  <si>
    <t>Valyrian Steel</t>
  </si>
  <si>
    <t>/reference/k/01768/index.html</t>
  </si>
  <si>
    <t>A kind of steel that is spell-forged and holds a sharp edge.</t>
  </si>
  <si>
    <t>Velaryon of Driftmark</t>
  </si>
  <si>
    <t>/reference/k/01087/index.html</t>
  </si>
  <si>
    <t>Vance of Atranta</t>
  </si>
  <si>
    <t>/reference/k/02082/index.html</t>
  </si>
  <si>
    <t>Velaryon, Alyn</t>
  </si>
  <si>
    <t>Votar, Colloquo</t>
  </si>
  <si>
    <t>Vance of Wayfarer's Rest</t>
  </si>
  <si>
    <t>/reference/k/01085/index.html</t>
  </si>
  <si>
    <t>Velaryon, Monford</t>
  </si>
  <si>
    <t>Votyris, Byan</t>
  </si>
  <si>
    <t>Vance, Dafyn</t>
  </si>
  <si>
    <t>Velaryon, Monterys</t>
  </si>
  <si>
    <t>/reference/k/01650/index.html</t>
  </si>
  <si>
    <t>An outlaw who operated out of the Red Mountains.</t>
  </si>
  <si>
    <t>Vance, Ellery</t>
  </si>
  <si>
    <t>Vermillion Kiss</t>
  </si>
  <si>
    <t>/reference/k/01747/index.html</t>
  </si>
  <si>
    <t>A trading ship owned by Xaro Xhoan Daxos.</t>
  </si>
  <si>
    <t>/reference/k/01651/index.html</t>
  </si>
  <si>
    <t>Captain of Queen Cersei Baratheon's Lannister house guards.</t>
  </si>
  <si>
    <t>Vance, Emphyria</t>
  </si>
  <si>
    <t>Vhagar</t>
  </si>
  <si>
    <t>/reference/k/01792/index.html</t>
  </si>
  <si>
    <t>/reference/k/00856/index.html</t>
  </si>
  <si>
    <t>Vance, Hugo</t>
  </si>
  <si>
    <t>Vypren</t>
  </si>
  <si>
    <t>/reference/k/01090/index.html</t>
  </si>
  <si>
    <t>Vance, Jon</t>
  </si>
  <si>
    <t>Vypren, Damon</t>
  </si>
  <si>
    <t>Vance, Karyl</t>
  </si>
  <si>
    <t>Vypren, Elyana</t>
  </si>
  <si>
    <t>Vance, Kirth</t>
  </si>
  <si>
    <t>Vypren, Lucias</t>
  </si>
  <si>
    <t>Vance, Liane</t>
  </si>
  <si>
    <t>Vyrwel</t>
  </si>
  <si>
    <t>/reference/k/01091/index.html</t>
  </si>
  <si>
    <t>Vance, Lord</t>
  </si>
  <si>
    <t>Vikary</t>
  </si>
  <si>
    <t>/reference/k/01088/index.html</t>
  </si>
  <si>
    <t>Vyrwel, Igon</t>
  </si>
  <si>
    <t>Vance, Marianne</t>
  </si>
  <si>
    <t>Vikary, Lymond</t>
  </si>
  <si>
    <t>Wagstaff</t>
  </si>
  <si>
    <t>/reference/k/02219/index.html</t>
  </si>
  <si>
    <t>/reference/k/01655/index.html</t>
  </si>
  <si>
    <t>A wildling leader.</t>
  </si>
  <si>
    <t>Wagstaff, Humfrey</t>
  </si>
  <si>
    <t>Weeping Water, The</t>
  </si>
  <si>
    <t>/reference/k/02902/index.html</t>
  </si>
  <si>
    <t>Walda Frey</t>
  </si>
  <si>
    <t>/reference/k/00887/index.html</t>
  </si>
  <si>
    <t>Understeward in charge of the Wailing Tower of Harrenhal.</t>
  </si>
  <si>
    <t>Weg, Mag Mar Tun Doh</t>
  </si>
  <si>
    <t>Wells</t>
  </si>
  <si>
    <t>/reference/k/02637/index.html</t>
  </si>
  <si>
    <t>Walder</t>
  </si>
  <si>
    <t>/reference/k/00857/index.html</t>
  </si>
  <si>
    <t>A stableboy at Winterfell.  His real name is Walder.</t>
  </si>
  <si>
    <t>Wells, Theodan</t>
  </si>
  <si>
    <t>/reference/k/01656/index.html</t>
  </si>
  <si>
    <t>Called Wenda the White Fawn. A member of the Kingswood Brotherhood.</t>
  </si>
  <si>
    <t>Willem Wylde</t>
  </si>
  <si>
    <t>/reference/k/00683/index.html</t>
  </si>
  <si>
    <t>A knight of the Kingsguard. Fought on behalf of Aerion Targaryen in a trial of seven at Ashford Meadow.</t>
  </si>
  <si>
    <t>Walder Frey</t>
  </si>
  <si>
    <t>/reference/k/00860/index.html</t>
  </si>
  <si>
    <t>Maester of Pyke.</t>
  </si>
  <si>
    <t>William</t>
  </si>
  <si>
    <t>/reference/k/02481/index.html</t>
  </si>
  <si>
    <t>William Dustin</t>
  </si>
  <si>
    <t>/reference/k/02789/index.html</t>
  </si>
  <si>
    <t>Wife of Lord Rowan.</t>
  </si>
  <si>
    <t>William Stark</t>
  </si>
  <si>
    <t>William Wythers</t>
  </si>
  <si>
    <t>/reference/k/02659/index.html</t>
  </si>
  <si>
    <t>A knight and captain of Margaery Tyrell's household guard.</t>
  </si>
  <si>
    <t>/reference/k/02258/index.html</t>
  </si>
  <si>
    <t>Lord of Iron Holt.</t>
  </si>
  <si>
    <t>/reference/k/01156/index.html</t>
  </si>
  <si>
    <t>/reference/k/02706/index.html</t>
  </si>
  <si>
    <t>/reference/k/02092/index.html</t>
  </si>
  <si>
    <t>Wendwater, The</t>
  </si>
  <si>
    <t>/reference/k/02905/index.html</t>
  </si>
  <si>
    <t>A river that flows through the Kingswood.</t>
  </si>
  <si>
    <t>/reference/k/00676/index.html</t>
  </si>
  <si>
    <t>A knight in service to House Whent.</t>
  </si>
  <si>
    <t>Wall, The</t>
  </si>
  <si>
    <t>/reference/k/01163/index.html</t>
  </si>
  <si>
    <t>A giant wall constructed of ice and magic that denotes the northern border of the Seven Kingdoms.</t>
  </si>
  <si>
    <t>/reference/k/01894/index.html</t>
  </si>
  <si>
    <t>/reference/k/01663/index.html</t>
  </si>
  <si>
    <t>A man-at-arms in service to House Swyft.</t>
  </si>
  <si>
    <t>Wallace Massey</t>
  </si>
  <si>
    <t>Westerlands, The</t>
  </si>
  <si>
    <t>/reference/k/01111/index.html</t>
  </si>
  <si>
    <t>/reference/k/01926/index.html</t>
  </si>
  <si>
    <t>Youngest son of Lady Anya Waynwood.</t>
  </si>
  <si>
    <t>Westerling of the Crag</t>
  </si>
  <si>
    <t>/reference/k/01095/index.html</t>
  </si>
  <si>
    <t>/reference/k/01664/index.html</t>
  </si>
  <si>
    <t>/reference/k/00858/index.html</t>
  </si>
  <si>
    <t>Westerling, Eleyna</t>
  </si>
  <si>
    <t>Willum, Elyas</t>
  </si>
  <si>
    <t>/reference/k/01806/index.html</t>
  </si>
  <si>
    <t>Called Steelshanks Walton. A soldier in service to Lord Roose Bolton.</t>
  </si>
  <si>
    <t>Westerling, Elys</t>
  </si>
  <si>
    <t>Willum, Josua</t>
  </si>
  <si>
    <t>Westerling, Gawen</t>
  </si>
  <si>
    <t>Willum, Lord</t>
  </si>
  <si>
    <t>Westerling, Jeyne</t>
  </si>
  <si>
    <t>Wind Witch</t>
  </si>
  <si>
    <t>/reference/k/01750/index.html</t>
  </si>
  <si>
    <t>A ship from Braavos. Its captain is a man named Qos.</t>
  </si>
  <si>
    <t>Windproud</t>
  </si>
  <si>
    <t>/reference/k/01771/index.html</t>
  </si>
  <si>
    <t>Lord Steffon Baratheon's personal galley.</t>
  </si>
  <si>
    <t>War of the Five Kings</t>
  </si>
  <si>
    <t>/reference/k/02870/index.html</t>
  </si>
  <si>
    <t>Westerling, Raynald</t>
  </si>
  <si>
    <t>/reference/k/01128/index.html</t>
  </si>
  <si>
    <t>The seat of House Stark.</t>
  </si>
  <si>
    <t>War of the Ninepenny Kings</t>
  </si>
  <si>
    <t>/reference/k/02484/index.html</t>
  </si>
  <si>
    <t>Westerling, Rollam</t>
  </si>
  <si>
    <t>Wode</t>
  </si>
  <si>
    <t>/reference/k/01097/index.html</t>
  </si>
  <si>
    <t>Warlocks</t>
  </si>
  <si>
    <t>/reference/k/01394/index.html</t>
  </si>
  <si>
    <t>An order of magic users based in Qarth.</t>
  </si>
  <si>
    <t>Westeros</t>
  </si>
  <si>
    <t>/reference/k/01109/index.html</t>
  </si>
  <si>
    <t>The continent on which the Seven Kingdoms are located.</t>
  </si>
  <si>
    <t>/reference/k/01852/index.html</t>
  </si>
  <si>
    <t>A large forest stretching north and west of Winterfell.</t>
  </si>
  <si>
    <t>/reference/k/01652/index.html</t>
  </si>
  <si>
    <t>/reference/k/02830/index.html</t>
  </si>
  <si>
    <t>Woodfoot</t>
  </si>
  <si>
    <t>/reference/k/01969/index.html</t>
  </si>
  <si>
    <t>A dead house of the North.</t>
  </si>
  <si>
    <t>/reference/k/02269/index.html</t>
  </si>
  <si>
    <t>Called the Blue Bard.</t>
  </si>
  <si>
    <t>Whent of Harrenhal</t>
  </si>
  <si>
    <t>/reference/k/01096/index.html</t>
  </si>
  <si>
    <t>Woodwright</t>
  </si>
  <si>
    <t>/reference/k/02501/index.html</t>
  </si>
  <si>
    <t>/reference/k/02566/index.html</t>
  </si>
  <si>
    <t>A sailor.</t>
  </si>
  <si>
    <t>Whent, Fair Maid</t>
  </si>
  <si>
    <t>Woodwright, Lucatine</t>
  </si>
  <si>
    <t>/reference/k/02597/index.html</t>
  </si>
  <si>
    <t>Whent, Lord</t>
  </si>
  <si>
    <t>Woodwright, Portifer</t>
  </si>
  <si>
    <t>/reference/k/02791/index.html</t>
  </si>
  <si>
    <t>Woolfield</t>
  </si>
  <si>
    <t>/reference/k/02110/index.html</t>
  </si>
  <si>
    <t>/reference/k/02793/index.html</t>
  </si>
  <si>
    <t>Whent, Minisa</t>
  </si>
  <si>
    <t>Woolfield, Leona</t>
  </si>
  <si>
    <t>/reference/k/02792/index.html</t>
  </si>
  <si>
    <t>Whent, Oswell</t>
  </si>
  <si>
    <t>Worm River</t>
  </si>
  <si>
    <t>/reference/k/01843/index.html</t>
  </si>
  <si>
    <t>A river in the Slaver's Bay region.</t>
  </si>
  <si>
    <t>/reference/k/02771/index.html</t>
  </si>
  <si>
    <t>A small forest in the Reach.</t>
  </si>
  <si>
    <t>Whent, Sarya</t>
  </si>
  <si>
    <t>/reference/k/01666/index.html</t>
  </si>
  <si>
    <t>/reference/k/02757/index.html</t>
  </si>
  <si>
    <t>A man-at-arms in service to House Targaryen.</t>
  </si>
  <si>
    <t>Whent, Shella</t>
  </si>
  <si>
    <t>Wraith</t>
  </si>
  <si>
    <t>/reference/k/01751/index.html</t>
  </si>
  <si>
    <t>Water Gardens, The</t>
  </si>
  <si>
    <t>/reference/k/02162/index.html</t>
  </si>
  <si>
    <t>A palace just outside Sunspear that serves as a retreat for the Prince of Dorne.</t>
  </si>
  <si>
    <t>/reference/k/02115/index.html</t>
  </si>
  <si>
    <t>The Whispering Sound is an inlet that serves as the harbor of Oldtown.</t>
  </si>
  <si>
    <t>/reference/k/02509/index.html</t>
  </si>
  <si>
    <t>Called Wulfe One-Ear. An ironman warrior.</t>
  </si>
  <si>
    <t>Waters, Aurane</t>
  </si>
  <si>
    <t>Whispers, The</t>
  </si>
  <si>
    <t>/reference/k/02294/index.html</t>
  </si>
  <si>
    <t>The former seat of House Crabb, now in ruins.</t>
  </si>
  <si>
    <t>Wull</t>
  </si>
  <si>
    <t>/reference/k/01098/index.html</t>
  </si>
  <si>
    <t>Waters, Humfrey</t>
  </si>
  <si>
    <t>/reference/k/01126/index.html</t>
  </si>
  <si>
    <t>The seat of House Manderly and the principal port of the North.</t>
  </si>
  <si>
    <t>Wull, Hugo</t>
  </si>
  <si>
    <t>Waters, Jeyne</t>
  </si>
  <si>
    <t>White Hart</t>
  </si>
  <si>
    <t>/reference/k/01748/index.html</t>
  </si>
  <si>
    <t>Wull, Theo</t>
  </si>
  <si>
    <t>Waters, Jon</t>
  </si>
  <si>
    <t>/reference/k/01127/index.html</t>
  </si>
  <si>
    <t>A river in the North. It empties into the sea at White Harbor.</t>
  </si>
  <si>
    <t>Wydman</t>
  </si>
  <si>
    <t>/reference/k/02915/index.html</t>
  </si>
  <si>
    <t>Waters, Tyrion</t>
  </si>
  <si>
    <t>White Lady</t>
  </si>
  <si>
    <t>/reference/k/02801/index.html</t>
  </si>
  <si>
    <t>A galleas.</t>
  </si>
  <si>
    <t>/reference/k/02127/index.html</t>
  </si>
  <si>
    <t>/reference/k/02034/index.html</t>
  </si>
  <si>
    <t>Called Watt of Long Lake. A man of the Night's Watch.</t>
  </si>
  <si>
    <t>White Sword Tower, The</t>
  </si>
  <si>
    <t>/reference/k/02025/index.html</t>
  </si>
  <si>
    <t>The headquarters of the Kingsguard. It is part of the Red Keep.</t>
  </si>
  <si>
    <t>/reference/k/00864/index.html</t>
  </si>
  <si>
    <t>/reference/k/01653/index.html</t>
  </si>
  <si>
    <t>Called Watty the Miller. A commoner.</t>
  </si>
  <si>
    <t>/reference/k/02811/index.html</t>
  </si>
  <si>
    <t>Called Wild Wyl. A knight.</t>
  </si>
  <si>
    <t>Waxley of Wickenden</t>
  </si>
  <si>
    <t>/reference/k/02223/index.html</t>
  </si>
  <si>
    <t>Whitesmile Wat</t>
  </si>
  <si>
    <t>/reference/k/00656/index.html</t>
  </si>
  <si>
    <t>Wylde</t>
  </si>
  <si>
    <t>/reference/k/01099/index.html</t>
  </si>
  <si>
    <t>Waxley, Edmund</t>
  </si>
  <si>
    <t>Whitetree</t>
  </si>
  <si>
    <t>/reference/k/01658/index.html</t>
  </si>
  <si>
    <t>A wildling village.</t>
  </si>
  <si>
    <t>Wylde, Gawen</t>
  </si>
  <si>
    <t>/reference/k/01654/index.html</t>
  </si>
  <si>
    <t>/reference/k/02592/index.html</t>
  </si>
  <si>
    <t>Wylde, Gladden</t>
  </si>
  <si>
    <t>Whiteye</t>
  </si>
  <si>
    <t>/reference/k/00862/index.html</t>
  </si>
  <si>
    <t>Wylde, Jon</t>
  </si>
  <si>
    <t>/reference/k/00859/index.html</t>
  </si>
  <si>
    <t>Wick</t>
  </si>
  <si>
    <t>/reference/k/02744/index.html</t>
  </si>
  <si>
    <t>Called Wick Whittlestick. A steward of the Night's Watch.</t>
  </si>
  <si>
    <t>Wylde, Rickard</t>
  </si>
  <si>
    <t>/reference/k/01093/index.html</t>
  </si>
  <si>
    <t>/reference/k/02621/index.html</t>
  </si>
  <si>
    <t>The seat of House Waxley.</t>
  </si>
  <si>
    <t>Wylde, Tyana</t>
  </si>
  <si>
    <t>Wayn, Utherydes</t>
  </si>
  <si>
    <t>Widow's Wail</t>
  </si>
  <si>
    <t>/reference/k/01976/index.html</t>
  </si>
  <si>
    <t>Waynwood of Ironoaks</t>
  </si>
  <si>
    <t>/reference/k/01094/index.html</t>
  </si>
  <si>
    <t>/reference/k/01659/index.html</t>
  </si>
  <si>
    <t>The seat of House Flint.</t>
  </si>
  <si>
    <t>/reference/k/00865/index.html</t>
  </si>
  <si>
    <t>A wet nurse.</t>
  </si>
  <si>
    <t>Waynwood, Anya</t>
  </si>
  <si>
    <t>Wife Stoops</t>
  </si>
  <si>
    <t>Waynwood, Carolei</t>
  </si>
  <si>
    <t>Wights</t>
  </si>
  <si>
    <t>/reference/k/01779/index.html</t>
  </si>
  <si>
    <t>An undead creature with black hands and burning bright blue eyes.</t>
  </si>
  <si>
    <t>Waynwood, Donnel</t>
  </si>
  <si>
    <t>/reference/k/01660/index.html</t>
  </si>
  <si>
    <t>A knight and master of Stoney Sept.</t>
  </si>
  <si>
    <t>Wyman Webber</t>
  </si>
  <si>
    <t>/reference/k/02787/index.html</t>
  </si>
  <si>
    <t>Waynwood, Elys</t>
  </si>
  <si>
    <t>/reference/k/00861/index.html</t>
  </si>
  <si>
    <t>Wife of Ser Danwell Frey.</t>
  </si>
  <si>
    <t>Waynwood, Jasper</t>
  </si>
  <si>
    <t>Wildfire</t>
  </si>
  <si>
    <t>/reference/k/01769/index.html</t>
  </si>
  <si>
    <t>A volatile substance produced by the Alechmists' Guild of King's Landing.</t>
  </si>
  <si>
    <t>Waynwood, Marsella</t>
  </si>
  <si>
    <t>Wildlings</t>
  </si>
  <si>
    <t>/reference/k/01342/index.html</t>
  </si>
  <si>
    <t>The people of the Far North.</t>
  </si>
  <si>
    <t>Wynch of Iron Holt</t>
  </si>
  <si>
    <t>/reference/k/01100/index.html</t>
  </si>
  <si>
    <t>Waynwood, Morton</t>
  </si>
  <si>
    <t>Wildwind</t>
  </si>
  <si>
    <t>/reference/k/01749/index.html</t>
  </si>
  <si>
    <t>Wynch, Aladale</t>
  </si>
  <si>
    <t>/reference/k/00886/index.html</t>
  </si>
  <si>
    <t>A young girl.</t>
  </si>
  <si>
    <t>/reference/k/01661/index.html</t>
  </si>
  <si>
    <t>Called Hookface Will. A guard at Dragonstone.</t>
  </si>
  <si>
    <t>/reference/k/02049/index.html</t>
  </si>
  <si>
    <t>The seat of House Estren.</t>
  </si>
  <si>
    <t>Weaver</t>
  </si>
  <si>
    <t>/reference/k/02365/index.html</t>
  </si>
  <si>
    <t>/reference/k/02600/index.html</t>
  </si>
  <si>
    <t>Weaver, Romny</t>
  </si>
  <si>
    <t>/reference/k/00863/index.html</t>
  </si>
  <si>
    <t>Wythers</t>
  </si>
  <si>
    <t>/reference/k/01101/index.html</t>
  </si>
  <si>
    <t>Webber of Coldmoat</t>
  </si>
  <si>
    <t>/reference/k/02768/index.html</t>
  </si>
  <si>
    <t>/reference/k/02794/index.html</t>
  </si>
  <si>
    <t>Called Will Bean. A peasant on the lands of House Osgrey.</t>
  </si>
  <si>
    <t>Wythers, Ottyn</t>
  </si>
  <si>
    <t>Webber, Reynard</t>
  </si>
  <si>
    <t>/reference/k/02293/index.html</t>
  </si>
  <si>
    <t>Called Will the Stork.</t>
  </si>
  <si>
    <t>Webber, Rohanne</t>
  </si>
  <si>
    <t>/reference/k/02795/index.html</t>
  </si>
  <si>
    <t>Called Will Barleycorn. A peasant on the lands of House Osgrey.</t>
  </si>
  <si>
    <t>Xho, Jalabhar</t>
  </si>
  <si>
    <t>Xhondo Dhoru</t>
  </si>
  <si>
    <t>Yarwyck</t>
  </si>
  <si>
    <t>/reference/k/01103/index.html</t>
  </si>
  <si>
    <t>/reference/k/02488/index.html</t>
  </si>
  <si>
    <t>A one-eyed whore at the Happy Port in Braavos.</t>
  </si>
  <si>
    <t>/reference/k/02075/index.html</t>
  </si>
  <si>
    <t>The seat of House Yronwood.</t>
  </si>
  <si>
    <t>Yarwyck, Othell</t>
  </si>
  <si>
    <t>Yronwood of Yronwood</t>
  </si>
  <si>
    <t>/reference/k/01667/index.html</t>
  </si>
  <si>
    <t>Yew</t>
  </si>
  <si>
    <t>/reference/k/02547/index.html</t>
  </si>
  <si>
    <t>Yronwood, Anders</t>
  </si>
  <si>
    <t>Yew, Manfryd</t>
  </si>
  <si>
    <t>/reference/k/00867/index.html</t>
  </si>
  <si>
    <t>A recruiter for the Night's Watch.</t>
  </si>
  <si>
    <t>Yronwood, Cletus</t>
  </si>
  <si>
    <t>/reference/k/02758/index.html</t>
  </si>
  <si>
    <t>Yronwood, Ormond</t>
  </si>
  <si>
    <t>/reference/k/00866/index.html</t>
  </si>
  <si>
    <t>Yi Ti</t>
  </si>
  <si>
    <t>/reference/k/01191/index.html</t>
  </si>
  <si>
    <t>A land in the far east.</t>
  </si>
  <si>
    <t>/reference/k/02759/index.html</t>
  </si>
  <si>
    <t>/reference/k/01669/index.html</t>
  </si>
  <si>
    <t>/reference/k/01996/index.html</t>
  </si>
  <si>
    <t>/reference/k/02702/index.html</t>
  </si>
  <si>
    <t>/reference/k/01670/index.html</t>
  </si>
  <si>
    <t>character</t>
  </si>
  <si>
    <t>ship</t>
  </si>
  <si>
    <t>group</t>
  </si>
  <si>
    <t>event</t>
  </si>
  <si>
    <t>weapon</t>
  </si>
  <si>
    <t>people</t>
  </si>
  <si>
    <t>place</t>
  </si>
  <si>
    <t>term</t>
  </si>
  <si>
    <t>note</t>
  </si>
  <si>
    <t>probably dagmer</t>
  </si>
  <si>
    <t>probably same as Hightower, Malora</t>
  </si>
  <si>
    <t>name</t>
  </si>
  <si>
    <t>summary</t>
  </si>
  <si>
    <t>type</t>
  </si>
  <si>
    <t>?</t>
  </si>
  <si>
    <t>The Arbor</t>
  </si>
  <si>
    <t>The Baratheon Reign</t>
  </si>
  <si>
    <t>The Bite</t>
  </si>
  <si>
    <t>The Barrowlands</t>
  </si>
  <si>
    <t>The Blackfyre Rebellion</t>
  </si>
  <si>
    <t>The Broken Arm</t>
  </si>
  <si>
    <t>The Broken Branch</t>
  </si>
  <si>
    <t>The Citadel</t>
  </si>
  <si>
    <t>The Crownlands</t>
  </si>
  <si>
    <t>The Conquest</t>
  </si>
  <si>
    <t>The Chequy Water</t>
  </si>
  <si>
    <t>The Doom of Valyria</t>
  </si>
  <si>
    <t>The Dance of the Dragons</t>
  </si>
  <si>
    <t>The Dreadfort</t>
  </si>
  <si>
    <t>The Drowned God</t>
  </si>
  <si>
    <t>The Eyrie</t>
  </si>
  <si>
    <t>The Faith</t>
  </si>
  <si>
    <t>The Far North</t>
  </si>
  <si>
    <t>The Free Cities</t>
  </si>
  <si>
    <t>The Fingers</t>
  </si>
  <si>
    <t>The Frozen Shore</t>
  </si>
  <si>
    <t>The Gorge</t>
  </si>
  <si>
    <t>The Great Eastern Continent</t>
  </si>
  <si>
    <t>The Great Other</t>
  </si>
  <si>
    <t>The Gift</t>
  </si>
  <si>
    <t>The Hightower</t>
  </si>
  <si>
    <t>The Iron Islands</t>
  </si>
  <si>
    <t>The Just Maid</t>
  </si>
  <si>
    <t>The Kingswood</t>
  </si>
  <si>
    <t>The Lord of Light</t>
  </si>
  <si>
    <t>The Lonely Hills</t>
  </si>
  <si>
    <t>The Long Night</t>
  </si>
  <si>
    <t>The Last River</t>
  </si>
  <si>
    <t>The Mermaid's Palace</t>
  </si>
  <si>
    <t>The Nightfort</t>
  </si>
  <si>
    <t>The North</t>
  </si>
  <si>
    <t>The Old Crossroads Inn</t>
  </si>
  <si>
    <t>The Others Invasion</t>
  </si>
  <si>
    <t>The Old Gods</t>
  </si>
  <si>
    <t>The Quiet isle</t>
  </si>
  <si>
    <t>The Rills</t>
  </si>
  <si>
    <t>The River Road</t>
  </si>
  <si>
    <t>The Riverlands</t>
  </si>
  <si>
    <t>The Reach</t>
  </si>
  <si>
    <t>The Red Lands</t>
  </si>
  <si>
    <t>The Stepstones</t>
  </si>
  <si>
    <t>The Scourge</t>
  </si>
  <si>
    <t>The Smoking Log</t>
  </si>
  <si>
    <t>The Stormlands</t>
  </si>
  <si>
    <t>The Seven Kingdoms</t>
  </si>
  <si>
    <t>The Seven-Pointed Star</t>
  </si>
  <si>
    <t>The Shadow Lands</t>
  </si>
  <si>
    <t>The Shadow Tower</t>
  </si>
  <si>
    <t>The Shield Islands</t>
  </si>
  <si>
    <t>The Trident</t>
  </si>
  <si>
    <t>The Targaryen Dynasty</t>
  </si>
  <si>
    <t>The Tor</t>
  </si>
  <si>
    <t>The Tower of Joy</t>
  </si>
  <si>
    <t>The Vaith</t>
  </si>
  <si>
    <t>The Vale</t>
  </si>
  <si>
    <t>The Weeping Water</t>
  </si>
  <si>
    <t>The Wendwater</t>
  </si>
  <si>
    <t>The Wall</t>
  </si>
  <si>
    <t>The Westerlands</t>
  </si>
  <si>
    <t>The Water Gardens</t>
  </si>
  <si>
    <t>The Whispers</t>
  </si>
  <si>
    <t>The White Sword Tower</t>
  </si>
  <si>
    <t>alt name</t>
  </si>
  <si>
    <t>Three rangers in the Night's Watch track a group of wildling raiders beyond the Wall.</t>
  </si>
  <si>
    <t>Robb Stark and Jon Snow discover a litter of direwolves, one pup for each of Eddard Stark's six children.</t>
  </si>
  <si>
    <t>Catelyn Tully informs her husband, Eddard, that Jon Arryn, an old friend of Eddard's, has died and that King Robert Baratheon is coming to Winterfell.</t>
  </si>
  <si>
    <t>Exiled prince Viserys Targaryen sells his sister Daenerys to Khal Drogo of the Dothraki in exchange for an army to take back the Seven Kingdoms.</t>
  </si>
  <si>
    <t>King Robert and his party arrive in Winterfell; Robert asks Eddard to be the new Hand of the King and promises to wed his son Joffrey to Ned's daughter Sansa.</t>
  </si>
  <si>
    <t>A feast is held in honor of the king; Tyrion Lannister, brother of the queen and a dwarf, speaks with Jon Snow about being Eddard Stark's bastard son; Jon declares that he wishes to join the Night's Watch.</t>
  </si>
  <si>
    <t>A secret letter from Catelyn's sister Lysa convinces Eddard to go to King's Landing with the king; Lysa claims that Jon Arryn was murdered by the queen.</t>
  </si>
  <si>
    <t>Failing miserably at her needlework, Arya Stark goes to watch her brothers Robb and Bran practice swords with the princes Joffrey and Tommen, respectively.</t>
  </si>
  <si>
    <t>Bran accidentally witnesses Queen Cersei Lannister having sex with her twin brother, Ser Jaime Lannister of the Kingsguard; Jaime flings Bran from a tower.</t>
  </si>
  <si>
    <t>Tyrion has breakfast with Cersei and Jaime, noting that Bran lies crippled and in a coma, but unlikely to die from the fall; Tyrion announces his plans to see the Wall.</t>
  </si>
  <si>
    <t>Before leaving with his uncle Benjen Stark for the Wall, Jon visits with Bran, Robb, and Arya; he gives Arya a small sword named Needle.</t>
  </si>
  <si>
    <t>Daenerys weds Khal Drogo and is offered many wedding gifts, among them three dragon eggs from Magister Illyrio Mopatis.</t>
  </si>
  <si>
    <t>En route to King's Landing, Eddard and Robert discuss Jon Snow's mother, Daenerys's wedding, and the appointment of Jaime Lannister as Warden of the East in place of Jon Arryn's son, Robert.</t>
  </si>
  <si>
    <t>En route to the Wall, Tyrion convinces Jon that life in the Night's Watch will be difficult.</t>
  </si>
  <si>
    <t>Catelyn survives an attack by an unknown assailant looking to kill Bran; she decides to take the assassin's dagger to King's Landing to learn who sent the would-be killer.</t>
  </si>
  <si>
    <t>Joffrey takes Sansa out riding, where they encounter Arya playing at swords with a boy; a drunk Joffrey challenges the boy, but is attacked by Arya and his arm is mangled by Arya's direwolf Nymeria.</t>
  </si>
  <si>
    <t>Arya is brought before the king; Cersei demands that Arya and her wolf be punished for hurting the prince, but Nymeria has run off so the queen settles for Sansa's direwolf, Lady, instead; Eddard kills Lady himself.</t>
  </si>
  <si>
    <t>After several cryptic dreams, Bran finally wakes from his coma; he names his direwolf Summer.</t>
  </si>
  <si>
    <t>Catelyn arrives in King's Landing and secretly meets with Petyr "Littlefinger" Baelish; Petyr reveals that the assassin's dagger belonged to Tyrion Lannister.</t>
  </si>
  <si>
    <t>Jon begins his training at Castle Black; Benjen Stark has gone missing on a ranging beyond the Wall.</t>
  </si>
  <si>
    <t>Eddard arrives in King's Landing and is shocked to learn that the king wants a tournament held in his honor; Littlefinger takes Eddard to see Catelyn.</t>
  </si>
  <si>
    <t>On his last night with the Night's Watch, Tyrion promises Lord Commander Mormont that he will inform his father about the condition of the Wall and he promises Jon Snow to help Bran as he helped Jon.</t>
  </si>
  <si>
    <t>Eddard comforts Arya over the death of her friend, the death of Sansa's direwolf, and the abandonment of her own wolf; a resolved Arya begins her first sword lesson with Syrio Forel.</t>
  </si>
  <si>
    <t>As Dany further adapts to the Dothraki lifestyle, she finds herself drifting apart from her rigid brother Viserys; Dany acknowledges that she is pregnant.</t>
  </si>
  <si>
    <t>Bran listens to Old Nan recount a tale about the Others when Tyrion Lannister returns to Winterfell, bearing a gift for the crippled boy.</t>
  </si>
  <si>
    <t>Eddard interviews Grand Maester Pycelle about the death of Jon Arryn; later, Littlefinger informs Eddard about people who might have additional information, including Jon Arryn's squire.</t>
  </si>
  <si>
    <t>Samwell Tarly, a coward forced to join the Night's Watch by his father, arrives at the Wall; Jon convinces the trainees to help Sam avoid mistreatment at the hands of Ser Alliser Thorne.</t>
  </si>
  <si>
    <t>Eddard's investigation leads him to Gendry, a boy apprenticed to an armorer; Jon Arryn and Stannis Baratheon had previously visited the boy, who, as Eddard discovers, is an unwitting bastard of King Robert.</t>
  </si>
  <si>
    <t>Close to her home in Riverrun, Catelyn decides to spend the night at an inn; Tyrion Lannister arrives at the same inn shortly after, prompting Cat to accuse him of attempted murder and take him captive.</t>
  </si>
  <si>
    <t>Sansa attends the Hand's tournament, where she witnesses the death of a young knight during a joust with Gregor Clegane; after the night's feast, Sandor Clegane escorts Sansa back to the Red Keep.</t>
  </si>
  <si>
    <t>Eddard dissuades the king from participating in the melee; Varys later reveals that Cersei intended to have Robert murdered during the event in an "accident;" Varys also confirms that Jon Arryn was poisoned by the knight who died the previous day.</t>
  </si>
  <si>
    <t>Catelyn Tully is bringing Tyrion to the Eyrie, the residence of her sister Lysa; accompanying them on the dangerous path are various knights and sellswords and a singer; Tyrion finds a flaw in Littlefinger's story about the dagger.</t>
  </si>
  <si>
    <t>While chasing cats, Arya stumbles into the middle of the Red Keep and overhears a conversation between two mysterious men; the two are plotting a war.</t>
  </si>
  <si>
    <t>Robert learns that Daenerys is pregnant and orders her killed; Eddard resigns as Hand in protest.</t>
  </si>
  <si>
    <t>Catelyn succeeds in bringing Tyrion to the Vale; Lysa is furious that Catelyn brought him there.</t>
  </si>
  <si>
    <t>Eddard discovers another bastard of Robert's at Chataya's brothel; Jaime accosts him in the street in anger over Tyrion's abduction; Jory is killed; Eddard breaks his leg.</t>
  </si>
  <si>
    <t>Daenerys arrives at Vaes Dothrak.</t>
  </si>
  <si>
    <t>Bran takes his first ride outside Winterfell on Dancer and is accosted by a group of wildlings and Night's Watch deserters; they are all killed save a wildling named Osha.</t>
  </si>
  <si>
    <t>Tyrion is confined to a cell and not allowed to see anyone; he finally gets before Lysa by promising to confess his crimes and demands a trial by combat.</t>
  </si>
  <si>
    <t>Eddard dreams about fighting the last of the Kingsguard at the Tower of Joy; Robert and Eddard reconcile; Eddard remains Hand of the King.</t>
  </si>
  <si>
    <t>Bronn defeats Ser Vardis Egen in trial by combat to secure Tyrion's release; Lysa orders both of them released onto the high road.</t>
  </si>
  <si>
    <t>Jon and several of his friends learn they are to be raised to the Night's Watch; Jon sees Maester Aemon about raising Sam as well.</t>
  </si>
  <si>
    <t>Tyrion tells Bronn about his marriage to Tysha; they are accosted by mountain clansmen to whom Tyrion promises aid in taking the Vale.</t>
  </si>
  <si>
    <t>Eddard hears testimony from Marq Piper, Karyl Vance, and Raymun Darry about a series of raids carried out by Gregor Clegane; Eddard attaints Gregor for treason and orders Lord Beric Dondarrion to bring him to justice.</t>
  </si>
  <si>
    <t>Eddard tells Sansa and Arya he is sending them back to Winterfell for their own safety.</t>
  </si>
  <si>
    <t>Eddard meets with Cersei and reveals that he knows that Jaime is the father of her children; he warns her to go into exile before Robert returns from hunting.</t>
  </si>
  <si>
    <t>The dosh khaleen proclaim Dany's unborn child the stallion who mounts the world; at a celebratory feast that night, Viserys threatens Daenerys and demands his promised crown, leading Drogo to pour molten gold over him.</t>
  </si>
  <si>
    <t>Robert returns from his hunt mortally wounded and dictates his will, naming Eddard Protector of the Realm; Eddard refuses Renly's offer to secure the royal children; Eddard writes a letter urging Stannis to take the Iron Throne.</t>
  </si>
  <si>
    <t>Jon, Sam, and several others are raised to the Night's Watch; Ghost discovers a rotting hand beyond the Wall.</t>
  </si>
  <si>
    <t>Robert is dead; Eddard presents Robert's will to Cersei, who tears it up; Eddard declares Stannis the true king and orders the City Watch to arrest Cersei, but they apprehend him instead.</t>
  </si>
  <si>
    <t>Ser Meryn comes to take Arya into custody while she is practicing with Syrio; Syrio sacrifices himself so Arya can escape.</t>
  </si>
  <si>
    <t>Sansa is brought before Cersei, who tells her to write a letter to Robb urging him not to take up arms.</t>
  </si>
  <si>
    <t>Lord Commander Mormont examines the corpses of two of Ben Stark's rangers and orders them brought back to Castle Black; Jon learns of Eddard's arrest and assaults Ser Alliser, which gets him arrested; Jon saves Lord Commander Mormont from a wight.</t>
  </si>
  <si>
    <t>Robb has called his banners, and Bran hosts the Karstarks; two days later, Robb marches south.</t>
  </si>
  <si>
    <t>Drogo states he has no desire to invade Westeros with Viserys dead, but changes his mind after an assassination attempt against Daenerys.</t>
  </si>
  <si>
    <t>Catelyn meets Robb at Moat Cailin; Robb explains his battle plan for the coming campaign.</t>
  </si>
  <si>
    <t>Tyrion arrives at Lord Tywin's headquarters.</t>
  </si>
  <si>
    <t>Sansa comes to Joffrey's first court to beg for mercy for Eddard.</t>
  </si>
  <si>
    <t>Varys comes to Eddard in the dungeons and tells him that if he confesses his "crimes" he will be allowed to join the Night's Watch.</t>
  </si>
  <si>
    <t>Robb arrives at the Twins, and Catelyn negotiates an agreement for Lord Walder Frey's aid that includes Robb marrying one of Walder's daughters after the war.</t>
  </si>
  <si>
    <t>Maester Aemon tells Jon about his past as Jon grapples with the decision of whether or not to desert to help his father.</t>
  </si>
  <si>
    <t>Daenerys saves a woman named Mirri from being raped in a newly-conquered Lhazareen village; Mirri treats a wound Drogo received in the fight.</t>
  </si>
  <si>
    <t>Tyrion fights on the left flank in a battle against Roose Bolton.</t>
  </si>
  <si>
    <t>Robb ambushes and captures Jaime in the Battle of the Whispering Wood.</t>
  </si>
  <si>
    <t>Drogo is dying; Mirri performs a bloodmagic ritual to save him, but Drogo's bloodriders resist; Daenerys goes into labor, and Ser Jorah takes her into Drogo's tent while the ritual is in progress.</t>
  </si>
  <si>
    <t>Arya watches in horror as Eddard is executed; she is grabbed by Yoren and taken into an alley.</t>
  </si>
  <si>
    <t>Maester Luwin tells Bran and Rickon about the children of the forest; a raven arrives announcing Eddard's death.</t>
  </si>
  <si>
    <t>Joffrey mocks and threatens Sansa and has his Kingsguard beat her.</t>
  </si>
  <si>
    <t>Daenerys smothers Drogo, who has been reduced to an invalid.</t>
  </si>
  <si>
    <t>Tywin orders Tyrion to go to King's Landing and rule in his place.</t>
  </si>
  <si>
    <t>Jon deserts the Night's Watch to join Robb, but his friends are able to bring him back; Lord Commander Mormont declares his intention to lead a large expedition north to find Benjen Stark.</t>
  </si>
  <si>
    <t>Robb is proclaimed King in the North by the great lords of the north and the riverlands.</t>
  </si>
  <si>
    <t>Daenerys builds a giant funeral pyre for Drogo from which her dragon eggs hatch.</t>
  </si>
  <si>
    <t>Maester Cressen attempts to poison Melisandre, but she is unaffected, and he only succeeds in killing himself.</t>
  </si>
  <si>
    <t>Arya travels north with Yoren and a bunch of recruits bound for the Wall.</t>
  </si>
  <si>
    <t>Tyrion arrives in King's Landing near the end of a tournament held for King Joffrey's name day.</t>
  </si>
  <si>
    <t>Tyrion presents himself to Cersei and is confirmed as Hand of the King.</t>
  </si>
  <si>
    <t>Bran thinks about the comet and the Walders and enters Summer as a warg.</t>
  </si>
  <si>
    <t>Yoren's group is accosted by gold cloaks looking for Gendry.</t>
  </si>
  <si>
    <t>Lord Commander Mormont tells Jon about how Maester Aemon's vows were tested to test Jon's resolve to keep his own vows.</t>
  </si>
  <si>
    <t>Robb gives Ser Cleos Frey peace terms to take to Cersei; Catelyn decides that Robb must treat with Renly.</t>
  </si>
  <si>
    <t>Tyrion sends Lord Janos Slynt to the Wall.</t>
  </si>
  <si>
    <t>Yoren takes his party off the kingsroad in an effort to avoid pursuit.</t>
  </si>
  <si>
    <t>Stannis burns the statues of the Seven from Dragonstone's sept and drafts a proclamation naming Joffrey a bastard.</t>
  </si>
  <si>
    <t>Theon arrives at Pyke and learns that Lord Balon means to invade the north.</t>
  </si>
  <si>
    <t>Daenerys leads her people into the red lands, following her comet; she ends up at Vaes Tolorro, where three seekers come from Qarth to see her dragons.</t>
  </si>
  <si>
    <t>Lord Commander Mormont's expedition searches the abandoned village of Whitetree.</t>
  </si>
  <si>
    <t>Yoren's party is attacked at an abandoned holdfast by Ser Amory Lorch; Arya escapes through a tunnel under the barn.</t>
  </si>
  <si>
    <t>Tyrion orders the smiths of King's Landing to construct a giant chain and goes to see Shae using a new secret route through Chataya's, arranged for by Varys.</t>
  </si>
  <si>
    <t>Bran hosts various nobles of the north who have come to Winterfell for the harvest feast.</t>
  </si>
  <si>
    <t>Tyrion has Grand Maester Pycelle, Lord Petyr, and Varys each convey an offer of alliance to a great house.</t>
  </si>
  <si>
    <t>Sansa meets Dontos Hollard in the godswood; he promises to take her home.</t>
  </si>
  <si>
    <t>Arya, Gendry, and Hot Pie are captured by Gregor Clegane.</t>
  </si>
  <si>
    <t>Tyrion inspects the Alchemists' Guild's wildfire, looks over Robb's peace terms from Ser Cleos, and placates Cersei as to his alliance offer to Dorne.</t>
  </si>
  <si>
    <t>Meera and Jojen Reed come to Winterfell for the harvest feast.</t>
  </si>
  <si>
    <t>Catelyn meets Renly at Bitterbridge; Brienne is made a member of Renly's Rainbow Guard; Renly learns that Stannis is besieging Storm's End.</t>
  </si>
  <si>
    <t>Lord Commander Mormont's expedition arrives at Craster's Keep; Sam promises to help one of Craster's wives, Gilly, escape when the Watch comes back through.</t>
  </si>
  <si>
    <t>Theon meets Asha, who makes a fool out of him; Lord Balon reveals his battle plan for attacking the north.</t>
  </si>
  <si>
    <t>Tyrion gives Ser Cleos Frey alternate terms to take back to Robb and arrests Grand Maester Pycelle.</t>
  </si>
  <si>
    <t>Arya is brought to Harrenhal where she is made a servant.</t>
  </si>
  <si>
    <t>Daenerys arrives in Qarth and learns that King Robert is dead.</t>
  </si>
  <si>
    <t>Jojen tells Bran that he can see the future in his dreams and says he has come to help Bran open his third eye.</t>
  </si>
  <si>
    <t>Tyrion blackmails Lancel into spying on Cersei.</t>
  </si>
  <si>
    <t>Jaqen H'ghar promises to kill three men of Arya's choosing in return for saving his life.</t>
  </si>
  <si>
    <t>Stannis and Renly have a parley; Stannis tells Renly that if he does not submit, he will die.</t>
  </si>
  <si>
    <t>Joffrey abuses Sansa after learning that Robb defeated Ser Stafford Lannister's army at Oxcross; Tyrion saves her.</t>
  </si>
  <si>
    <t>Renly is killed by a mysterious shade; Catelyn and Brienne flee Renly's camp.</t>
  </si>
  <si>
    <t>Lord Commander Mormont's expedition arrives at the Fist of the First Men; Ghost discovers a cache of dragonglass that was apparently hidden by a member of the Watch.</t>
  </si>
  <si>
    <t>Jojen tells Bran that he is going to die according to his dreams.</t>
  </si>
  <si>
    <t>Upon learning of Renly's death, Tyrion sends Lord Petyr to treat with Loras and attempt to secure a Tyrell alliance.</t>
  </si>
  <si>
    <t>Theon ambushes and annihilates a force led by Benfred Tallhart; he plans to capture Winterfell.</t>
  </si>
  <si>
    <t>Lord Tywin marches from Harrenhal; Arya has Jaqen kill Weese.</t>
  </si>
  <si>
    <t>Catelyn returns to Riverrun; Edmure prepares to march against Tywin; Lord Eddard's bones arrive from King's Landing.</t>
  </si>
  <si>
    <t>Daenerys is turned down for aid by the rulers of Qarth;Quaithe tells Daenerys she must go to Asshai to find truth.</t>
  </si>
  <si>
    <t>Myrcella leaves King's Landing for Dorne;Joffrey, Tyrion, and much of the court are caught in a riot on the way back to the Red Keep from the docks;Sandor saves Sansa from the mob.</t>
  </si>
  <si>
    <t>Stannis meets with Ser Cortnay Penrose, who refuses to yield Storm's End;Davos takes Melisandre by boat under the walls of Storm's End where she births a creature of shadow.</t>
  </si>
  <si>
    <t>Qhorin Halfhand arrives at the Fist of the First Men;Jon will accompany him on a scouting mission into the mountains.</t>
  </si>
  <si>
    <t>Tyrion orders Ser Jacelyn to seize Tommen, who is going to be taken to Castle Rosby;He also learns that Stannis has taken Storm's End and makes plans to hide Shae at the Red Keep.</t>
  </si>
  <si>
    <t>Edmure meets Lord Tywin in battle and wins a victory at Stone Mill.</t>
  </si>
  <si>
    <t>Theon captures Winterfell.</t>
  </si>
  <si>
    <t>Arya enlists Jaqen's help to rescue a group of newly-arrived northmen captives, who it ends up were captured on purpose to take the castle;Roose Bolton arrives and takes charge of Harrenhal.</t>
  </si>
  <si>
    <t>Daenerys meets with the Undying.</t>
  </si>
  <si>
    <t>Tyrion prepares King's Landing for Stannis's arrival;Ser Balon Swann and Ser Osmund Kettleblack are raised to the Kingsguard.</t>
  </si>
  <si>
    <t>Bran and Rickon escape from Winterfell.</t>
  </si>
  <si>
    <t>Qhorin's scouting party encounters a group of wildling sentries;Jon captures one of them, a woman named Ygritte, but lets her go.</t>
  </si>
  <si>
    <t>Sansa experiences her first flowering.</t>
  </si>
  <si>
    <t>Qhorin's patrol is pursued by wildlings.</t>
  </si>
  <si>
    <t>Cersei has Alayaya apprehended and beaten, believing that she is Tyrion's whore;Tyrion threatens Cersei by saying that a day will come when she feels safe and happy and he will turn her joy to horror.</t>
  </si>
  <si>
    <t>Catelyn goes to the dungeons to speak with Jaime.</t>
  </si>
  <si>
    <t>Asha comes to Winterfell, but refuses to aid Theon in holding the castle.</t>
  </si>
  <si>
    <t>Sansa goes to Maegor's Holdfast to attend a banquet Cersei is holding during the coming battle with Stannis.</t>
  </si>
  <si>
    <t>Stannis's fleet engages Joffrey's on the Blackwater Rush.</t>
  </si>
  <si>
    <t>Tyrion prepares to lead a charge out the King's Gate.</t>
  </si>
  <si>
    <t>Cersei presides over her banquet;She reveals to Sansa that Ser Ilyn is there to kill them should the city fall.</t>
  </si>
  <si>
    <t>Ser Mandon attempts to kill Tyrion, but Podrick saves him.</t>
  </si>
  <si>
    <t>Cersei flees the banquet in a panic and Sansa attempts to restore order;Tywin and Mace arrive and defeat Stannis.</t>
  </si>
  <si>
    <t>Arstan and Belwas arrive in Qarth and save Daenerys from an assassination attempt;Daenerys agrees to leave on their ships, provided by Illyrio.</t>
  </si>
  <si>
    <t>Arya, Gendry, and Hot Pie leave Harrenhal when Arya learns that Lord Roose means to give the castle to Vargo Hoat.</t>
  </si>
  <si>
    <t>Joffrey hands out rewards and punishments following his victory over Stannis;Sansa is officially released from her betrothal to Joffrey.</t>
  </si>
  <si>
    <t>Ramsay Snow kills Ser Rodrik, scatters his army, and takes Winterfell from Theon.</t>
  </si>
  <si>
    <t>Tyrion recovers from the serious injuries he sustained in the battle.</t>
  </si>
  <si>
    <t>Jon,following Qhorin's orders, yields to the wildlings when the two are captured;Jon is forced to kill Qhorin to prove his loyalty.</t>
  </si>
  <si>
    <t>Bran and his companions emerge from the crypts of Winterfell, where they had been in hiding;Osha decides to take Rickon into hiding in an undisclosed location, while Meera and Jojen decide to take Bran into hiding to the north.</t>
  </si>
  <si>
    <t>The Others attack the Watch on the Fist of the First Men.</t>
  </si>
  <si>
    <t>Jaime, Cleos, and Brienne are on their way to King's Landing to exchange Jaime for Sansa and Arya;Brienne throws off pursuit by Ser Robin Ryger.</t>
  </si>
  <si>
    <t>Catelyn is confined to her father's quarters until Edmure returns for releasing Jaime.</t>
  </si>
  <si>
    <t>Arya, Gendry, and Hot Pie travel north from Harrenhal.</t>
  </si>
  <si>
    <t>Tyrion demands of Tywin that he be recognized as heir to Casterly Rock, but Tywin refuses.</t>
  </si>
  <si>
    <t>Davos is rescued from a small island in Blackwater Bay.</t>
  </si>
  <si>
    <t>Sansa has dinner with Margaery and Olenna Tyrell;They plan to spirit Sansa away to Highgarden and have her marry Lord Mace's eldest son, Willas.</t>
  </si>
  <si>
    <t>Jon is brought before Mance, who accepts him as one of the free folk.</t>
  </si>
  <si>
    <t>Ser Jorah convinces Daenerys to set sail for Astapor to purchase Unsullied.</t>
  </si>
  <si>
    <t>Bran decides to look for the three-eyed crow beyond the Wall.</t>
  </si>
  <si>
    <t>Davos returns to Dragonstone and resolves to kill Melisandre, blaming her for the debacle at King's Landing;He is arrested before he can carry out the deed.</t>
  </si>
  <si>
    <t>Jaime, Brienne, and Cleos stop at the Inn of the Kneeling Man, where they trade their boat for horses.</t>
  </si>
  <si>
    <t>Tyrion meets with Shae with the intention of sending her away for her own safety but cannot bring himself to do it.</t>
  </si>
  <si>
    <t>Arya, Gendry, and Hot Pie are captured by the Brotherhood Without Banners;Harwin recognizes her and reveals her identity.</t>
  </si>
  <si>
    <t>Robb returns to Riverrun and reveals to Catelyn that he has married Jeyne Westerling in violation of his agreement with Walder Frey.</t>
  </si>
  <si>
    <t>Mance reaches the Fist and is angry at Jon for lying;Ygritte saves him by stating they are sleeping together;afterwards, they make good on her story.</t>
  </si>
  <si>
    <t>Sansa is measured for a new gown.</t>
  </si>
  <si>
    <t>The group of outlaws escorting Arya, Hot Pie, and Gendry ride through the Riverlands looking for Lord Beric Dondarrion.</t>
  </si>
  <si>
    <t>Sam kills an Other on the retreat from the Fist of the First Men.</t>
  </si>
  <si>
    <t>Lord Tywin divvies up the spoils of the victory over Stannis and informs Tyrion he is to wed Sansa Stark.</t>
  </si>
  <si>
    <t>Lord Rickard kills Willem Lannister and Tion Frey;Robb is forced to execute him.</t>
  </si>
  <si>
    <t>Cleos is killed by brigands, and Brienne and Jaime are captured by the Brave Companions;Vargo Hoat orders his men to chop off Jaime's right hand.</t>
  </si>
  <si>
    <t>Greenbeard and his men continue their search for Lord Beric.</t>
  </si>
  <si>
    <t>Daenerys inspects the Unsullied at Astapor.</t>
  </si>
  <si>
    <t>Meera tells Bran the story of the tournament at Harrenhal in the Year of the False Spring.</t>
  </si>
  <si>
    <t>Melisandre visits Davos in the dungeon to determine whether he is on the side of life or darkness;Lord Alester Florent is arrested for treason.</t>
  </si>
  <si>
    <t>Jon rides towards the Wall with Styr and his men.</t>
  </si>
  <si>
    <t>Daenerys agrees to sell one of her dragons for all the Unsullied in Astapor;when the deal is concluded, she turns on the slavemasters and orders her Unsullied to kill every slaver in the city.</t>
  </si>
  <si>
    <t>Sansa is wed to Tyrion;Tyrion spares her both a bedding and consummation.</t>
  </si>
  <si>
    <t>The outlaws come to Stoney Sept hunting for Lord Beric;the leader of the town, the Mad Huntsman, captures Sandor.</t>
  </si>
  <si>
    <t>Styr's men go over the Wall.</t>
  </si>
  <si>
    <t>Jaime and Brienne are brought to Harrenhal.</t>
  </si>
  <si>
    <t>Tyrion meets with Symon Silver Tongue and tells him to leave the city;when he refuses, Tyrion orders him killed.</t>
  </si>
  <si>
    <t>The Night's Watch survivors are now at Craster's Keep;A large mutiny leaves Craster and Lord Commander Mormont dead;Two of Craster's wives give Sam horses and tell him to take Gilly south.</t>
  </si>
  <si>
    <t>Arya and Sandor are brought before Lord Beric;Sandor kills Lord Beric in a trial by combat, but he returns alive several minutes later.</t>
  </si>
  <si>
    <t>Lord Hoster dies and is given a funeral;A Frey contingent arrives stating that they will accept an apology from Robb if Edmure marries Roslin Frey.</t>
  </si>
  <si>
    <t>Davos is brought before Stannis and made Hand of the King.</t>
  </si>
  <si>
    <t>Jaime tells Brienne the full story of why he killed Aerys;Lord Roose promises to send Jaime home and decides to give Brienne to Vargo Hoat.</t>
  </si>
  <si>
    <t>Tyrion greets Prince Oberyn Martell upon his arrival at King's Landing.</t>
  </si>
  <si>
    <t>Lord Beric ambushes a group of Brave Companions.</t>
  </si>
  <si>
    <t>Bran, Meera, Jojen, and Hodor takes refuge from a storm in the abandoned town of Queenscrown.</t>
  </si>
  <si>
    <t>Styr's party arrives at Queenscrown;Jon takes advantage of a diversion by Summer to escape and make for the Wall.</t>
  </si>
  <si>
    <t>Daenerys routs a Yunkish army and forces Yunkai to free all its slaves.</t>
  </si>
  <si>
    <t>Arya runs from the Brotherhood and gets captured by Sandor.</t>
  </si>
  <si>
    <t>Jaime begins his trip to King's Landing, but returns to Harrenhal to save Brienne.</t>
  </si>
  <si>
    <t>Robb sets out for the Twins;On the way, he holds a council and names Jon Snow his heir.</t>
  </si>
  <si>
    <t>Sam and Gilly are surrounded by wights but saved by a mysterious man dressed in black and with hands cold as ice.</t>
  </si>
  <si>
    <t>Sandor takes Arya towards the Twins so he can ransom her to Robb.</t>
  </si>
  <si>
    <t>Jon reaches Castle Black and warns of the impending wildling attack.</t>
  </si>
  <si>
    <t>Robb arrives at the Twins, apologizes to Lord Walder, and reunites with Lord Roose's army.</t>
  </si>
  <si>
    <t>Sandor and Arya arrive at the Twins.</t>
  </si>
  <si>
    <t>Lord Walder murders Robb, Catelyn, and many of the wedding guests in revenge for the slight on his honor.</t>
  </si>
  <si>
    <t>Arya and Sandor approach the Twins as the slaughter begins;Sandor prevents Arya from running into the castle and throwing her life away.</t>
  </si>
  <si>
    <t>Tywin reveals the treachery at the Twins and how he helped bring it about.</t>
  </si>
  <si>
    <t>Davos begins getting reading lessons from Maester Pylos;During one such lesson, he learns of the troubles facing the Night's Watch.</t>
  </si>
  <si>
    <t>The Watch repulses Styr's men;Ygritte dies in Jon's arms.</t>
  </si>
  <si>
    <t>Bran, Hodor, Meera, and Jojen come to the Nightfort, where Sam meets them and takes them through the Wall to meet Coldhands.</t>
  </si>
  <si>
    <t>Arstan saves Daenerys from an assassination attempt and reveals he is really Barristan Selmy.</t>
  </si>
  <si>
    <t>Tyrion meets Shae in secret and has sex with her;afterwards he ponders what to do with her.</t>
  </si>
  <si>
    <t>Tyrion and Sansa have breakfast with Joffrey on the morning of his wedding.</t>
  </si>
  <si>
    <t>Joffrey is poisoned at his wedding feast.</t>
  </si>
  <si>
    <t>Dontos takes Sansa out of the Red Keep and delivers her to Lord Petyr at sea.</t>
  </si>
  <si>
    <t>Jaime returns to King's Landing;He is rejected by Cersei and disowned by Tywin.</t>
  </si>
  <si>
    <t>Davos smuggles Edric off of Dragonstone.</t>
  </si>
  <si>
    <t>The garrison of Castle Black repulses the first wildling attack;Donal is killed and Jon takes command.</t>
  </si>
  <si>
    <t>Arya and Sandor travel towards the Eyrie, then Riverrun.</t>
  </si>
  <si>
    <t>Tyrion is put on trial;Oberyn offers to serve as his champion in a trial by combat.</t>
  </si>
  <si>
    <t>Jaime presides over his first meeting of the Kingsguard as Lord Commander.</t>
  </si>
  <si>
    <t>Petyr takes Sansa to his castle in the Fingers;Lysa arrives and marries Petyr.</t>
  </si>
  <si>
    <t>Lord Janos Slynt arrives at Castle Black and declares Jon a traitor.</t>
  </si>
  <si>
    <t>Tyrion demands trial by combat and Oberyn stands for him;Oberyn disables Gregor, but ends up being killed.</t>
  </si>
  <si>
    <t>Daenerys banishes Ser Jorah and decides to remain in Meereen for a time and rule.</t>
  </si>
  <si>
    <t>Jaime charges Brienne to find Sansa Stark and take her someplace safe.</t>
  </si>
  <si>
    <t>Jon is sent by Janos to kill Mance; Stannis shows up with his army and routes the wildlings.</t>
  </si>
  <si>
    <t>Sandor gets in a fight with some of Gregor's men at an inn and is seriously wounded;Arya leaves him in the woods and takes passage with a Braavosi ship at Saltpans using the coin Jaqen gave her.</t>
  </si>
  <si>
    <t>Sam worries that Lord Janos Slynt will become the next Lord Commander of the Night's Watch and wonders what to do.</t>
  </si>
  <si>
    <t>Stannis offers to legitimize Jon and make him Lord of Winterfell.</t>
  </si>
  <si>
    <t>Jaime and Varys break Tyrion out of his cell;Tyrion kills Shae and Tywin on his way out of the castle.</t>
  </si>
  <si>
    <t>Stannis meets with the contenders for Lord Commander and tells them to reach a decision that night;Sam manipulates Cotter and Ser Denys into supporting Jon.</t>
  </si>
  <si>
    <t>Jon is elected Lord Commander of the Night's Watch.</t>
  </si>
  <si>
    <t>Sansa stands up to Robert and Petyr kills Lysa.</t>
  </si>
  <si>
    <t>Merrett Frey is hanged by the Brotherhood Without Banners at the behest of Catelyn Stark.</t>
  </si>
  <si>
    <t>Pate steals a key that opens all the doors in the Citadel for a mysterious man who then kills him.</t>
  </si>
  <si>
    <t>Aeron learns that King Balon Greyjoy is dead and calls a kingsmoot to determine his successor.</t>
  </si>
  <si>
    <t>Doran Martell meets with three of the Sand Snakes who want revenge for Oberyn's death and then orders Areo to take all the Sand Snakes into custody.</t>
  </si>
  <si>
    <t>Cersei learns that Tywin is dead.</t>
  </si>
  <si>
    <t>Brienne asks after Sansa in Rosby and encounters the hedge knights Ser Creighton and Ser Illifer on the road to Duskendale.</t>
  </si>
  <si>
    <t>Sam, Gilly, and Maester Aemon depart Castle Black for Oldtown.</t>
  </si>
  <si>
    <t>Arya arrives at Braavos and is accepted as a servant of the Many-Faced God.</t>
  </si>
  <si>
    <t>Cersei attends Tywin's wake, appoints Lord Gyles master of coin, and gives Qyburn permission to experiment on Ser Gregor;Ser Kevan refuses to become Hand of the King.</t>
  </si>
  <si>
    <t>Jaime stands vigil over Tywin and reflects.</t>
  </si>
  <si>
    <t>Brienne arrives at Duskendale, decides to proceed to Maidenpool after rumors of a fool there, and is joined on the road by Podrick Payne.</t>
  </si>
  <si>
    <t>Lord Petyr receives a visit from Lord Nestor Royce and grants him and his family the Gates of the Moon in perpetuity to insure his support.</t>
  </si>
  <si>
    <t>Asha arrives at Ten Towers on Harlaw and learns that Aeron has called a kingsmoot.</t>
  </si>
  <si>
    <t>Tommen and Margaery marry;Cersei burns the Tower of the Hand with wildfire.</t>
  </si>
  <si>
    <t>Ser Arys meets Arianne Martell in secret, who convinces him to help her crown Myrcella.</t>
  </si>
  <si>
    <t>Brienne meets Dick Crabb in Maidenpool, who promises to take him to the spot to which he guided a fool.</t>
  </si>
  <si>
    <t>The Blackbird carries Sam, Gilly, Dareon, and Maester Aemon towards Braavos;Sam learns that Jon made Gilly leave her son behind and take Mance's sone with her instead.</t>
  </si>
  <si>
    <t>Jaime sees Tywin's funeral possession out of the city, spars with Cersei over her poor choices for the small council, and studies the history of Ser Criston Cole the Kingmaker.</t>
  </si>
  <si>
    <t>Cersei meets with the small council and concocts a plan to have Ser Osney Kettleblack assassinate Jon Snow.</t>
  </si>
  <si>
    <t>Victarion arrives at Old Wyk for the kingsmoot and rejects a proposed alliance from Asha.</t>
  </si>
  <si>
    <t>The kingsmoot is held and Euron Greyjoy is delcared king of the ironborn.</t>
  </si>
  <si>
    <t>Dick leads Brienne to the Whispers, where she kills Shagwell, Timeon, and Pyg;Ser Hyle reveals that he was following her.</t>
  </si>
  <si>
    <t>Arianne and Ser Arys get Myrcella out of Sunspear to crown her queen;Areo Hotah intercepts them at the Greenblood;Arys is killed and Myrcella is maimed by Ser Gerold Dayne.</t>
  </si>
  <si>
    <t>Arya is accepted as an acolyte of the Many-Faced God and begins her training; after gaining some understanding of the Braavosi tongue, she is sent out into the city to peddle shellfish for a man named Brusco.</t>
  </si>
  <si>
    <t>The Lords Declarant come to the Eyrie demanding that Petyr hand over Robert;Petyr gets them to agree to let him have one year to set the Vale aright.</t>
  </si>
  <si>
    <t>Cersei orders Ser Balman to arrange an accident for Bronn.</t>
  </si>
  <si>
    <t>Brienne returns to Maidenpool and then sets out for Saltpans with Podrick, Hyle, and Meribald to track down Sandor Clegane.</t>
  </si>
  <si>
    <t>Sam, now in Braavos, searches for news about dragons for a dying Maester Aemon.</t>
  </si>
  <si>
    <t>Jaime sets out for Riverrun, stopping at Harrenhal to put the castle to rights.</t>
  </si>
  <si>
    <t>Cersei meets with the new High Septon and agrees to restore the militant orders of the Faith in return for a blessing for Tommen and forgiveness of the crown's debt.</t>
  </si>
  <si>
    <t>Euron conquers the Shield Islands and charges Victarion to take the Iron Fleet to Slaver's Bay to secure Daenerys.</t>
  </si>
  <si>
    <t>Jaime arrives at Castle Darry and learns from Lancel that he did sleep with Cersei.</t>
  </si>
  <si>
    <t>Brienne arrives at the Quiet Isle, where she learns that Arya had been with Sandor, but that Sandor is now dead.</t>
  </si>
  <si>
    <t>Cersei learns of the capture of the Shields by the ironmen and grants leave to Ser Loras to storm Dragonstone so he can lead the Redwyne fleet against the raiders;Lady Falyse arrives reporting that Balman is dead, and Cersei gives her to Qyburn for his ex</t>
  </si>
  <si>
    <t>Jaime arrives at Riverrun and consults with Ser Daven and Lady Genna.</t>
  </si>
  <si>
    <t>Arya sells her clams for Brusco;at the end of the day, she kills Dareon as a deserter from the Night's Watch and then tells the Kindly Man about it;the Kindly Man gives her a glass of warm milk, and Arya wakes up blind the next day.</t>
  </si>
  <si>
    <t>Sam presides over the funeral of Maester Aemon, after which he and Gilly have sex.</t>
  </si>
  <si>
    <t>Cersei learns that Dragonstone has fallen and Loras is seriously injured;she comes up with a plan to get rid of Margaery.</t>
  </si>
  <si>
    <t>Brienne, Podrick, Meribald, and Ser Hyle arrive at the Old Crossroads Inn;Brienne fights and kills Rorge when he and several others show up, but Biter knocks her down and begins eating her.</t>
  </si>
  <si>
    <t>Jaime has an unsucessful parlay with Ser Brynden and released Edmure back to Riverrun with orders to yield the castle or see it completely destroyed.</t>
  </si>
  <si>
    <t>Cersei has the Blue Bard tortured to frame Margaery for adultery and tells Osney to confess to adultery with Margaery before the High Septon.</t>
  </si>
  <si>
    <t>Arianne is brought before Prince Doran and learns that her brother, Quentyn, has gone east to court Daenerys.</t>
  </si>
  <si>
    <t>Sansa and Robert make the descent from the Eyrie to the Gates of the Moon for the winter;Petyr reveals to Sansa that he has betrothed her to Harrold Hardyng, the heir to the Vale.</t>
  </si>
  <si>
    <t>Brienne is brought before Lady Stoneheart to answer for her crimes and hanged;as she nears death, she screams an unknown word.</t>
  </si>
  <si>
    <t>Margaery is arrested by the Faith for treason and adultery;when Cersei comes to visit her, she is arrested too for the murder of the previous High Septon;Ser Harys and Grand Maester Pycelle take control of the realm and invite Ser Kevan to become Hand.</t>
  </si>
  <si>
    <t>Jaime oversees the transfer of Riverrun from Edmure to Emmon and rejects Cersei's plea for help.</t>
  </si>
  <si>
    <t>Sam arrives at the Citadel, where he meets Marwyn and tells him about Daenerys;Marwyn leaves to go to her side while Sam is given quarters by Pate.</t>
  </si>
  <si>
    <t>Varamyr, mortally wounded, attempts to take over the body of a wildling named Thistle but fails.</t>
  </si>
  <si>
    <t>Tyrion crosses the Narrow Sea and is taken in by Illyrio Mopatis, who tells him about Daenerys and her dragons.</t>
  </si>
  <si>
    <t>Daenerys holds court in Meereen and learns that one of her dragons has killed and eaten a child.</t>
  </si>
  <si>
    <t>Jon meets with Stannis and refuses to give him any more castles along the Wall.</t>
  </si>
  <si>
    <t>Bran and his companions continue their journey to the three-eyed crow;Coldhands kills a group of men pursuing them.</t>
  </si>
  <si>
    <t>Tyrion leaves Pentos with Illyrio and travels through the Flatlands to the Rhoyne.</t>
  </si>
  <si>
    <t>Chapter 7 of A DANCE WITH DRAGONS.</t>
  </si>
  <si>
    <t>Jon orders Gilly to take Mance Rayder's child away from Castle Black for his protection, orders Sam to go to Oldtown to become a maester, and executes Janos Slynt for treason.</t>
  </si>
  <si>
    <t>Chapter 9 of A DANCE WITH DRAGONS.</t>
  </si>
  <si>
    <t>Chapter 10 of A DANCE WITH DRAGONS.</t>
  </si>
  <si>
    <t>Chapter 11 of A DANCE WITH DRAGONS.</t>
  </si>
  <si>
    <t>Chapter 12 of A DANCE WITH DRAGONS.</t>
  </si>
  <si>
    <t>Chapter 13 of A DANCE WITH DRAGONS.</t>
  </si>
  <si>
    <t>Chapter 14 of A DANCE WITH DRAGONS.</t>
  </si>
  <si>
    <t>Chapter 15 of A DANCE WITH DRAGONS.</t>
  </si>
  <si>
    <t>Chapter 16 of A DANCE WITH DRAGONS.</t>
  </si>
  <si>
    <t>Chapter 17 of A DANCE WITH DRAGONS.</t>
  </si>
  <si>
    <t>Chapter 18 of A DANCE WITH DRAGONS.</t>
  </si>
  <si>
    <t>Chapter 19 of A DANCE WITH DRAGONS.</t>
  </si>
  <si>
    <t>Chapter 20 of A DANCE WITH DRAGONS.</t>
  </si>
  <si>
    <t>Chapter 21 of A DANCE WITH DRAGONS.</t>
  </si>
  <si>
    <t>Chapter 22 of A DANCE WITH DRAGONS.</t>
  </si>
  <si>
    <t>Chapter 23 of A DANCE WITH DRAGONS.</t>
  </si>
  <si>
    <t>Chapter 24 of A DANCE WITH DRAGONS.</t>
  </si>
  <si>
    <t>Chapter 25 of A DANCE WITH DRAGONS.</t>
  </si>
  <si>
    <t>Chapter 26 of A DANCE WITH DRAGONS.</t>
  </si>
  <si>
    <t>Chapter 27 of A DANCE WITH DRAGONS.</t>
  </si>
  <si>
    <t>Chapter 28 of A DANCE WITH DRAGONS.</t>
  </si>
  <si>
    <t>Chapter 29 of A DANCE WITH DRAGONS.</t>
  </si>
  <si>
    <t>Chapter 30 of A DANCE WITH DRAGONS.</t>
  </si>
  <si>
    <t>Chapter 31 of A DANCE WITH DRAGONS.</t>
  </si>
  <si>
    <t>Chapter 32 of A DANCE WITH DRAGONS.</t>
  </si>
  <si>
    <t>Chapter 33 of A DANCE WITH DRAGONS.</t>
  </si>
  <si>
    <t>Chapter 34 of A DANCE WITH DRAGONS.</t>
  </si>
  <si>
    <t>Chapter 35 of A DANCE WITH DRAGONS.</t>
  </si>
  <si>
    <t>Chapter 36 of A DANCE WITH DRAGONS.</t>
  </si>
  <si>
    <t>Chapter 37 of A DANCE WITH DRAGONS.</t>
  </si>
  <si>
    <t>Chapter 38 of A DANCE WITH DRAGONS.</t>
  </si>
  <si>
    <t>Chapter 39 of A DANCE WITH DRAGONS.</t>
  </si>
  <si>
    <t>Chapter 40 of A DANCE WITH DRAGONS.</t>
  </si>
  <si>
    <t>Chapter 41 of A DANCE WITH DRAGONS.</t>
  </si>
  <si>
    <t>Chapter 42 of A DANCE WITH DRAGONS.</t>
  </si>
  <si>
    <t>Chapter 43 of A DANCE WITH DRAGONS.</t>
  </si>
  <si>
    <t>Chapter 44 of A DANCE WITH DRAGONS.</t>
  </si>
  <si>
    <t>Chapter 45 of A DANCE WITH DRAGONS.</t>
  </si>
  <si>
    <t>Chapter 46 of A DANCE WITH DRAGONS.</t>
  </si>
  <si>
    <t>Chapter 47 of A DANCE WITH DRAGONS.</t>
  </si>
  <si>
    <t>Chapter 48 of A DANCE WITH DRAGONS.</t>
  </si>
  <si>
    <t>Chapter 49 of A DANCE WITH DRAGONS.</t>
  </si>
  <si>
    <t>Chapter 50 of A DANCE WITH DRAGONS.</t>
  </si>
  <si>
    <t>Chapter 51 of A DANCE WITH DRAGONS.</t>
  </si>
  <si>
    <t>Chapter 52 of A DANCE WITH DRAGONS.</t>
  </si>
  <si>
    <t>Chapter 53 of A DANCE WITH DRAGONS.</t>
  </si>
  <si>
    <t>Chapter 54 of A DANCE WITH DRAGONS.</t>
  </si>
  <si>
    <t>Chapter 55 of A DANCE WITH DRAGONS.</t>
  </si>
  <si>
    <t>Chapter 56 of A DANCE WITH DRAGONS.</t>
  </si>
  <si>
    <t>Chapter 57 of A DANCE WITH DRAGONS.</t>
  </si>
  <si>
    <t>Chapter 58 of A DANCE WITH DRAGONS.</t>
  </si>
  <si>
    <t>Chapter 59 of A DANCE WITH DRAGONS.</t>
  </si>
  <si>
    <t>Chapter 60 of A DANCE WITH DRAGONS.</t>
  </si>
  <si>
    <t>Chapter 61 of A DANCE WITH DRAGONS.</t>
  </si>
  <si>
    <t>Chapter 62 of A DANCE WITH DRAGONS.</t>
  </si>
  <si>
    <t>Chapter 63 of A DANCE WITH DRAGONS.</t>
  </si>
  <si>
    <t>Chapter 64 of A DANCE WITH DRAGONS.</t>
  </si>
  <si>
    <t>Chapter 65 of A DANCE WITH DRAGONS.</t>
  </si>
  <si>
    <t>Chapter 66 of A DANCE WITH DRAGONS.</t>
  </si>
  <si>
    <t>Chapter 67 of A DANCE WITH DRAGONS.</t>
  </si>
  <si>
    <t>Chapter 68 of A DANCE WITH DRAGONS.</t>
  </si>
  <si>
    <t>Chapter 69 of A DANCE WITH DRAGONS.</t>
  </si>
  <si>
    <t>Chapter 70 of A DANCE WITH DRAGONS.</t>
  </si>
  <si>
    <t>Chapter 71 of A DANCE WITH DRAGONS.</t>
  </si>
  <si>
    <t>Chapter 72 of A DANCE WITH DRAGONS.</t>
  </si>
  <si>
    <t>Chapter 73 of A DANCE WITH DRAGONS.</t>
  </si>
  <si>
    <t>deserted wildling village</t>
  </si>
  <si>
    <t>Khal Drogo's manse</t>
  </si>
  <si>
    <t>field outside of Pentos</t>
  </si>
  <si>
    <t>kingsroad, south of Winterfell</t>
  </si>
  <si>
    <t>kingsroad, north of Winterfell</t>
  </si>
  <si>
    <t>camp near the trident</t>
  </si>
  <si>
    <t>castle Darry</t>
  </si>
  <si>
    <t>castle Black</t>
  </si>
  <si>
    <t>camp near the Trident</t>
  </si>
  <si>
    <t>Old Crossroads Inn</t>
  </si>
  <si>
    <t>High Road (in Mountains of the Moon)</t>
  </si>
  <si>
    <t>weirwood north of the Wall</t>
  </si>
  <si>
    <t>the Twins</t>
  </si>
  <si>
    <t>Lhazareen village</t>
  </si>
  <si>
    <t>battle site</t>
  </si>
  <si>
    <t>Whispering Wood</t>
  </si>
  <si>
    <t>Drogo's dying camp</t>
  </si>
  <si>
    <t>Kingsroad, a little north of King's Landing</t>
  </si>
  <si>
    <t>by boat</t>
  </si>
  <si>
    <t>holdfast on west shore of God's eye</t>
  </si>
  <si>
    <t>fishing village east of God's eye</t>
  </si>
  <si>
    <t>Storm's end</t>
  </si>
  <si>
    <t>Mountains north of the Wall</t>
  </si>
  <si>
    <t>Castle Rosby</t>
  </si>
  <si>
    <t>mill on Acorn Water</t>
  </si>
  <si>
    <t>Wilding ambush site</t>
  </si>
  <si>
    <t>Skirling pass</t>
  </si>
  <si>
    <t>outside of Harrenhal</t>
  </si>
  <si>
    <t>North of Harrenhal</t>
  </si>
  <si>
    <t>Manse's camp</t>
  </si>
  <si>
    <t>Tumbledown tower</t>
  </si>
  <si>
    <t>Encounter with the Brave Companions</t>
  </si>
  <si>
    <t>Village that rests in the trees</t>
  </si>
  <si>
    <t>High heart</t>
  </si>
  <si>
    <t>North of Tumbledown tower</t>
  </si>
  <si>
    <t>cavern in haunted forest</t>
  </si>
  <si>
    <t>south of Craster's Keep</t>
  </si>
  <si>
    <t>The Peach Inn</t>
  </si>
  <si>
    <t>Cave of Beric Dondarrion</t>
  </si>
  <si>
    <t>Town held by Bloody Mummers</t>
  </si>
  <si>
    <t>The Wall, spot of first invasion</t>
  </si>
  <si>
    <t>Village of lord Goodbrook</t>
  </si>
  <si>
    <t>abandonned Wilding Village</t>
  </si>
  <si>
    <t>Trident ferry</t>
  </si>
  <si>
    <t>camp around the Twins</t>
  </si>
  <si>
    <t>little Finger</t>
  </si>
  <si>
    <t>Eastwatch</t>
  </si>
  <si>
    <t>the Citadel</t>
  </si>
  <si>
    <t>Water gardens</t>
  </si>
  <si>
    <t>the Eyrie</t>
  </si>
  <si>
    <t>High Road (near the Eyrie)</t>
  </si>
  <si>
    <t>Nagga's Hills</t>
  </si>
  <si>
    <t>the Whispers</t>
  </si>
  <si>
    <t>the Greenblood</t>
  </si>
  <si>
    <t>castle Hayford</t>
  </si>
  <si>
    <t>off the coast of Dorne</t>
  </si>
  <si>
    <t>Andalos</t>
  </si>
  <si>
    <t>by air</t>
  </si>
  <si>
    <t>Ny Sar</t>
  </si>
  <si>
    <t>the Sorrows</t>
  </si>
  <si>
    <t>Selhorys</t>
  </si>
  <si>
    <t>Volon Therys</t>
  </si>
  <si>
    <t>off the coast of Valyria</t>
  </si>
  <si>
    <t>Cave of the Children of the Forest</t>
  </si>
  <si>
    <t>Hardhome</t>
  </si>
  <si>
    <t>Gulf of Grief</t>
  </si>
  <si>
    <t>Isle of Cedars</t>
  </si>
  <si>
    <t>Village between the lakes</t>
  </si>
  <si>
    <t>Red Waste</t>
  </si>
  <si>
    <t>Inn south of the God's eye</t>
  </si>
  <si>
    <t>Holdfast on west shore of God's eye</t>
  </si>
  <si>
    <t>Fishing village east of God's eye</t>
  </si>
  <si>
    <t>Mill on Acorn Water</t>
  </si>
  <si>
    <t>Ghoyan Drohe</t>
  </si>
  <si>
    <t>index w/o appendix</t>
  </si>
  <si>
    <t>book id</t>
  </si>
  <si>
    <t>chapterInBook</t>
  </si>
  <si>
    <t/>
  </si>
  <si>
    <t>POV in chapter name</t>
  </si>
  <si>
    <t>POV character</t>
  </si>
  <si>
    <t>characterURL</t>
  </si>
  <si>
    <t>Character</t>
  </si>
  <si>
    <t>ID</t>
  </si>
  <si>
    <t>with character</t>
  </si>
  <si>
    <t>item</t>
  </si>
  <si>
    <t>killed</t>
  </si>
  <si>
    <t>BookId</t>
  </si>
  <si>
    <t>At sea</t>
  </si>
  <si>
    <t>chapterId</t>
  </si>
  <si>
    <t>chapterUrl</t>
  </si>
  <si>
    <t>Chapter Title</t>
  </si>
  <si>
    <t>source</t>
  </si>
  <si>
    <t>target</t>
  </si>
  <si>
    <t>mode</t>
  </si>
  <si>
    <t>Id</t>
  </si>
  <si>
    <t>Chapters</t>
  </si>
  <si>
    <t>Region</t>
  </si>
  <si>
    <t>var nodes=[</t>
  </si>
  <si>
    <t>beyond the wall</t>
  </si>
  <si>
    <t>,</t>
  </si>
  <si>
    <t>Riverlands</t>
  </si>
  <si>
    <t>inn south of the God's eye</t>
  </si>
  <si>
    <t>Reach</t>
  </si>
  <si>
    <t>Crownlands</t>
  </si>
  <si>
    <t>Stormlands</t>
  </si>
  <si>
    <t>the Wall</t>
  </si>
  <si>
    <t>Dragonstone (Essos)</t>
  </si>
  <si>
    <t>Iron Islands</t>
  </si>
  <si>
    <t>Westerlands</t>
  </si>
  <si>
    <t>];</t>
  </si>
  <si>
    <t>tail</t>
  </si>
  <si>
    <t>head</t>
  </si>
  <si>
    <t>var links=[</t>
  </si>
  <si>
    <t>{"source":14</t>
  </si>
  <si>
    <t xml:space="preserve"> "target":23</t>
  </si>
  <si>
    <t xml:space="preserve"> chapterId:0</t>
  </si>
  <si>
    <t xml:space="preserve"> value:1</t>
  </si>
  <si>
    <t xml:space="preserve"> mode:0}</t>
  </si>
  <si>
    <t xml:space="preserve"> mode:0</t>
  </si>
  <si>
    <t>value:1}</t>
  </si>
  <si>
    <t>{"source":130</t>
  </si>
  <si>
    <t xml:space="preserve"> "target":131</t>
  </si>
  <si>
    <t xml:space="preserve"> chapterId:1</t>
  </si>
  <si>
    <t xml:space="preserve"> "target":130</t>
  </si>
  <si>
    <t xml:space="preserve"> chapterId:2</t>
  </si>
  <si>
    <t>{"source":83</t>
  </si>
  <si>
    <t xml:space="preserve"> "target":51</t>
  </si>
  <si>
    <t xml:space="preserve"> chapterId:3</t>
  </si>
  <si>
    <t xml:space="preserve"> chapterId:4</t>
  </si>
  <si>
    <t xml:space="preserve"> chapterId:5</t>
  </si>
  <si>
    <t xml:space="preserve"> chapterId:6</t>
  </si>
  <si>
    <t xml:space="preserve"> chapterId:7</t>
  </si>
  <si>
    <t xml:space="preserve"> chapterId:8</t>
  </si>
  <si>
    <t xml:space="preserve"> chapterId:9</t>
  </si>
  <si>
    <t xml:space="preserve"> chapterId:10</t>
  </si>
  <si>
    <t>{"source":51</t>
  </si>
  <si>
    <t xml:space="preserve"> "target":33</t>
  </si>
  <si>
    <t xml:space="preserve"> chapterId:11</t>
  </si>
  <si>
    <t xml:space="preserve"> "target":55</t>
  </si>
  <si>
    <t xml:space="preserve"> chapterId:12</t>
  </si>
  <si>
    <t xml:space="preserve"> "target":54</t>
  </si>
  <si>
    <t xml:space="preserve"> chapterId:13</t>
  </si>
  <si>
    <t xml:space="preserve"> "target":127</t>
  </si>
  <si>
    <t xml:space="preserve"> chapterId:14</t>
  </si>
  <si>
    <t>{"source":54</t>
  </si>
  <si>
    <t xml:space="preserve"> "target":12</t>
  </si>
  <si>
    <t xml:space="preserve"> chapterId:15</t>
  </si>
  <si>
    <t>{"source":12</t>
  </si>
  <si>
    <t xml:space="preserve"> "target":15</t>
  </si>
  <si>
    <t xml:space="preserve"> chapterId:16</t>
  </si>
  <si>
    <t xml:space="preserve"> chapterId:17</t>
  </si>
  <si>
    <t>{"source":127</t>
  </si>
  <si>
    <t xml:space="preserve"> "target":52</t>
  </si>
  <si>
    <t xml:space="preserve"> chapterId:18</t>
  </si>
  <si>
    <t xml:space="preserve"> mode:1}</t>
  </si>
  <si>
    <t xml:space="preserve"> mode:1</t>
  </si>
  <si>
    <t xml:space="preserve"> "target":14</t>
  </si>
  <si>
    <t xml:space="preserve"> chapterId:19</t>
  </si>
  <si>
    <t>{"source":15</t>
  </si>
  <si>
    <t xml:space="preserve"> chapterId:20</t>
  </si>
  <si>
    <t xml:space="preserve"> chapterId:21</t>
  </si>
  <si>
    <t>{"source":52</t>
  </si>
  <si>
    <t xml:space="preserve"> chapterId:22</t>
  </si>
  <si>
    <t>{"source":33</t>
  </si>
  <si>
    <t xml:space="preserve"> "target":25</t>
  </si>
  <si>
    <t xml:space="preserve"> chapterId:23</t>
  </si>
  <si>
    <t xml:space="preserve"> chapterId:24</t>
  </si>
  <si>
    <t xml:space="preserve"> chapterId:25</t>
  </si>
  <si>
    <t xml:space="preserve"> chapterId:26</t>
  </si>
  <si>
    <t xml:space="preserve"> chapterId:27</t>
  </si>
  <si>
    <t xml:space="preserve"> "target":77</t>
  </si>
  <si>
    <t xml:space="preserve"> chapterId:28</t>
  </si>
  <si>
    <t xml:space="preserve"> chapterId:29</t>
  </si>
  <si>
    <t xml:space="preserve"> chapterId:30</t>
  </si>
  <si>
    <t>{"source":77</t>
  </si>
  <si>
    <t xml:space="preserve"> "target":67</t>
  </si>
  <si>
    <t xml:space="preserve"> chapterId:31</t>
  </si>
  <si>
    <t xml:space="preserve"> chapterId:32</t>
  </si>
  <si>
    <t xml:space="preserve"> chapterId:33</t>
  </si>
  <si>
    <t>{"source":67</t>
  </si>
  <si>
    <t xml:space="preserve"> "target":106</t>
  </si>
  <si>
    <t xml:space="preserve"> chapterId:34</t>
  </si>
  <si>
    <t xml:space="preserve"> chapterId:35</t>
  </si>
  <si>
    <t>{"source":25</t>
  </si>
  <si>
    <t xml:space="preserve"> "target":117</t>
  </si>
  <si>
    <t xml:space="preserve"> chapterId:36</t>
  </si>
  <si>
    <t xml:space="preserve"> chapterId:37</t>
  </si>
  <si>
    <t>{"source":106</t>
  </si>
  <si>
    <t xml:space="preserve"> chapterId:38</t>
  </si>
  <si>
    <t xml:space="preserve"> chapterId:39</t>
  </si>
  <si>
    <t xml:space="preserve"> "target":47</t>
  </si>
  <si>
    <t xml:space="preserve"> chapterId:40</t>
  </si>
  <si>
    <t xml:space="preserve"> chapterId:41</t>
  </si>
  <si>
    <t>{"source":47</t>
  </si>
  <si>
    <t xml:space="preserve"> "target":46</t>
  </si>
  <si>
    <t xml:space="preserve"> chapterId:42</t>
  </si>
  <si>
    <t xml:space="preserve"> chapterId:43</t>
  </si>
  <si>
    <t xml:space="preserve"> chapterId:44</t>
  </si>
  <si>
    <t xml:space="preserve"> chapterId:45</t>
  </si>
  <si>
    <t>{"source":117</t>
  </si>
  <si>
    <t xml:space="preserve"> chapterId:46</t>
  </si>
  <si>
    <t xml:space="preserve"> chapterId:47</t>
  </si>
  <si>
    <t xml:space="preserve"> "target":125</t>
  </si>
  <si>
    <t xml:space="preserve"> chapterId:48</t>
  </si>
  <si>
    <t xml:space="preserve"> chapterId:49</t>
  </si>
  <si>
    <t xml:space="preserve"> chapterId:50</t>
  </si>
  <si>
    <t xml:space="preserve"> chapterId:51</t>
  </si>
  <si>
    <t>{"source":125</t>
  </si>
  <si>
    <t xml:space="preserve"> chapterId:52</t>
  </si>
  <si>
    <t xml:space="preserve"> chapterId:53</t>
  </si>
  <si>
    <t xml:space="preserve"> chapterId:54</t>
  </si>
  <si>
    <t xml:space="preserve"> "target":64</t>
  </si>
  <si>
    <t xml:space="preserve"> chapterId:55</t>
  </si>
  <si>
    <t>{"source":46</t>
  </si>
  <si>
    <t xml:space="preserve"> chapterId:56</t>
  </si>
  <si>
    <t xml:space="preserve"> chapterId:57</t>
  </si>
  <si>
    <t xml:space="preserve"> chapterId:58</t>
  </si>
  <si>
    <t>{"source":64</t>
  </si>
  <si>
    <t xml:space="preserve"> "target":111</t>
  </si>
  <si>
    <t xml:space="preserve"> chapterId:59</t>
  </si>
  <si>
    <t xml:space="preserve"> chapterId:60</t>
  </si>
  <si>
    <t xml:space="preserve"> "target":56</t>
  </si>
  <si>
    <t xml:space="preserve"> chapterId:61</t>
  </si>
  <si>
    <t xml:space="preserve"> "target":7</t>
  </si>
  <si>
    <t xml:space="preserve"> chapterId:62</t>
  </si>
  <si>
    <t>{"source":111</t>
  </si>
  <si>
    <t xml:space="preserve"> "target":126</t>
  </si>
  <si>
    <t xml:space="preserve"> chapterId:63</t>
  </si>
  <si>
    <t>{"source":56</t>
  </si>
  <si>
    <t xml:space="preserve"> "target":29</t>
  </si>
  <si>
    <t xml:space="preserve"> chapterId:64</t>
  </si>
  <si>
    <t xml:space="preserve"> chapterId:65</t>
  </si>
  <si>
    <t xml:space="preserve"> chapterId:66</t>
  </si>
  <si>
    <t xml:space="preserve"> chapterId:67</t>
  </si>
  <si>
    <t>{"source":29</t>
  </si>
  <si>
    <t xml:space="preserve"> chapterId:68</t>
  </si>
  <si>
    <t>{"source":38</t>
  </si>
  <si>
    <t xml:space="preserve"> "target":38</t>
  </si>
  <si>
    <t xml:space="preserve"> chapterId:69</t>
  </si>
  <si>
    <t xml:space="preserve"> "target":65</t>
  </si>
  <si>
    <t xml:space="preserve"> chapterId:70</t>
  </si>
  <si>
    <t>{"source":126</t>
  </si>
  <si>
    <t xml:space="preserve"> "target":90</t>
  </si>
  <si>
    <t xml:space="preserve"> chapterId:71</t>
  </si>
  <si>
    <t xml:space="preserve"> chapterId:72</t>
  </si>
  <si>
    <t>{"source":26</t>
  </si>
  <si>
    <t xml:space="preserve"> "target":26</t>
  </si>
  <si>
    <t xml:space="preserve"> chapterId:73</t>
  </si>
  <si>
    <t xml:space="preserve"> "target":53</t>
  </si>
  <si>
    <t xml:space="preserve"> chapterId:74</t>
  </si>
  <si>
    <t xml:space="preserve"> chapterId:75</t>
  </si>
  <si>
    <t xml:space="preserve"> chapterId:76</t>
  </si>
  <si>
    <t xml:space="preserve"> chapterId:77</t>
  </si>
  <si>
    <t>{"source":53</t>
  </si>
  <si>
    <t xml:space="preserve"> "target":2</t>
  </si>
  <si>
    <t xml:space="preserve"> chapterId:78</t>
  </si>
  <si>
    <t xml:space="preserve"> chapterId:79</t>
  </si>
  <si>
    <t>{"source":90</t>
  </si>
  <si>
    <t xml:space="preserve"> chapterId:80</t>
  </si>
  <si>
    <t xml:space="preserve"> chapterId:81</t>
  </si>
  <si>
    <t>{"source":2</t>
  </si>
  <si>
    <t xml:space="preserve"> "target":48</t>
  </si>
  <si>
    <t xml:space="preserve"> chapterId:82</t>
  </si>
  <si>
    <t xml:space="preserve"> "target":101</t>
  </si>
  <si>
    <t xml:space="preserve"> chapterId:83</t>
  </si>
  <si>
    <t xml:space="preserve"> "target":58</t>
  </si>
  <si>
    <t xml:space="preserve"> chapterId:84</t>
  </si>
  <si>
    <t xml:space="preserve"> "target":118</t>
  </si>
  <si>
    <t xml:space="preserve"> chapterId:85</t>
  </si>
  <si>
    <t xml:space="preserve"> "target":128</t>
  </si>
  <si>
    <t xml:space="preserve"> chapterId:86</t>
  </si>
  <si>
    <t>{"source":48</t>
  </si>
  <si>
    <t xml:space="preserve"> chapterId:87</t>
  </si>
  <si>
    <t xml:space="preserve"> chapterId:88</t>
  </si>
  <si>
    <t xml:space="preserve"> chapterId:89</t>
  </si>
  <si>
    <t xml:space="preserve"> chapterId:90</t>
  </si>
  <si>
    <t xml:space="preserve"> chapterId:91</t>
  </si>
  <si>
    <t xml:space="preserve"> "target":34</t>
  </si>
  <si>
    <t xml:space="preserve"> chapterId:92</t>
  </si>
  <si>
    <t xml:space="preserve"> chapterId:93</t>
  </si>
  <si>
    <t>{"source":39</t>
  </si>
  <si>
    <t xml:space="preserve"> chapterId:94</t>
  </si>
  <si>
    <t xml:space="preserve"> "target":8</t>
  </si>
  <si>
    <t xml:space="preserve"> chapterId:95</t>
  </si>
  <si>
    <t>{"source":128</t>
  </si>
  <si>
    <t xml:space="preserve"> "target":21</t>
  </si>
  <si>
    <t xml:space="preserve"> chapterId:96</t>
  </si>
  <si>
    <t>{"source":58</t>
  </si>
  <si>
    <t xml:space="preserve"> "target":84</t>
  </si>
  <si>
    <t xml:space="preserve"> chapterId:97</t>
  </si>
  <si>
    <t xml:space="preserve"> chapterId:98</t>
  </si>
  <si>
    <t>{"source":34</t>
  </si>
  <si>
    <t xml:space="preserve"> "target":43</t>
  </si>
  <si>
    <t xml:space="preserve"> chapterId:99</t>
  </si>
  <si>
    <t>{"source":118</t>
  </si>
  <si>
    <t xml:space="preserve"> "target":85</t>
  </si>
  <si>
    <t xml:space="preserve"> chapterId:100</t>
  </si>
  <si>
    <t xml:space="preserve"> chapterId:101</t>
  </si>
  <si>
    <t xml:space="preserve"> chapterId:102</t>
  </si>
  <si>
    <t>{"source":43</t>
  </si>
  <si>
    <t xml:space="preserve"> chapterId:103</t>
  </si>
  <si>
    <t>{"source":8</t>
  </si>
  <si>
    <t xml:space="preserve"> chapterId:104</t>
  </si>
  <si>
    <t xml:space="preserve"> chapterId:105</t>
  </si>
  <si>
    <t>{"source":101</t>
  </si>
  <si>
    <t xml:space="preserve"> chapterId:106</t>
  </si>
  <si>
    <t>{"source":21</t>
  </si>
  <si>
    <t xml:space="preserve"> "target":35</t>
  </si>
  <si>
    <t xml:space="preserve"> chapterId:107</t>
  </si>
  <si>
    <t xml:space="preserve"> chapterId:108</t>
  </si>
  <si>
    <t xml:space="preserve"> chapterId:109</t>
  </si>
  <si>
    <t>{"source":84</t>
  </si>
  <si>
    <t xml:space="preserve"> "target":100</t>
  </si>
  <si>
    <t xml:space="preserve"> chapterId:110</t>
  </si>
  <si>
    <t xml:space="preserve"> chapterId:111</t>
  </si>
  <si>
    <t xml:space="preserve"> chapterId:112</t>
  </si>
  <si>
    <t>{"source":85</t>
  </si>
  <si>
    <t xml:space="preserve"> chapterId:113</t>
  </si>
  <si>
    <t xml:space="preserve"> "target":24</t>
  </si>
  <si>
    <t xml:space="preserve"> chapterId:114</t>
  </si>
  <si>
    <t xml:space="preserve"> chapterId:115</t>
  </si>
  <si>
    <t>{"source":35</t>
  </si>
  <si>
    <t xml:space="preserve"> "target":66</t>
  </si>
  <si>
    <t xml:space="preserve"> chapterId:116</t>
  </si>
  <si>
    <t xml:space="preserve"> "target":17</t>
  </si>
  <si>
    <t xml:space="preserve"> chapterId:117</t>
  </si>
  <si>
    <t xml:space="preserve"> "target":98</t>
  </si>
  <si>
    <t xml:space="preserve"> chapterId:118</t>
  </si>
  <si>
    <t>{"source":100</t>
  </si>
  <si>
    <t xml:space="preserve"> chapterId:119</t>
  </si>
  <si>
    <t xml:space="preserve"> chapterId:120</t>
  </si>
  <si>
    <t xml:space="preserve"> chapterId:121</t>
  </si>
  <si>
    <t xml:space="preserve"> chapterId:122</t>
  </si>
  <si>
    <t xml:space="preserve"> chapterId:123</t>
  </si>
  <si>
    <t>{"source":131</t>
  </si>
  <si>
    <t xml:space="preserve"> "target":63</t>
  </si>
  <si>
    <t>{"source":95</t>
  </si>
  <si>
    <t xml:space="preserve"> "target":129</t>
  </si>
  <si>
    <t xml:space="preserve"> chapterId:124</t>
  </si>
  <si>
    <t xml:space="preserve"> chapterId:125</t>
  </si>
  <si>
    <t>{"source":129</t>
  </si>
  <si>
    <t xml:space="preserve"> "target":95</t>
  </si>
  <si>
    <t xml:space="preserve"> chapterId:126</t>
  </si>
  <si>
    <t xml:space="preserve"> chapterId:127</t>
  </si>
  <si>
    <t xml:space="preserve"> chapterId:128</t>
  </si>
  <si>
    <t xml:space="preserve"> chapterId:129</t>
  </si>
  <si>
    <t xml:space="preserve"> chapterId:130</t>
  </si>
  <si>
    <t xml:space="preserve"> "target":9</t>
  </si>
  <si>
    <t xml:space="preserve"> chapterId:131</t>
  </si>
  <si>
    <t xml:space="preserve"> chapterId:132</t>
  </si>
  <si>
    <t xml:space="preserve"> chapterId:133</t>
  </si>
  <si>
    <t xml:space="preserve"> chapterId:134</t>
  </si>
  <si>
    <t xml:space="preserve"> chapterId:135</t>
  </si>
  <si>
    <t xml:space="preserve"> chapterId:136</t>
  </si>
  <si>
    <t xml:space="preserve"> "target":80</t>
  </si>
  <si>
    <t xml:space="preserve"> chapterId:137</t>
  </si>
  <si>
    <t xml:space="preserve"> chapterId:138</t>
  </si>
  <si>
    <t>{"source":28</t>
  </si>
  <si>
    <t xml:space="preserve"> chapterId:139</t>
  </si>
  <si>
    <t xml:space="preserve"> chapterId:140</t>
  </si>
  <si>
    <t xml:space="preserve"> chapterId:141</t>
  </si>
  <si>
    <t xml:space="preserve"> chapterId:142</t>
  </si>
  <si>
    <t xml:space="preserve"> chapterId:143</t>
  </si>
  <si>
    <t xml:space="preserve"> "target":89</t>
  </si>
  <si>
    <t xml:space="preserve"> chapterId:144</t>
  </si>
  <si>
    <t xml:space="preserve"> chapterId:145</t>
  </si>
  <si>
    <t>{"source":80</t>
  </si>
  <si>
    <t xml:space="preserve"> "target":72</t>
  </si>
  <si>
    <t xml:space="preserve"> chapterId:146</t>
  </si>
  <si>
    <t xml:space="preserve"> chapterId:147</t>
  </si>
  <si>
    <t>{"source":9</t>
  </si>
  <si>
    <t xml:space="preserve"> chapterId:148</t>
  </si>
  <si>
    <t xml:space="preserve"> chapterId:149</t>
  </si>
  <si>
    <t xml:space="preserve"> "target":61</t>
  </si>
  <si>
    <t xml:space="preserve"> chapterId:150</t>
  </si>
  <si>
    <t xml:space="preserve"> "target":4</t>
  </si>
  <si>
    <t xml:space="preserve"> chapterId:151</t>
  </si>
  <si>
    <t xml:space="preserve"> "target":116</t>
  </si>
  <si>
    <t xml:space="preserve"> chapterId:152</t>
  </si>
  <si>
    <t xml:space="preserve"> chapterId:153</t>
  </si>
  <si>
    <t>{"source":89</t>
  </si>
  <si>
    <t xml:space="preserve"> "target":49</t>
  </si>
  <si>
    <t xml:space="preserve"> chapterId:154</t>
  </si>
  <si>
    <t xml:space="preserve"> chapterId:155</t>
  </si>
  <si>
    <t>{"source":72</t>
  </si>
  <si>
    <t xml:space="preserve"> chapterId:156</t>
  </si>
  <si>
    <t>{"source":105</t>
  </si>
  <si>
    <t xml:space="preserve"> chapterId:157</t>
  </si>
  <si>
    <t>{"source":61</t>
  </si>
  <si>
    <t xml:space="preserve"> chapterId:158</t>
  </si>
  <si>
    <t xml:space="preserve"> chapterId:159</t>
  </si>
  <si>
    <t>{"source":49</t>
  </si>
  <si>
    <t xml:space="preserve"> "target":121</t>
  </si>
  <si>
    <t xml:space="preserve"> chapterId:160</t>
  </si>
  <si>
    <t xml:space="preserve"> chapterId:161</t>
  </si>
  <si>
    <t xml:space="preserve"> chapterId:162</t>
  </si>
  <si>
    <t xml:space="preserve"> chapterId:163</t>
  </si>
  <si>
    <t xml:space="preserve"> "target":32</t>
  </si>
  <si>
    <t xml:space="preserve"> chapterId:164</t>
  </si>
  <si>
    <t>{"source":121</t>
  </si>
  <si>
    <t xml:space="preserve"> "target":45</t>
  </si>
  <si>
    <t xml:space="preserve"> chapterId:165</t>
  </si>
  <si>
    <t>{"source":45</t>
  </si>
  <si>
    <t xml:space="preserve"> "target":1</t>
  </si>
  <si>
    <t>{"source":4</t>
  </si>
  <si>
    <t xml:space="preserve"> chapterId:166</t>
  </si>
  <si>
    <t>{"source":73</t>
  </si>
  <si>
    <t xml:space="preserve"> "target":73</t>
  </si>
  <si>
    <t xml:space="preserve"> chapterId:167</t>
  </si>
  <si>
    <t xml:space="preserve"> chapterId:168</t>
  </si>
  <si>
    <t xml:space="preserve"> "target":20</t>
  </si>
  <si>
    <t xml:space="preserve"> chapterId:169</t>
  </si>
  <si>
    <t xml:space="preserve"> chapterId:170</t>
  </si>
  <si>
    <t xml:space="preserve"> chapterId:171</t>
  </si>
  <si>
    <t>{"source":1</t>
  </si>
  <si>
    <t xml:space="preserve"> "target":99</t>
  </si>
  <si>
    <t xml:space="preserve"> chapterId:172</t>
  </si>
  <si>
    <t>{"source":99</t>
  </si>
  <si>
    <t xml:space="preserve"> "target":109</t>
  </si>
  <si>
    <t>{"source":44</t>
  </si>
  <si>
    <t xml:space="preserve"> "target":112</t>
  </si>
  <si>
    <t xml:space="preserve"> chapterId:173</t>
  </si>
  <si>
    <t>{"source":32</t>
  </si>
  <si>
    <t xml:space="preserve"> chapterId:174</t>
  </si>
  <si>
    <t xml:space="preserve"> chapterId:175</t>
  </si>
  <si>
    <t xml:space="preserve"> "target":97</t>
  </si>
  <si>
    <t xml:space="preserve"> chapterId:176</t>
  </si>
  <si>
    <t>{"source":109</t>
  </si>
  <si>
    <t xml:space="preserve"> "target":18</t>
  </si>
  <si>
    <t xml:space="preserve"> chapterId:177</t>
  </si>
  <si>
    <t xml:space="preserve"> chapterId:178</t>
  </si>
  <si>
    <t xml:space="preserve"> chapterId:179</t>
  </si>
  <si>
    <t xml:space="preserve"> chapterId:180</t>
  </si>
  <si>
    <t xml:space="preserve"> chapterId:181</t>
  </si>
  <si>
    <t>{"source":18</t>
  </si>
  <si>
    <t xml:space="preserve"> "target":114</t>
  </si>
  <si>
    <t xml:space="preserve"> chapterId:182</t>
  </si>
  <si>
    <t xml:space="preserve"> "target":86</t>
  </si>
  <si>
    <t xml:space="preserve"> chapterId:183</t>
  </si>
  <si>
    <t>{"source":112</t>
  </si>
  <si>
    <t xml:space="preserve"> chapterId:184</t>
  </si>
  <si>
    <t xml:space="preserve"> "target":132</t>
  </si>
  <si>
    <t xml:space="preserve"> chapterId:185</t>
  </si>
  <si>
    <t>{"source":114</t>
  </si>
  <si>
    <t xml:space="preserve"> chapterId:186</t>
  </si>
  <si>
    <t xml:space="preserve"> "target":120</t>
  </si>
  <si>
    <t xml:space="preserve"> chapterId:187</t>
  </si>
  <si>
    <t xml:space="preserve"> "target":79</t>
  </si>
  <si>
    <t xml:space="preserve"> chapterId:188</t>
  </si>
  <si>
    <t>{"source":97</t>
  </si>
  <si>
    <t xml:space="preserve"> "target":0</t>
  </si>
  <si>
    <t xml:space="preserve"> chapterId:189</t>
  </si>
  <si>
    <t xml:space="preserve"> "target":115</t>
  </si>
  <si>
    <t xml:space="preserve"> chapterId:190</t>
  </si>
  <si>
    <t>{"source":86</t>
  </si>
  <si>
    <t xml:space="preserve"> chapterId:191</t>
  </si>
  <si>
    <t>{"source":79</t>
  </si>
  <si>
    <t xml:space="preserve"> "target":11</t>
  </si>
  <si>
    <t xml:space="preserve"> chapterId:192</t>
  </si>
  <si>
    <t>{"source":115</t>
  </si>
  <si>
    <t xml:space="preserve"> chapterId:193</t>
  </si>
  <si>
    <t>{"source":11</t>
  </si>
  <si>
    <t xml:space="preserve"> chapterId:194</t>
  </si>
  <si>
    <t xml:space="preserve"> chapterId:195</t>
  </si>
  <si>
    <t xml:space="preserve"> chapterId:196</t>
  </si>
  <si>
    <t xml:space="preserve"> chapterId:197</t>
  </si>
  <si>
    <t xml:space="preserve"> chapterId:198</t>
  </si>
  <si>
    <t xml:space="preserve"> "target":71</t>
  </si>
  <si>
    <t xml:space="preserve"> chapterId:199</t>
  </si>
  <si>
    <t>{"source":132</t>
  </si>
  <si>
    <t xml:space="preserve"> "target":62</t>
  </si>
  <si>
    <t xml:space="preserve"> chapterId:200</t>
  </si>
  <si>
    <t xml:space="preserve"> chapterId:201</t>
  </si>
  <si>
    <t xml:space="preserve"> chapterId:202</t>
  </si>
  <si>
    <t xml:space="preserve"> chapterId:203</t>
  </si>
  <si>
    <t xml:space="preserve"> chapterId:204</t>
  </si>
  <si>
    <t xml:space="preserve"> chapterId:205</t>
  </si>
  <si>
    <t xml:space="preserve"> "target":59</t>
  </si>
  <si>
    <t xml:space="preserve"> chapterId:206</t>
  </si>
  <si>
    <t xml:space="preserve"> "target":31</t>
  </si>
  <si>
    <t xml:space="preserve"> chapterId:207</t>
  </si>
  <si>
    <t xml:space="preserve"> chapterId:208</t>
  </si>
  <si>
    <t xml:space="preserve"> chapterId:209</t>
  </si>
  <si>
    <t xml:space="preserve"> chapterId:210</t>
  </si>
  <si>
    <t xml:space="preserve"> "target":57</t>
  </si>
  <si>
    <t xml:space="preserve"> chapterId:211</t>
  </si>
  <si>
    <t>{"source":31</t>
  </si>
  <si>
    <t xml:space="preserve"> chapterId:212</t>
  </si>
  <si>
    <t xml:space="preserve"> chapterId:213</t>
  </si>
  <si>
    <t>{"source":62</t>
  </si>
  <si>
    <t xml:space="preserve"> chapterId:214</t>
  </si>
  <si>
    <t xml:space="preserve"> chapterId:215</t>
  </si>
  <si>
    <t xml:space="preserve"> chapterId:216</t>
  </si>
  <si>
    <t xml:space="preserve"> "target":91</t>
  </si>
  <si>
    <t xml:space="preserve"> chapterId:217</t>
  </si>
  <si>
    <t xml:space="preserve"> chapterId:218</t>
  </si>
  <si>
    <t xml:space="preserve"> chapterId:219</t>
  </si>
  <si>
    <t xml:space="preserve"> chapterId:220</t>
  </si>
  <si>
    <t xml:space="preserve"> chapterId:221</t>
  </si>
  <si>
    <t xml:space="preserve"> chapterId:222</t>
  </si>
  <si>
    <t>{"source":57</t>
  </si>
  <si>
    <t xml:space="preserve"> chapterId:223</t>
  </si>
  <si>
    <t xml:space="preserve"> chapterId:224</t>
  </si>
  <si>
    <t>{"source":104</t>
  </si>
  <si>
    <t xml:space="preserve"> "target":104</t>
  </si>
  <si>
    <t xml:space="preserve"> chapterId:225</t>
  </si>
  <si>
    <t>{"source":41</t>
  </si>
  <si>
    <t xml:space="preserve"> "target":81</t>
  </si>
  <si>
    <t xml:space="preserve"> chapterId:226</t>
  </si>
  <si>
    <t>{"source":124</t>
  </si>
  <si>
    <t xml:space="preserve"> "target":102</t>
  </si>
  <si>
    <t xml:space="preserve"> chapterId:227</t>
  </si>
  <si>
    <t xml:space="preserve"> chapterId:228</t>
  </si>
  <si>
    <t xml:space="preserve"> chapterId:229</t>
  </si>
  <si>
    <t xml:space="preserve"> chapterId:230</t>
  </si>
  <si>
    <t>{"source":91</t>
  </si>
  <si>
    <t xml:space="preserve"> "target":10</t>
  </si>
  <si>
    <t xml:space="preserve"> chapterId:231</t>
  </si>
  <si>
    <t xml:space="preserve"> chapterId:232</t>
  </si>
  <si>
    <t xml:space="preserve"> chapterId:233</t>
  </si>
  <si>
    <t>{"source":17</t>
  </si>
  <si>
    <t xml:space="preserve"> "target":30</t>
  </si>
  <si>
    <t xml:space="preserve"> chapterId:234</t>
  </si>
  <si>
    <t xml:space="preserve"> chapterId:235</t>
  </si>
  <si>
    <t>{"source":22</t>
  </si>
  <si>
    <t xml:space="preserve"> "target":103</t>
  </si>
  <si>
    <t xml:space="preserve"> chapterId:236</t>
  </si>
  <si>
    <t xml:space="preserve"> chapterId:237</t>
  </si>
  <si>
    <t>{"source":102</t>
  </si>
  <si>
    <t xml:space="preserve"> chapterId:238</t>
  </si>
  <si>
    <t>{"source":30</t>
  </si>
  <si>
    <t xml:space="preserve"> "target":60</t>
  </si>
  <si>
    <t xml:space="preserve"> chapterId:239</t>
  </si>
  <si>
    <t xml:space="preserve"> chapterId:240</t>
  </si>
  <si>
    <t xml:space="preserve"> chapterId:241</t>
  </si>
  <si>
    <t xml:space="preserve"> chapterId:242</t>
  </si>
  <si>
    <t>{"source":5</t>
  </si>
  <si>
    <t xml:space="preserve"> "target":78</t>
  </si>
  <si>
    <t xml:space="preserve"> chapterId:243</t>
  </si>
  <si>
    <t>{"source":103</t>
  </si>
  <si>
    <t xml:space="preserve"> "target":69</t>
  </si>
  <si>
    <t xml:space="preserve"> chapterId:244</t>
  </si>
  <si>
    <t>{"source":78</t>
  </si>
  <si>
    <t>{"source":81</t>
  </si>
  <si>
    <t>{"source":60</t>
  </si>
  <si>
    <t xml:space="preserve"> "target":113</t>
  </si>
  <si>
    <t xml:space="preserve"> chapterId:245</t>
  </si>
  <si>
    <t xml:space="preserve"> "target":107</t>
  </si>
  <si>
    <t xml:space="preserve"> chapterId:246</t>
  </si>
  <si>
    <t>{"source":10</t>
  </si>
  <si>
    <t xml:space="preserve"> chapterId:247</t>
  </si>
  <si>
    <t xml:space="preserve"> chapterId:248</t>
  </si>
  <si>
    <t xml:space="preserve"> chapterId:249</t>
  </si>
  <si>
    <t>{"source":113</t>
  </si>
  <si>
    <t xml:space="preserve"> chapterId:250</t>
  </si>
  <si>
    <t xml:space="preserve"> "target":87</t>
  </si>
  <si>
    <t xml:space="preserve"> chapterId:251</t>
  </si>
  <si>
    <t xml:space="preserve"> "target":16</t>
  </si>
  <si>
    <t xml:space="preserve"> chapterId:252</t>
  </si>
  <si>
    <t xml:space="preserve"> chapterId:253</t>
  </si>
  <si>
    <t>{"source":69</t>
  </si>
  <si>
    <t xml:space="preserve"> "target":93</t>
  </si>
  <si>
    <t xml:space="preserve"> chapterId:254</t>
  </si>
  <si>
    <t>{"source":16</t>
  </si>
  <si>
    <t xml:space="preserve"> chapterId:255</t>
  </si>
  <si>
    <t>{"source":87</t>
  </si>
  <si>
    <t xml:space="preserve"> chapterId:256</t>
  </si>
  <si>
    <t xml:space="preserve"> chapterId:257</t>
  </si>
  <si>
    <t xml:space="preserve"> chapterId:258</t>
  </si>
  <si>
    <t xml:space="preserve"> chapterId:259</t>
  </si>
  <si>
    <t xml:space="preserve"> "target":75</t>
  </si>
  <si>
    <t xml:space="preserve"> chapterId:260</t>
  </si>
  <si>
    <t xml:space="preserve"> chapterId:261</t>
  </si>
  <si>
    <t xml:space="preserve"> chapterId:262</t>
  </si>
  <si>
    <t xml:space="preserve"> chapterId:263</t>
  </si>
  <si>
    <t xml:space="preserve"> chapterId:264</t>
  </si>
  <si>
    <t xml:space="preserve"> "target":122</t>
  </si>
  <si>
    <t xml:space="preserve"> chapterId:265</t>
  </si>
  <si>
    <t xml:space="preserve"> "target":36</t>
  </si>
  <si>
    <t xml:space="preserve"> chapterId:266</t>
  </si>
  <si>
    <t xml:space="preserve"> chapterId:267</t>
  </si>
  <si>
    <t xml:space="preserve"> chapterId:268</t>
  </si>
  <si>
    <t xml:space="preserve"> chapterId:269</t>
  </si>
  <si>
    <t>{"source":75</t>
  </si>
  <si>
    <t xml:space="preserve"> chapterId:270</t>
  </si>
  <si>
    <t xml:space="preserve"> chapterId:271</t>
  </si>
  <si>
    <t xml:space="preserve"> "target":83</t>
  </si>
  <si>
    <t xml:space="preserve"> chapterId:272</t>
  </si>
  <si>
    <t xml:space="preserve"> chapterId:273</t>
  </si>
  <si>
    <t xml:space="preserve"> chapterId:274</t>
  </si>
  <si>
    <t>{"source":71</t>
  </si>
  <si>
    <t xml:space="preserve"> "target":44</t>
  </si>
  <si>
    <t xml:space="preserve"> chapterId:275</t>
  </si>
  <si>
    <t xml:space="preserve"> "target":3</t>
  </si>
  <si>
    <t xml:space="preserve"> chapterId:276</t>
  </si>
  <si>
    <t>{"source":122</t>
  </si>
  <si>
    <t xml:space="preserve"> chapterId:277</t>
  </si>
  <si>
    <t xml:space="preserve"> chapterId:278</t>
  </si>
  <si>
    <t>{"source":3</t>
  </si>
  <si>
    <t xml:space="preserve"> "target":37</t>
  </si>
  <si>
    <t xml:space="preserve"> chapterId:279</t>
  </si>
  <si>
    <t xml:space="preserve"> chapterId:280</t>
  </si>
  <si>
    <t xml:space="preserve"> chapterId:281</t>
  </si>
  <si>
    <t xml:space="preserve"> chapterId:282</t>
  </si>
  <si>
    <t xml:space="preserve"> mode:2}</t>
  </si>
  <si>
    <t xml:space="preserve"> mode:2</t>
  </si>
  <si>
    <t xml:space="preserve"> "target":28</t>
  </si>
  <si>
    <t xml:space="preserve"> chapterId:283</t>
  </si>
  <si>
    <t xml:space="preserve"> "target":19</t>
  </si>
  <si>
    <t xml:space="preserve"> chapterId:284</t>
  </si>
  <si>
    <t>{"source":37</t>
  </si>
  <si>
    <t xml:space="preserve"> "target":74</t>
  </si>
  <si>
    <t xml:space="preserve"> chapterId:285</t>
  </si>
  <si>
    <t xml:space="preserve"> chapterId:286</t>
  </si>
  <si>
    <t xml:space="preserve"> chapterId:287</t>
  </si>
  <si>
    <t xml:space="preserve"> chapterId:288</t>
  </si>
  <si>
    <t>{"source":74</t>
  </si>
  <si>
    <t xml:space="preserve"> "target":110</t>
  </si>
  <si>
    <t xml:space="preserve"> chapterId:289</t>
  </si>
  <si>
    <t xml:space="preserve"> chapterId:290</t>
  </si>
  <si>
    <t xml:space="preserve"> chapterId:291</t>
  </si>
  <si>
    <t xml:space="preserve"> chapterId:292</t>
  </si>
  <si>
    <t>{"source":110</t>
  </si>
  <si>
    <t xml:space="preserve"> "target":92</t>
  </si>
  <si>
    <t xml:space="preserve"> chapterId:293</t>
  </si>
  <si>
    <t xml:space="preserve"> chapterId:294</t>
  </si>
  <si>
    <t>{"source":92</t>
  </si>
  <si>
    <t xml:space="preserve"> "target":123</t>
  </si>
  <si>
    <t xml:space="preserve"> chapterId:295</t>
  </si>
  <si>
    <t xml:space="preserve"> chapterId:296</t>
  </si>
  <si>
    <t xml:space="preserve"> "target":22</t>
  </si>
  <si>
    <t xml:space="preserve"> chapterId:297</t>
  </si>
  <si>
    <t xml:space="preserve"> chapterId:298</t>
  </si>
  <si>
    <t xml:space="preserve"> chapterId:299</t>
  </si>
  <si>
    <t xml:space="preserve"> "target":94</t>
  </si>
  <si>
    <t xml:space="preserve"> chapterId:300</t>
  </si>
  <si>
    <t xml:space="preserve"> chapterId:301</t>
  </si>
  <si>
    <t xml:space="preserve"> chapterId:302</t>
  </si>
  <si>
    <t xml:space="preserve"> "target":6</t>
  </si>
  <si>
    <t xml:space="preserve"> chapterId:303</t>
  </si>
  <si>
    <t xml:space="preserve"> "target":76</t>
  </si>
  <si>
    <t xml:space="preserve"> chapterId:304</t>
  </si>
  <si>
    <t>{"source":19</t>
  </si>
  <si>
    <t xml:space="preserve"> chapterId:305</t>
  </si>
  <si>
    <t xml:space="preserve"> chapterId:306</t>
  </si>
  <si>
    <t xml:space="preserve"> chapterId:307</t>
  </si>
  <si>
    <t>{"source":6</t>
  </si>
  <si>
    <t xml:space="preserve"> chapterId:308</t>
  </si>
  <si>
    <t xml:space="preserve"> chapterId:309</t>
  </si>
  <si>
    <t xml:space="preserve"> "target":42</t>
  </si>
  <si>
    <t xml:space="preserve"> chapterId:310</t>
  </si>
  <si>
    <t>{"source":76</t>
  </si>
  <si>
    <t xml:space="preserve"> "target":40</t>
  </si>
  <si>
    <t xml:space="preserve"> chapterId:311</t>
  </si>
  <si>
    <t xml:space="preserve"> chapterId:312</t>
  </si>
  <si>
    <t xml:space="preserve"> "target":119</t>
  </si>
  <si>
    <t xml:space="preserve"> chapterId:313</t>
  </si>
  <si>
    <t xml:space="preserve"> chapterId:314</t>
  </si>
  <si>
    <t xml:space="preserve"> chapterId:315</t>
  </si>
  <si>
    <t xml:space="preserve"> chapterId:316</t>
  </si>
  <si>
    <t>{"source":59</t>
  </si>
  <si>
    <t xml:space="preserve"> chapterId:317</t>
  </si>
  <si>
    <t>{"source":40</t>
  </si>
  <si>
    <t xml:space="preserve"> chapterId:318</t>
  </si>
  <si>
    <t xml:space="preserve"> "target":88</t>
  </si>
  <si>
    <t xml:space="preserve"> chapterId:319</t>
  </si>
  <si>
    <t>{"source":88</t>
  </si>
  <si>
    <t xml:space="preserve"> "target":82</t>
  </si>
  <si>
    <t xml:space="preserve"> chapterId:320</t>
  </si>
  <si>
    <t xml:space="preserve"> chapterId:321</t>
  </si>
  <si>
    <t>{"source":70</t>
  </si>
  <si>
    <t xml:space="preserve"> chapterId:322</t>
  </si>
  <si>
    <t xml:space="preserve"> chapterId:323</t>
  </si>
  <si>
    <t xml:space="preserve"> chapterId:324</t>
  </si>
  <si>
    <t xml:space="preserve"> chapterId:325</t>
  </si>
  <si>
    <t xml:space="preserve"> chapterId:326</t>
  </si>
  <si>
    <t>{"source":93</t>
  </si>
  <si>
    <t xml:space="preserve"> "target":50</t>
  </si>
  <si>
    <t xml:space="preserve"> chapterId:327</t>
  </si>
  <si>
    <t xml:space="preserve"> chapterId:328</t>
  </si>
  <si>
    <t>{"source":42</t>
  </si>
  <si>
    <t xml:space="preserve"> chapterId:329</t>
  </si>
  <si>
    <t xml:space="preserve"> chapterId:330</t>
  </si>
  <si>
    <t xml:space="preserve"> chapterId:331</t>
  </si>
  <si>
    <t>{"source":123</t>
  </si>
  <si>
    <t xml:space="preserve"> "target":13</t>
  </si>
  <si>
    <t xml:space="preserve"> chapterId:332</t>
  </si>
  <si>
    <t xml:space="preserve"> chapterId:333</t>
  </si>
  <si>
    <t>{"source":50</t>
  </si>
  <si>
    <t xml:space="preserve"> "target":96</t>
  </si>
  <si>
    <t xml:space="preserve"> chapterId:334</t>
  </si>
  <si>
    <t xml:space="preserve"> chapterId:335</t>
  </si>
  <si>
    <t xml:space="preserve"> chapterId:336</t>
  </si>
  <si>
    <t xml:space="preserve"> chapterId:337</t>
  </si>
  <si>
    <t xml:space="preserve"> chapterId:338</t>
  </si>
  <si>
    <t xml:space="preserve"> chapterId:339</t>
  </si>
  <si>
    <t xml:space="preserve"> chapterId:340</t>
  </si>
  <si>
    <t xml:space="preserve"> chapterId:341</t>
  </si>
  <si>
    <t xml:space="preserve"> "target":27</t>
  </si>
  <si>
    <t xml:space="preserve"> chapterId:342</t>
  </si>
  <si>
    <t xml:space="preserve"> chapterId:343</t>
  </si>
  <si>
    <t xml:space="preserve"> mode:0}];</t>
  </si>
  <si>
    <t>value:1}];</t>
  </si>
  <si>
    <t>West of the Iron Islands</t>
  </si>
  <si>
    <t>Weirwood north of the Wall</t>
  </si>
  <si>
    <t>Castle Hayford</t>
  </si>
  <si>
    <t>Little Finger</t>
  </si>
  <si>
    <t>var regions={</t>
  </si>
  <si>
    <t>var chapters=[</t>
  </si>
  <si>
    <t>var travels=[</t>
  </si>
  <si>
    <t>arrested</t>
  </si>
  <si>
    <t>city watch</t>
  </si>
  <si>
    <t>hurt</t>
  </si>
  <si>
    <t>unnamed entity</t>
  </si>
  <si>
    <t>other</t>
  </si>
  <si>
    <t>dies</t>
  </si>
  <si>
    <t>made lord</t>
  </si>
  <si>
    <t>joins kingsguard</t>
  </si>
  <si>
    <t>removed from kingsguard</t>
  </si>
  <si>
    <t>sent to Night watch</t>
  </si>
  <si>
    <t>ordered dead</t>
  </si>
  <si>
    <t>freed</t>
  </si>
  <si>
    <t>named hand</t>
  </si>
  <si>
    <t>Orginal status</t>
  </si>
  <si>
    <t>original allegiance</t>
  </si>
  <si>
    <t>dead</t>
  </si>
  <si>
    <t>Lannister</t>
  </si>
  <si>
    <t>Stark</t>
  </si>
  <si>
    <t>Baratheon</t>
  </si>
  <si>
    <t>secondary allegiance</t>
  </si>
  <si>
    <t>Tully</t>
  </si>
  <si>
    <t>presumed dead</t>
  </si>
  <si>
    <t>Greyjoy</t>
  </si>
  <si>
    <t>Arryn</t>
  </si>
  <si>
    <t>Bolton</t>
  </si>
  <si>
    <t>Wildling</t>
  </si>
  <si>
    <t>Tyrell</t>
  </si>
  <si>
    <t>Watch</t>
  </si>
  <si>
    <t>Red God</t>
  </si>
  <si>
    <t>Frey</t>
  </si>
  <si>
    <t>Tarly</t>
  </si>
  <si>
    <t>Martell</t>
  </si>
  <si>
    <t>Manderly</t>
  </si>
  <si>
    <t>Reed</t>
  </si>
  <si>
    <t>House Loraq</t>
  </si>
  <si>
    <t>Umber</t>
  </si>
  <si>
    <t>Westerling</t>
  </si>
  <si>
    <t>Faceless men</t>
  </si>
  <si>
    <t>Connington</t>
  </si>
  <si>
    <t>engaged</t>
  </si>
  <si>
    <t>gets</t>
  </si>
  <si>
    <t>needle</t>
  </si>
  <si>
    <t>married</t>
  </si>
  <si>
    <t>first powers</t>
  </si>
  <si>
    <t>changes allegiances</t>
  </si>
  <si>
    <t>disappears</t>
  </si>
  <si>
    <t>appointed Hand</t>
  </si>
  <si>
    <t>pregnant</t>
  </si>
  <si>
    <t>stripped of title</t>
  </si>
  <si>
    <t>Brotherhood without Banners</t>
  </si>
  <si>
    <t>imprisoned</t>
  </si>
  <si>
    <t>others</t>
  </si>
  <si>
    <t>captured</t>
  </si>
  <si>
    <t>wights</t>
  </si>
  <si>
    <t>Lannisters</t>
  </si>
  <si>
    <t>Blackwood</t>
  </si>
  <si>
    <t>named captain of city watch</t>
  </si>
  <si>
    <t>Seaguard</t>
  </si>
  <si>
    <t>none</t>
  </si>
  <si>
    <t>joins</t>
  </si>
  <si>
    <t>rainbowguard</t>
  </si>
  <si>
    <t>released</t>
  </si>
  <si>
    <t>Brave companions</t>
  </si>
  <si>
    <t>Torrhen's square</t>
  </si>
  <si>
    <t>citizens of King's Landing</t>
  </si>
  <si>
    <t>Shadow tower</t>
  </si>
  <si>
    <t>Giant's stairs</t>
  </si>
  <si>
    <t>not dead</t>
  </si>
  <si>
    <t>escapes</t>
  </si>
  <si>
    <t>fred from engagement</t>
  </si>
  <si>
    <t>named</t>
  </si>
  <si>
    <t>knight</t>
  </si>
  <si>
    <t>lord</t>
  </si>
  <si>
    <t>lord Paramount of the Trident</t>
  </si>
  <si>
    <t xml:space="preserve">named </t>
  </si>
  <si>
    <t>master of coin</t>
  </si>
  <si>
    <t>hand of the king</t>
  </si>
  <si>
    <t>commander of the city watch</t>
  </si>
  <si>
    <t>alive</t>
  </si>
  <si>
    <t>hand</t>
  </si>
  <si>
    <t>Brotherhood without banners</t>
  </si>
  <si>
    <t>loses title</t>
  </si>
  <si>
    <t>lord of Brightwater keep</t>
  </si>
  <si>
    <t>Hollow Hill</t>
  </si>
  <si>
    <t>Lord Harroway's town</t>
  </si>
  <si>
    <t>Freys</t>
  </si>
  <si>
    <t>Bolton men</t>
  </si>
  <si>
    <t>Northmen</t>
  </si>
  <si>
    <t>the Watch</t>
  </si>
  <si>
    <t>Lord of Riverrun</t>
  </si>
  <si>
    <t>Warden of the North</t>
  </si>
  <si>
    <t>Lord of Castamere</t>
  </si>
  <si>
    <t>Bridge of Skulls</t>
  </si>
  <si>
    <t>wildlings</t>
  </si>
  <si>
    <t>Lord commander of the Watch</t>
  </si>
</sst>
</file>

<file path=xl/styles.xml><?xml version="1.0" encoding="utf-8"?>
<styleSheet xmlns="http://schemas.openxmlformats.org/spreadsheetml/2006/main">
  <fonts count="1">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2"/>
  <dimension ref="A2:M540"/>
  <sheetViews>
    <sheetView topLeftCell="A2" workbookViewId="0">
      <selection activeCell="D5" sqref="D5:H5"/>
    </sheetView>
  </sheetViews>
  <sheetFormatPr defaultRowHeight="12.75"/>
  <cols>
    <col min="2" max="2" width="11" bestFit="1" customWidth="1"/>
  </cols>
  <sheetData>
    <row r="2" spans="1:13">
      <c r="A2" t="s">
        <v>34</v>
      </c>
      <c r="B2" t="b">
        <f>NOT(ISERR(FIND("Pages",A2)))</f>
        <v>1</v>
      </c>
      <c r="C2" t="str">
        <f>IF(B2,MID(A2,34,FIND("""",A2,34)-34),C1)</f>
        <v>Dorne</v>
      </c>
      <c r="D2" t="b">
        <f>NOT(ISERR(FIND("&lt;a href",A2)))</f>
        <v>0</v>
      </c>
      <c r="E2" t="str">
        <f>IF(D2,FIND("&lt;a href=",A2)+9,"")</f>
        <v/>
      </c>
      <c r="F2" t="str">
        <f>IF(D2,FIND("""",A2,E2+1),"")</f>
        <v/>
      </c>
      <c r="G2" t="str">
        <f>IF(D2,FIND("title=",A2)+7,"")</f>
        <v/>
      </c>
      <c r="H2" t="str">
        <f>IF(D2,FIND("""",A2,G2+1),"")</f>
        <v/>
      </c>
      <c r="I2" t="str">
        <f>IF(D2,FIND("&gt;",A2,H2+1)+1,"")</f>
        <v/>
      </c>
      <c r="J2" t="str">
        <f>IF(D2,FIND("&lt;",A2,I2+1),"")</f>
        <v/>
      </c>
      <c r="K2" t="str">
        <f>IF(D2,MID(A2,E2,F2-E2),"")</f>
        <v/>
      </c>
      <c r="L2" t="str">
        <f>IF(D2,MID(A2,G2,H2-G2),"")</f>
        <v/>
      </c>
      <c r="M2" t="str">
        <f>IF(D2,MID(A2,I2,J2-I2),"")</f>
        <v/>
      </c>
    </row>
    <row r="3" spans="1:13">
      <c r="A3" t="s">
        <v>35</v>
      </c>
      <c r="B3" t="b">
        <f t="shared" ref="B3:B66" si="0">NOT(ISERR(FIND("Pages",A3)))</f>
        <v>0</v>
      </c>
      <c r="C3" t="str">
        <f t="shared" ref="C3:C66" si="1">IF(B3,MID(A3,34,FIND("""",A3,34)-34),C2)</f>
        <v>Dorne</v>
      </c>
      <c r="D3" t="b">
        <f>NOT(ISERR(FIND("&lt;a href",A3)))</f>
        <v>0</v>
      </c>
      <c r="E3" t="str">
        <f>IF(D3,FIND("&lt;a href=",A3)+9,"")</f>
        <v/>
      </c>
      <c r="F3" t="str">
        <f>IF(D3,FIND("""",A3,E3+1),"")</f>
        <v/>
      </c>
      <c r="G3" t="str">
        <f>IF(D3,FIND("title=",A3)+7,"")</f>
        <v/>
      </c>
      <c r="H3" t="str">
        <f>IF(D3,FIND("""",A3,G3+1),"")</f>
        <v/>
      </c>
      <c r="I3" t="str">
        <f>IF(D3,FIND("&gt;",A3,H3+1)+1,"")</f>
        <v/>
      </c>
      <c r="J3" t="str">
        <f>IF(D3,FIND("&lt;",A3,I3+1),"")</f>
        <v/>
      </c>
      <c r="K3" t="str">
        <f>IF(D3,MID(A3,E3,F3-E3),"")</f>
        <v/>
      </c>
      <c r="L3" t="str">
        <f>IF(D3,MID(A3,G3,H3-G3),"")</f>
        <v/>
      </c>
      <c r="M3" t="str">
        <f>IF(D3,MID(A3,I3,J3-I3),"")</f>
        <v/>
      </c>
    </row>
    <row r="4" spans="1:13">
      <c r="A4" t="s">
        <v>36</v>
      </c>
      <c r="B4" t="b">
        <f t="shared" si="0"/>
        <v>0</v>
      </c>
      <c r="C4" t="str">
        <f t="shared" si="1"/>
        <v>Dorne</v>
      </c>
      <c r="D4" t="b">
        <f>NOT(ISERR(FIND("&lt;a href",A4)))</f>
        <v>0</v>
      </c>
      <c r="E4" t="str">
        <f>IF(D4,FIND("&lt;a href=",A4)+9,"")</f>
        <v/>
      </c>
      <c r="F4" t="str">
        <f>IF(D4,FIND("""",A4,E4+1),"")</f>
        <v/>
      </c>
      <c r="G4" t="str">
        <f>IF(D4,FIND("title=",A4)+7,"")</f>
        <v/>
      </c>
      <c r="H4" t="str">
        <f>IF(D4,FIND("""",A4,G4+1),"")</f>
        <v/>
      </c>
      <c r="I4" t="str">
        <f>IF(D4,FIND("&gt;",A4,H4+1)+1,"")</f>
        <v/>
      </c>
      <c r="J4" t="str">
        <f>IF(D4,FIND("&lt;",A4,I4+1),"")</f>
        <v/>
      </c>
      <c r="K4" t="str">
        <f>IF(D4,MID(A4,E4,F4-E4),"")</f>
        <v/>
      </c>
      <c r="L4" t="str">
        <f>IF(D4,MID(A4,G4,H4-G4),"")</f>
        <v/>
      </c>
      <c r="M4" t="str">
        <f>IF(D4,MID(A4,I4,J4-I4),"")</f>
        <v/>
      </c>
    </row>
    <row r="5" spans="1:13">
      <c r="A5" t="s">
        <v>37</v>
      </c>
      <c r="B5" t="b">
        <f>NOT(ISERR(FIND("Pages",A5)))</f>
        <v>0</v>
      </c>
      <c r="C5" t="str">
        <f t="shared" si="1"/>
        <v>Dorne</v>
      </c>
      <c r="D5" t="b">
        <f>NOT(ISERR(FIND("&lt;a href",A5)))</f>
        <v>1</v>
      </c>
      <c r="E5">
        <f>IF(D5,FIND("&lt;a href=",A5)+9,"")</f>
        <v>18</v>
      </c>
      <c r="F5">
        <f>IF(D5,FIND("""",A5,E5+1),"")</f>
        <v>38</v>
      </c>
      <c r="G5">
        <f>IF(D5,FIND("title=",A5)+7,"")</f>
        <v>47</v>
      </c>
      <c r="H5">
        <f>IF(D5,FIND("""",A5,G5+1),"")</f>
        <v>56</v>
      </c>
      <c r="I5">
        <f>IF(D5,FIND("&gt;",A5,H5+1)+1,"")</f>
        <v>58</v>
      </c>
      <c r="J5">
        <f>IF(D5,FIND("&lt;",A5,I5+1),"")</f>
        <v>67</v>
      </c>
      <c r="K5" t="str">
        <f>IF(D5,MID(A5,E5,F5-E5),"")</f>
        <v>/index.php/Blackmont</v>
      </c>
      <c r="L5" t="str">
        <f>IF(D5,MID(A5,G5,H5-G5),"")</f>
        <v>Blackmont</v>
      </c>
      <c r="M5" t="str">
        <f>IF(D5,MID(A5,I5,J5-I5),"")</f>
        <v>Blackmont</v>
      </c>
    </row>
    <row r="6" spans="1:13">
      <c r="A6" t="s">
        <v>38</v>
      </c>
      <c r="B6" t="b">
        <f t="shared" si="0"/>
        <v>0</v>
      </c>
      <c r="C6" t="str">
        <f t="shared" si="1"/>
        <v>Dorne</v>
      </c>
      <c r="D6" t="b">
        <f t="shared" ref="D6:D69" si="2">NOT(ISERR(FIND("&lt;a href",A6)))</f>
        <v>1</v>
      </c>
      <c r="E6">
        <f t="shared" ref="E6:E69" si="3">IF(D6,FIND("&lt;a href=",A6)+9,"")</f>
        <v>14</v>
      </c>
      <c r="F6">
        <f t="shared" ref="F6:F69" si="4">IF(D6,FIND("""",A6,E6+1),"")</f>
        <v>32</v>
      </c>
      <c r="G6">
        <f t="shared" ref="G6:G69" si="5">IF(D6,FIND("title=",A6)+7,"")</f>
        <v>41</v>
      </c>
      <c r="H6">
        <f t="shared" ref="H6:H69" si="6">IF(D6,FIND("""",A6,G6+1),"")</f>
        <v>48</v>
      </c>
      <c r="I6">
        <f t="shared" ref="I6:I69" si="7">IF(D6,FIND("&gt;",A6,H6+1)+1,"")</f>
        <v>50</v>
      </c>
      <c r="J6">
        <f t="shared" ref="J6:J69" si="8">IF(D6,FIND("&lt;",A6,I6+1),"")</f>
        <v>57</v>
      </c>
      <c r="K6" t="str">
        <f t="shared" ref="K6:K69" si="9">IF(D6,MID(A6,E6,F6-E6),"")</f>
        <v>/index.php/Boneway</v>
      </c>
      <c r="L6" t="str">
        <f t="shared" ref="L6:L69" si="10">IF(D6,MID(A6,G6,H6-G6),"")</f>
        <v>Boneway</v>
      </c>
      <c r="M6" t="str">
        <f t="shared" ref="M6:M69" si="11">IF(D6,MID(A6,I6,J6-I6),"")</f>
        <v>Boneway</v>
      </c>
    </row>
    <row r="7" spans="1:13">
      <c r="A7" t="s">
        <v>39</v>
      </c>
      <c r="B7" t="b">
        <f t="shared" si="0"/>
        <v>0</v>
      </c>
      <c r="C7" t="str">
        <f t="shared" si="1"/>
        <v>Dorne</v>
      </c>
      <c r="D7" t="b">
        <f t="shared" si="2"/>
        <v>1</v>
      </c>
      <c r="E7">
        <f t="shared" si="3"/>
        <v>14</v>
      </c>
      <c r="F7">
        <f t="shared" si="4"/>
        <v>34</v>
      </c>
      <c r="G7">
        <f t="shared" si="5"/>
        <v>43</v>
      </c>
      <c r="H7">
        <f t="shared" si="6"/>
        <v>52</v>
      </c>
      <c r="I7">
        <f t="shared" si="7"/>
        <v>54</v>
      </c>
      <c r="J7">
        <f t="shared" si="8"/>
        <v>63</v>
      </c>
      <c r="K7" t="str">
        <f t="shared" si="9"/>
        <v>/index.php/Brimstone</v>
      </c>
      <c r="L7" t="str">
        <f t="shared" si="10"/>
        <v>Brimstone</v>
      </c>
      <c r="M7" t="str">
        <f t="shared" si="11"/>
        <v>Brimstone</v>
      </c>
    </row>
    <row r="8" spans="1:13">
      <c r="A8" t="s">
        <v>40</v>
      </c>
      <c r="B8" t="b">
        <f t="shared" si="0"/>
        <v>0</v>
      </c>
      <c r="C8" t="str">
        <f t="shared" si="1"/>
        <v>Dorne</v>
      </c>
      <c r="D8" t="b">
        <f t="shared" si="2"/>
        <v>1</v>
      </c>
      <c r="E8">
        <f t="shared" si="3"/>
        <v>14</v>
      </c>
      <c r="F8">
        <f t="shared" si="4"/>
        <v>35</v>
      </c>
      <c r="G8">
        <f t="shared" si="5"/>
        <v>44</v>
      </c>
      <c r="H8">
        <f t="shared" si="6"/>
        <v>54</v>
      </c>
      <c r="I8">
        <f t="shared" si="7"/>
        <v>56</v>
      </c>
      <c r="J8">
        <f t="shared" si="8"/>
        <v>66</v>
      </c>
      <c r="K8" t="str">
        <f t="shared" si="9"/>
        <v>/index.php/Broken_Arm</v>
      </c>
      <c r="L8" t="str">
        <f t="shared" si="10"/>
        <v>Broken Arm</v>
      </c>
      <c r="M8" t="str">
        <f t="shared" si="11"/>
        <v>Broken Arm</v>
      </c>
    </row>
    <row r="9" spans="1:13">
      <c r="A9" t="s">
        <v>41</v>
      </c>
      <c r="B9" t="b">
        <f t="shared" si="0"/>
        <v>0</v>
      </c>
      <c r="C9" t="str">
        <f t="shared" si="1"/>
        <v>Dorne</v>
      </c>
      <c r="D9" t="b">
        <f t="shared" si="2"/>
        <v>1</v>
      </c>
      <c r="E9">
        <f t="shared" si="3"/>
        <v>18</v>
      </c>
      <c r="F9">
        <f t="shared" si="4"/>
        <v>41</v>
      </c>
      <c r="G9">
        <f t="shared" si="5"/>
        <v>50</v>
      </c>
      <c r="H9">
        <f t="shared" si="6"/>
        <v>62</v>
      </c>
      <c r="I9">
        <f t="shared" si="7"/>
        <v>64</v>
      </c>
      <c r="J9">
        <f t="shared" si="8"/>
        <v>76</v>
      </c>
      <c r="K9" t="str">
        <f t="shared" si="9"/>
        <v>/index.php/Ghaston_Grey</v>
      </c>
      <c r="L9" t="str">
        <f t="shared" si="10"/>
        <v>Ghaston Grey</v>
      </c>
      <c r="M9" t="str">
        <f t="shared" si="11"/>
        <v>Ghaston Grey</v>
      </c>
    </row>
    <row r="10" spans="1:13">
      <c r="A10" t="s">
        <v>42</v>
      </c>
      <c r="B10" t="b">
        <f t="shared" si="0"/>
        <v>0</v>
      </c>
      <c r="C10" t="str">
        <f t="shared" si="1"/>
        <v>Dorne</v>
      </c>
      <c r="D10" t="b">
        <f t="shared" si="2"/>
        <v>1</v>
      </c>
      <c r="E10">
        <f t="shared" si="3"/>
        <v>14</v>
      </c>
      <c r="F10">
        <f t="shared" si="4"/>
        <v>35</v>
      </c>
      <c r="G10">
        <f t="shared" si="5"/>
        <v>44</v>
      </c>
      <c r="H10">
        <f t="shared" si="6"/>
        <v>54</v>
      </c>
      <c r="I10">
        <f t="shared" si="7"/>
        <v>56</v>
      </c>
      <c r="J10">
        <f t="shared" si="8"/>
        <v>66</v>
      </c>
      <c r="K10" t="str">
        <f t="shared" si="9"/>
        <v>/index.php/Ghost_Hill</v>
      </c>
      <c r="L10" t="str">
        <f t="shared" si="10"/>
        <v>Ghost Hill</v>
      </c>
      <c r="M10" t="str">
        <f t="shared" si="11"/>
        <v>Ghost Hill</v>
      </c>
    </row>
    <row r="11" spans="1:13">
      <c r="A11" t="s">
        <v>43</v>
      </c>
      <c r="B11" t="b">
        <f t="shared" si="0"/>
        <v>0</v>
      </c>
      <c r="C11" t="str">
        <f t="shared" si="1"/>
        <v>Dorne</v>
      </c>
      <c r="D11" t="b">
        <f t="shared" si="2"/>
        <v>1</v>
      </c>
      <c r="E11">
        <f t="shared" si="3"/>
        <v>14</v>
      </c>
      <c r="F11">
        <f t="shared" si="4"/>
        <v>34</v>
      </c>
      <c r="G11">
        <f t="shared" si="5"/>
        <v>43</v>
      </c>
      <c r="H11">
        <f t="shared" si="6"/>
        <v>52</v>
      </c>
      <c r="I11">
        <f t="shared" si="7"/>
        <v>54</v>
      </c>
      <c r="J11">
        <f t="shared" si="8"/>
        <v>63</v>
      </c>
      <c r="K11" t="str">
        <f t="shared" si="9"/>
        <v>/index.php/Godsgrace</v>
      </c>
      <c r="L11" t="str">
        <f t="shared" si="10"/>
        <v>Godsgrace</v>
      </c>
      <c r="M11" t="str">
        <f t="shared" si="11"/>
        <v>Godsgrace</v>
      </c>
    </row>
    <row r="12" spans="1:13">
      <c r="A12" t="s">
        <v>44</v>
      </c>
      <c r="B12" t="b">
        <f t="shared" si="0"/>
        <v>0</v>
      </c>
      <c r="C12" t="str">
        <f t="shared" si="1"/>
        <v>Dorne</v>
      </c>
      <c r="D12" t="b">
        <f t="shared" si="2"/>
        <v>1</v>
      </c>
      <c r="E12">
        <f t="shared" si="3"/>
        <v>14</v>
      </c>
      <c r="F12">
        <f t="shared" si="4"/>
        <v>35</v>
      </c>
      <c r="G12">
        <f t="shared" si="5"/>
        <v>44</v>
      </c>
      <c r="H12">
        <f t="shared" si="6"/>
        <v>54</v>
      </c>
      <c r="I12">
        <f t="shared" si="7"/>
        <v>56</v>
      </c>
      <c r="J12">
        <f t="shared" si="8"/>
        <v>66</v>
      </c>
      <c r="K12" t="str">
        <f t="shared" si="9"/>
        <v>/index.php/Greenblood</v>
      </c>
      <c r="L12" t="str">
        <f t="shared" si="10"/>
        <v>Greenblood</v>
      </c>
      <c r="M12" t="str">
        <f t="shared" si="11"/>
        <v>Greenblood</v>
      </c>
    </row>
    <row r="13" spans="1:13">
      <c r="A13" t="s">
        <v>45</v>
      </c>
      <c r="B13" t="b">
        <f t="shared" si="0"/>
        <v>0</v>
      </c>
      <c r="C13" t="str">
        <f t="shared" si="1"/>
        <v>Dorne</v>
      </c>
      <c r="D13" t="b">
        <f t="shared" si="2"/>
        <v>1</v>
      </c>
      <c r="E13">
        <f t="shared" si="3"/>
        <v>18</v>
      </c>
      <c r="F13">
        <f t="shared" si="4"/>
        <v>37</v>
      </c>
      <c r="G13">
        <f t="shared" si="5"/>
        <v>46</v>
      </c>
      <c r="H13">
        <f t="shared" si="6"/>
        <v>54</v>
      </c>
      <c r="I13">
        <f t="shared" si="7"/>
        <v>56</v>
      </c>
      <c r="J13">
        <f t="shared" si="8"/>
        <v>64</v>
      </c>
      <c r="K13" t="str">
        <f t="shared" si="9"/>
        <v>/index.php/Hellholt</v>
      </c>
      <c r="L13" t="str">
        <f t="shared" si="10"/>
        <v>Hellholt</v>
      </c>
      <c r="M13" t="str">
        <f t="shared" si="11"/>
        <v>Hellholt</v>
      </c>
    </row>
    <row r="14" spans="1:13">
      <c r="A14" t="s">
        <v>46</v>
      </c>
      <c r="B14" t="b">
        <f t="shared" si="0"/>
        <v>0</v>
      </c>
      <c r="C14" t="str">
        <f t="shared" si="1"/>
        <v>Dorne</v>
      </c>
      <c r="D14" t="b">
        <f t="shared" si="2"/>
        <v>1</v>
      </c>
      <c r="E14">
        <f t="shared" si="3"/>
        <v>14</v>
      </c>
      <c r="F14">
        <f t="shared" si="4"/>
        <v>39</v>
      </c>
      <c r="G14">
        <f t="shared" si="5"/>
        <v>48</v>
      </c>
      <c r="H14">
        <f t="shared" si="6"/>
        <v>62</v>
      </c>
      <c r="I14">
        <f t="shared" si="7"/>
        <v>64</v>
      </c>
      <c r="J14">
        <f t="shared" si="8"/>
        <v>78</v>
      </c>
      <c r="K14" t="str">
        <f t="shared" si="9"/>
        <v>/index.php/High_Hermitage</v>
      </c>
      <c r="L14" t="str">
        <f t="shared" si="10"/>
        <v>High Hermitage</v>
      </c>
      <c r="M14" t="str">
        <f t="shared" si="11"/>
        <v>High Hermitage</v>
      </c>
    </row>
    <row r="15" spans="1:13">
      <c r="A15" t="s">
        <v>47</v>
      </c>
      <c r="B15" t="b">
        <f t="shared" si="0"/>
        <v>0</v>
      </c>
      <c r="C15" t="str">
        <f t="shared" si="1"/>
        <v>Dorne</v>
      </c>
      <c r="D15" t="b">
        <f t="shared" si="2"/>
        <v>1</v>
      </c>
      <c r="E15">
        <f t="shared" si="3"/>
        <v>18</v>
      </c>
      <c r="F15">
        <f t="shared" si="4"/>
        <v>39</v>
      </c>
      <c r="G15">
        <f t="shared" si="5"/>
        <v>48</v>
      </c>
      <c r="H15">
        <f t="shared" si="6"/>
        <v>58</v>
      </c>
      <c r="I15">
        <f t="shared" si="7"/>
        <v>60</v>
      </c>
      <c r="J15">
        <f t="shared" si="8"/>
        <v>70</v>
      </c>
      <c r="K15" t="str">
        <f t="shared" si="9"/>
        <v>/index.php/Kingsgrave</v>
      </c>
      <c r="L15" t="str">
        <f t="shared" si="10"/>
        <v>Kingsgrave</v>
      </c>
      <c r="M15" t="str">
        <f t="shared" si="11"/>
        <v>Kingsgrave</v>
      </c>
    </row>
    <row r="16" spans="1:13">
      <c r="A16" t="s">
        <v>32</v>
      </c>
      <c r="B16" t="b">
        <f t="shared" si="0"/>
        <v>0</v>
      </c>
      <c r="C16" t="str">
        <f t="shared" si="1"/>
        <v>Dorne</v>
      </c>
      <c r="D16" t="b">
        <f t="shared" si="2"/>
        <v>0</v>
      </c>
      <c r="E16" t="str">
        <f t="shared" si="3"/>
        <v/>
      </c>
      <c r="F16" t="str">
        <f t="shared" si="4"/>
        <v/>
      </c>
      <c r="G16" t="str">
        <f t="shared" si="5"/>
        <v/>
      </c>
      <c r="H16" t="str">
        <f t="shared" si="6"/>
        <v/>
      </c>
      <c r="I16" t="str">
        <f t="shared" si="7"/>
        <v/>
      </c>
      <c r="J16" t="str">
        <f t="shared" si="8"/>
        <v/>
      </c>
      <c r="K16" t="str">
        <f t="shared" si="9"/>
        <v/>
      </c>
      <c r="L16" t="str">
        <f t="shared" si="10"/>
        <v/>
      </c>
      <c r="M16" t="str">
        <f t="shared" si="11"/>
        <v/>
      </c>
    </row>
    <row r="17" spans="1:13">
      <c r="A17" t="s">
        <v>48</v>
      </c>
      <c r="B17" t="b">
        <f t="shared" si="0"/>
        <v>0</v>
      </c>
      <c r="C17" t="str">
        <f t="shared" si="1"/>
        <v>Dorne</v>
      </c>
      <c r="D17" t="b">
        <f t="shared" si="2"/>
        <v>1</v>
      </c>
      <c r="E17">
        <f t="shared" si="3"/>
        <v>18</v>
      </c>
      <c r="F17">
        <f t="shared" si="4"/>
        <v>38</v>
      </c>
      <c r="G17">
        <f t="shared" si="5"/>
        <v>47</v>
      </c>
      <c r="H17">
        <f t="shared" si="6"/>
        <v>56</v>
      </c>
      <c r="I17">
        <f t="shared" si="7"/>
        <v>58</v>
      </c>
      <c r="J17">
        <f t="shared" si="8"/>
        <v>67</v>
      </c>
      <c r="K17" t="str">
        <f t="shared" si="9"/>
        <v>/index.php/Lemonwood</v>
      </c>
      <c r="L17" t="str">
        <f t="shared" si="10"/>
        <v>Lemonwood</v>
      </c>
      <c r="M17" t="str">
        <f t="shared" si="11"/>
        <v>Lemonwood</v>
      </c>
    </row>
    <row r="18" spans="1:13">
      <c r="A18" t="s">
        <v>49</v>
      </c>
      <c r="B18" t="b">
        <f t="shared" si="0"/>
        <v>0</v>
      </c>
      <c r="C18" t="str">
        <f t="shared" si="1"/>
        <v>Dorne</v>
      </c>
      <c r="D18" t="b">
        <f t="shared" si="2"/>
        <v>1</v>
      </c>
      <c r="E18">
        <f t="shared" si="3"/>
        <v>18</v>
      </c>
      <c r="F18">
        <f t="shared" si="4"/>
        <v>40</v>
      </c>
      <c r="G18">
        <f t="shared" si="5"/>
        <v>49</v>
      </c>
      <c r="H18">
        <f t="shared" si="6"/>
        <v>60</v>
      </c>
      <c r="I18">
        <f t="shared" si="7"/>
        <v>62</v>
      </c>
      <c r="J18">
        <f t="shared" si="8"/>
        <v>73</v>
      </c>
      <c r="K18" t="str">
        <f t="shared" si="9"/>
        <v>/index.php/Planky_Town</v>
      </c>
      <c r="L18" t="str">
        <f t="shared" si="10"/>
        <v>Planky Town</v>
      </c>
      <c r="M18" t="str">
        <f t="shared" si="11"/>
        <v>Planky Town</v>
      </c>
    </row>
    <row r="19" spans="1:13">
      <c r="A19" t="s">
        <v>50</v>
      </c>
      <c r="B19" t="b">
        <f t="shared" si="0"/>
        <v>0</v>
      </c>
      <c r="C19" t="str">
        <f t="shared" si="1"/>
        <v>Dorne</v>
      </c>
      <c r="D19" t="b">
        <f t="shared" si="2"/>
        <v>1</v>
      </c>
      <c r="E19">
        <f t="shared" si="3"/>
        <v>14</v>
      </c>
      <c r="F19">
        <f t="shared" si="4"/>
        <v>40</v>
      </c>
      <c r="G19">
        <f t="shared" si="5"/>
        <v>49</v>
      </c>
      <c r="H19">
        <f t="shared" si="6"/>
        <v>62</v>
      </c>
      <c r="I19">
        <f t="shared" si="7"/>
        <v>64</v>
      </c>
      <c r="J19">
        <f t="shared" si="8"/>
        <v>77</v>
      </c>
      <c r="K19" t="str">
        <f t="shared" si="9"/>
        <v>/index.php/Prince%27s_Pass</v>
      </c>
      <c r="L19" t="str">
        <f t="shared" si="10"/>
        <v>Prince's Pass</v>
      </c>
      <c r="M19" t="str">
        <f t="shared" si="11"/>
        <v>Prince's Pass</v>
      </c>
    </row>
    <row r="20" spans="1:13">
      <c r="A20" t="s">
        <v>51</v>
      </c>
      <c r="B20" t="b">
        <f t="shared" si="0"/>
        <v>0</v>
      </c>
      <c r="C20" t="str">
        <f t="shared" si="1"/>
        <v>Dorne</v>
      </c>
      <c r="D20" t="b">
        <f t="shared" si="2"/>
        <v>1</v>
      </c>
      <c r="E20">
        <f t="shared" si="3"/>
        <v>18</v>
      </c>
      <c r="F20">
        <f t="shared" si="4"/>
        <v>42</v>
      </c>
      <c r="G20">
        <f t="shared" si="5"/>
        <v>51</v>
      </c>
      <c r="H20">
        <f t="shared" si="6"/>
        <v>64</v>
      </c>
      <c r="I20">
        <f t="shared" si="7"/>
        <v>66</v>
      </c>
      <c r="J20">
        <f t="shared" si="8"/>
        <v>79</v>
      </c>
      <c r="K20" t="str">
        <f t="shared" si="9"/>
        <v>/index.php/Red_Mountains</v>
      </c>
      <c r="L20" t="str">
        <f t="shared" si="10"/>
        <v>Red Mountains</v>
      </c>
      <c r="M20" t="str">
        <f t="shared" si="11"/>
        <v>Red Mountains</v>
      </c>
    </row>
    <row r="21" spans="1:13">
      <c r="A21" t="s">
        <v>52</v>
      </c>
      <c r="B21" t="b">
        <f t="shared" si="0"/>
        <v>0</v>
      </c>
      <c r="C21" t="str">
        <f t="shared" si="1"/>
        <v>Dorne</v>
      </c>
      <c r="D21" t="b">
        <f t="shared" si="2"/>
        <v>1</v>
      </c>
      <c r="E21">
        <f t="shared" si="3"/>
        <v>18</v>
      </c>
      <c r="F21">
        <f t="shared" si="4"/>
        <v>39</v>
      </c>
      <c r="G21">
        <f t="shared" si="5"/>
        <v>48</v>
      </c>
      <c r="H21">
        <f t="shared" si="6"/>
        <v>58</v>
      </c>
      <c r="I21">
        <f t="shared" si="7"/>
        <v>60</v>
      </c>
      <c r="J21">
        <f t="shared" si="8"/>
        <v>70</v>
      </c>
      <c r="K21" t="str">
        <f t="shared" si="9"/>
        <v>/index.php/Salt_Shore</v>
      </c>
      <c r="L21" t="str">
        <f t="shared" si="10"/>
        <v>Salt Shore</v>
      </c>
      <c r="M21" t="str">
        <f t="shared" si="11"/>
        <v>Salt Shore</v>
      </c>
    </row>
    <row r="22" spans="1:13">
      <c r="A22" t="s">
        <v>53</v>
      </c>
      <c r="B22" t="b">
        <f t="shared" si="0"/>
        <v>0</v>
      </c>
      <c r="C22" t="str">
        <f t="shared" si="1"/>
        <v>Dorne</v>
      </c>
      <c r="D22" t="b">
        <f t="shared" si="2"/>
        <v>1</v>
      </c>
      <c r="E22">
        <f t="shared" si="3"/>
        <v>14</v>
      </c>
      <c r="F22">
        <f t="shared" si="4"/>
        <v>34</v>
      </c>
      <c r="G22">
        <f t="shared" si="5"/>
        <v>43</v>
      </c>
      <c r="H22">
        <f t="shared" si="6"/>
        <v>52</v>
      </c>
      <c r="I22">
        <f t="shared" si="7"/>
        <v>54</v>
      </c>
      <c r="J22">
        <f t="shared" si="8"/>
        <v>63</v>
      </c>
      <c r="K22" t="str">
        <f t="shared" si="9"/>
        <v>/index.php/Sandstone</v>
      </c>
      <c r="L22" t="str">
        <f t="shared" si="10"/>
        <v>Sandstone</v>
      </c>
      <c r="M22" t="str">
        <f t="shared" si="11"/>
        <v>Sandstone</v>
      </c>
    </row>
    <row r="23" spans="1:13">
      <c r="A23" t="s">
        <v>54</v>
      </c>
      <c r="B23" t="b">
        <f t="shared" si="0"/>
        <v>0</v>
      </c>
      <c r="C23" t="str">
        <f t="shared" si="1"/>
        <v>Dorne</v>
      </c>
      <c r="D23" t="b">
        <f t="shared" si="2"/>
        <v>1</v>
      </c>
      <c r="E23">
        <f t="shared" si="3"/>
        <v>14</v>
      </c>
      <c r="F23">
        <f t="shared" si="4"/>
        <v>32</v>
      </c>
      <c r="G23">
        <f t="shared" si="5"/>
        <v>41</v>
      </c>
      <c r="H23">
        <f t="shared" si="6"/>
        <v>48</v>
      </c>
      <c r="I23">
        <f t="shared" si="7"/>
        <v>50</v>
      </c>
      <c r="J23">
        <f t="shared" si="8"/>
        <v>57</v>
      </c>
      <c r="K23" t="str">
        <f t="shared" si="9"/>
        <v>/index.php/Scourge</v>
      </c>
      <c r="L23" t="str">
        <f t="shared" si="10"/>
        <v>Scourge</v>
      </c>
      <c r="M23" t="str">
        <f t="shared" si="11"/>
        <v>Scourge</v>
      </c>
    </row>
    <row r="24" spans="1:13">
      <c r="A24" t="s">
        <v>55</v>
      </c>
      <c r="B24" t="b">
        <f t="shared" si="0"/>
        <v>0</v>
      </c>
      <c r="C24" t="str">
        <f t="shared" si="1"/>
        <v>Dorne</v>
      </c>
      <c r="D24" t="b">
        <f t="shared" si="2"/>
        <v>1</v>
      </c>
      <c r="E24">
        <f t="shared" si="3"/>
        <v>14</v>
      </c>
      <c r="F24">
        <f t="shared" si="4"/>
        <v>36</v>
      </c>
      <c r="G24">
        <f t="shared" si="5"/>
        <v>45</v>
      </c>
      <c r="H24">
        <f t="shared" si="6"/>
        <v>56</v>
      </c>
      <c r="I24">
        <f t="shared" si="7"/>
        <v>58</v>
      </c>
      <c r="J24">
        <f t="shared" si="8"/>
        <v>69</v>
      </c>
      <c r="K24" t="str">
        <f t="shared" si="9"/>
        <v>/index.php/Shandystone</v>
      </c>
      <c r="L24" t="str">
        <f t="shared" si="10"/>
        <v>Shandystone</v>
      </c>
      <c r="M24" t="str">
        <f t="shared" si="11"/>
        <v>Shandystone</v>
      </c>
    </row>
    <row r="25" spans="1:13">
      <c r="A25" t="s">
        <v>56</v>
      </c>
      <c r="B25" t="b">
        <f t="shared" si="0"/>
        <v>0</v>
      </c>
      <c r="C25" t="str">
        <f t="shared" si="1"/>
        <v>Dorne</v>
      </c>
      <c r="D25" t="b">
        <f t="shared" si="2"/>
        <v>1</v>
      </c>
      <c r="E25">
        <f t="shared" si="3"/>
        <v>14</v>
      </c>
      <c r="F25">
        <f t="shared" si="4"/>
        <v>33</v>
      </c>
      <c r="G25">
        <f t="shared" si="5"/>
        <v>42</v>
      </c>
      <c r="H25">
        <f t="shared" si="6"/>
        <v>50</v>
      </c>
      <c r="I25">
        <f t="shared" si="7"/>
        <v>52</v>
      </c>
      <c r="J25">
        <f t="shared" si="8"/>
        <v>60</v>
      </c>
      <c r="K25" t="str">
        <f t="shared" si="9"/>
        <v>/index.php/Skyreach</v>
      </c>
      <c r="L25" t="str">
        <f t="shared" si="10"/>
        <v>Skyreach</v>
      </c>
      <c r="M25" t="str">
        <f t="shared" si="11"/>
        <v>Skyreach</v>
      </c>
    </row>
    <row r="26" spans="1:13">
      <c r="A26" t="s">
        <v>57</v>
      </c>
      <c r="B26" t="b">
        <f t="shared" si="0"/>
        <v>0</v>
      </c>
      <c r="C26" t="str">
        <f t="shared" si="1"/>
        <v>Dorne</v>
      </c>
      <c r="D26" t="b">
        <f t="shared" si="2"/>
        <v>1</v>
      </c>
      <c r="E26">
        <f t="shared" si="3"/>
        <v>14</v>
      </c>
      <c r="F26">
        <f t="shared" si="4"/>
        <v>35</v>
      </c>
      <c r="G26">
        <f t="shared" si="5"/>
        <v>44</v>
      </c>
      <c r="H26">
        <f t="shared" si="6"/>
        <v>54</v>
      </c>
      <c r="I26">
        <f t="shared" si="7"/>
        <v>56</v>
      </c>
      <c r="J26">
        <f t="shared" si="8"/>
        <v>66</v>
      </c>
      <c r="K26" t="str">
        <f t="shared" si="9"/>
        <v>/index.php/Spottswood</v>
      </c>
      <c r="L26" t="str">
        <f t="shared" si="10"/>
        <v>Spottswood</v>
      </c>
      <c r="M26" t="str">
        <f t="shared" si="11"/>
        <v>Spottswood</v>
      </c>
    </row>
    <row r="27" spans="1:13">
      <c r="A27" t="s">
        <v>58</v>
      </c>
      <c r="B27" t="b">
        <f t="shared" si="0"/>
        <v>0</v>
      </c>
      <c r="C27" t="str">
        <f t="shared" si="1"/>
        <v>Dorne</v>
      </c>
      <c r="D27" t="b">
        <f t="shared" si="2"/>
        <v>1</v>
      </c>
      <c r="E27">
        <f t="shared" si="3"/>
        <v>14</v>
      </c>
      <c r="F27">
        <f t="shared" si="4"/>
        <v>33</v>
      </c>
      <c r="G27">
        <f t="shared" si="5"/>
        <v>42</v>
      </c>
      <c r="H27">
        <f t="shared" si="6"/>
        <v>50</v>
      </c>
      <c r="I27">
        <f t="shared" si="7"/>
        <v>52</v>
      </c>
      <c r="J27">
        <f t="shared" si="8"/>
        <v>60</v>
      </c>
      <c r="K27" t="str">
        <f t="shared" si="9"/>
        <v>/index.php/Starfall</v>
      </c>
      <c r="L27" t="str">
        <f t="shared" si="10"/>
        <v>Starfall</v>
      </c>
      <c r="M27" t="str">
        <f t="shared" si="11"/>
        <v>Starfall</v>
      </c>
    </row>
    <row r="28" spans="1:13">
      <c r="A28" t="s">
        <v>59</v>
      </c>
      <c r="B28" t="b">
        <f t="shared" si="0"/>
        <v>0</v>
      </c>
      <c r="C28" t="str">
        <f t="shared" si="1"/>
        <v>Dorne</v>
      </c>
      <c r="D28" t="b">
        <f t="shared" si="2"/>
        <v>0</v>
      </c>
      <c r="E28" t="str">
        <f t="shared" si="3"/>
        <v/>
      </c>
      <c r="F28" t="str">
        <f t="shared" si="4"/>
        <v/>
      </c>
      <c r="G28" t="str">
        <f t="shared" si="5"/>
        <v/>
      </c>
      <c r="H28" t="str">
        <f t="shared" si="6"/>
        <v/>
      </c>
      <c r="I28" t="str">
        <f t="shared" si="7"/>
        <v/>
      </c>
      <c r="J28" t="str">
        <f t="shared" si="8"/>
        <v/>
      </c>
      <c r="K28" t="str">
        <f t="shared" si="9"/>
        <v/>
      </c>
      <c r="L28" t="str">
        <f t="shared" si="10"/>
        <v/>
      </c>
      <c r="M28" t="str">
        <f t="shared" si="11"/>
        <v/>
      </c>
    </row>
    <row r="29" spans="1:13">
      <c r="A29" t="s">
        <v>60</v>
      </c>
      <c r="B29" t="b">
        <f t="shared" si="0"/>
        <v>0</v>
      </c>
      <c r="C29" t="str">
        <f t="shared" si="1"/>
        <v>Dorne</v>
      </c>
      <c r="D29" t="b">
        <f t="shared" si="2"/>
        <v>1</v>
      </c>
      <c r="E29">
        <f t="shared" si="3"/>
        <v>18</v>
      </c>
      <c r="F29">
        <f t="shared" si="4"/>
        <v>37</v>
      </c>
      <c r="G29">
        <f t="shared" si="5"/>
        <v>46</v>
      </c>
      <c r="H29">
        <f t="shared" si="6"/>
        <v>54</v>
      </c>
      <c r="I29">
        <f t="shared" si="7"/>
        <v>56</v>
      </c>
      <c r="J29">
        <f t="shared" si="8"/>
        <v>64</v>
      </c>
      <c r="K29" t="str">
        <f t="shared" si="9"/>
        <v>/index.php/Sunspear</v>
      </c>
      <c r="L29" t="str">
        <f t="shared" si="10"/>
        <v>Sunspear</v>
      </c>
      <c r="M29" t="str">
        <f t="shared" si="11"/>
        <v>Sunspear</v>
      </c>
    </row>
    <row r="30" spans="1:13">
      <c r="A30" t="s">
        <v>61</v>
      </c>
      <c r="B30" t="b">
        <f t="shared" si="0"/>
        <v>0</v>
      </c>
      <c r="C30" t="str">
        <f t="shared" si="1"/>
        <v>Dorne</v>
      </c>
      <c r="D30" t="b">
        <f t="shared" si="2"/>
        <v>1</v>
      </c>
      <c r="E30">
        <f t="shared" si="3"/>
        <v>18</v>
      </c>
      <c r="F30">
        <f t="shared" si="4"/>
        <v>32</v>
      </c>
      <c r="G30">
        <f t="shared" si="5"/>
        <v>41</v>
      </c>
      <c r="H30">
        <f t="shared" si="6"/>
        <v>44</v>
      </c>
      <c r="I30">
        <f t="shared" si="7"/>
        <v>46</v>
      </c>
      <c r="J30">
        <f t="shared" si="8"/>
        <v>49</v>
      </c>
      <c r="K30" t="str">
        <f t="shared" si="9"/>
        <v>/index.php/Tor</v>
      </c>
      <c r="L30" t="str">
        <f t="shared" si="10"/>
        <v>Tor</v>
      </c>
      <c r="M30" t="str">
        <f t="shared" si="11"/>
        <v>Tor</v>
      </c>
    </row>
    <row r="31" spans="1:13">
      <c r="A31" t="s">
        <v>62</v>
      </c>
      <c r="B31" t="b">
        <f t="shared" si="0"/>
        <v>0</v>
      </c>
      <c r="C31" t="str">
        <f t="shared" si="1"/>
        <v>Dorne</v>
      </c>
      <c r="D31" t="b">
        <f t="shared" si="2"/>
        <v>1</v>
      </c>
      <c r="E31">
        <f t="shared" si="3"/>
        <v>14</v>
      </c>
      <c r="F31">
        <f t="shared" si="4"/>
        <v>34</v>
      </c>
      <c r="G31">
        <f t="shared" si="5"/>
        <v>43</v>
      </c>
      <c r="H31">
        <f t="shared" si="6"/>
        <v>52</v>
      </c>
      <c r="I31">
        <f t="shared" si="7"/>
        <v>54</v>
      </c>
      <c r="J31">
        <f t="shared" si="8"/>
        <v>63</v>
      </c>
      <c r="K31" t="str">
        <f t="shared" si="9"/>
        <v>/index.php/Torentine</v>
      </c>
      <c r="L31" t="str">
        <f t="shared" si="10"/>
        <v>Torentine</v>
      </c>
      <c r="M31" t="str">
        <f t="shared" si="11"/>
        <v>Torentine</v>
      </c>
    </row>
    <row r="32" spans="1:13">
      <c r="A32" t="s">
        <v>63</v>
      </c>
      <c r="B32" t="b">
        <f t="shared" si="0"/>
        <v>0</v>
      </c>
      <c r="C32" t="str">
        <f t="shared" si="1"/>
        <v>Dorne</v>
      </c>
      <c r="D32" t="b">
        <f t="shared" si="2"/>
        <v>1</v>
      </c>
      <c r="E32">
        <f t="shared" si="3"/>
        <v>14</v>
      </c>
      <c r="F32">
        <f t="shared" si="4"/>
        <v>37</v>
      </c>
      <c r="G32">
        <f t="shared" si="5"/>
        <v>46</v>
      </c>
      <c r="H32">
        <f t="shared" si="6"/>
        <v>58</v>
      </c>
      <c r="I32">
        <f t="shared" si="7"/>
        <v>60</v>
      </c>
      <c r="J32">
        <f t="shared" si="8"/>
        <v>72</v>
      </c>
      <c r="K32" t="str">
        <f t="shared" si="9"/>
        <v>/index.php/Tower_of_Joy</v>
      </c>
      <c r="L32" t="str">
        <f t="shared" si="10"/>
        <v>Tower of Joy</v>
      </c>
      <c r="M32" t="str">
        <f t="shared" si="11"/>
        <v>Tower of Joy</v>
      </c>
    </row>
    <row r="33" spans="1:13">
      <c r="A33" t="s">
        <v>64</v>
      </c>
      <c r="B33" t="b">
        <f t="shared" si="0"/>
        <v>0</v>
      </c>
      <c r="C33" t="str">
        <f t="shared" si="1"/>
        <v>Dorne</v>
      </c>
      <c r="D33" t="b">
        <f t="shared" si="2"/>
        <v>1</v>
      </c>
      <c r="E33">
        <f t="shared" si="3"/>
        <v>18</v>
      </c>
      <c r="F33">
        <f t="shared" si="4"/>
        <v>34</v>
      </c>
      <c r="G33">
        <f t="shared" si="5"/>
        <v>43</v>
      </c>
      <c r="H33">
        <f t="shared" si="6"/>
        <v>48</v>
      </c>
      <c r="I33">
        <f t="shared" si="7"/>
        <v>50</v>
      </c>
      <c r="J33">
        <f t="shared" si="8"/>
        <v>55</v>
      </c>
      <c r="K33" t="str">
        <f t="shared" si="9"/>
        <v>/index.php/Vaith</v>
      </c>
      <c r="L33" t="str">
        <f t="shared" si="10"/>
        <v>Vaith</v>
      </c>
      <c r="M33" t="str">
        <f t="shared" si="11"/>
        <v>Vaith</v>
      </c>
    </row>
    <row r="34" spans="1:13">
      <c r="A34" t="s">
        <v>65</v>
      </c>
      <c r="B34" t="b">
        <f t="shared" si="0"/>
        <v>0</v>
      </c>
      <c r="C34" t="str">
        <f t="shared" si="1"/>
        <v>Dorne</v>
      </c>
      <c r="D34" t="b">
        <f t="shared" si="2"/>
        <v>1</v>
      </c>
      <c r="E34">
        <f t="shared" si="3"/>
        <v>14</v>
      </c>
      <c r="F34">
        <f t="shared" si="4"/>
        <v>38</v>
      </c>
      <c r="G34">
        <f t="shared" si="5"/>
        <v>47</v>
      </c>
      <c r="H34">
        <f t="shared" si="6"/>
        <v>60</v>
      </c>
      <c r="I34">
        <f t="shared" si="7"/>
        <v>62</v>
      </c>
      <c r="J34">
        <f t="shared" si="8"/>
        <v>75</v>
      </c>
      <c r="K34" t="str">
        <f t="shared" si="9"/>
        <v>/index.php/Vaith_(river)</v>
      </c>
      <c r="L34" t="str">
        <f t="shared" si="10"/>
        <v>Vaith (river)</v>
      </c>
      <c r="M34" t="str">
        <f t="shared" si="11"/>
        <v>Vaith (river)</v>
      </c>
    </row>
    <row r="35" spans="1:13">
      <c r="A35" t="s">
        <v>66</v>
      </c>
      <c r="B35" t="b">
        <f t="shared" si="0"/>
        <v>0</v>
      </c>
      <c r="C35" t="str">
        <f t="shared" si="1"/>
        <v>Dorne</v>
      </c>
      <c r="D35" t="b">
        <f t="shared" si="2"/>
        <v>1</v>
      </c>
      <c r="E35">
        <f t="shared" si="3"/>
        <v>14</v>
      </c>
      <c r="F35">
        <f t="shared" si="4"/>
        <v>42</v>
      </c>
      <c r="G35">
        <f t="shared" si="5"/>
        <v>51</v>
      </c>
      <c r="H35">
        <f t="shared" si="6"/>
        <v>66</v>
      </c>
      <c r="I35">
        <f t="shared" si="7"/>
        <v>68</v>
      </c>
      <c r="J35">
        <f t="shared" si="8"/>
        <v>83</v>
      </c>
      <c r="K35" t="str">
        <f t="shared" si="9"/>
        <v>/index.php/Vulture%27s_Roost</v>
      </c>
      <c r="L35" t="str">
        <f t="shared" si="10"/>
        <v>Vulture's Roost</v>
      </c>
      <c r="M35" t="str">
        <f t="shared" si="11"/>
        <v>Vulture's Roost</v>
      </c>
    </row>
    <row r="36" spans="1:13">
      <c r="A36" t="s">
        <v>67</v>
      </c>
      <c r="B36" t="b">
        <f t="shared" si="0"/>
        <v>0</v>
      </c>
      <c r="C36" t="str">
        <f t="shared" si="1"/>
        <v>Dorne</v>
      </c>
      <c r="D36" t="b">
        <f t="shared" si="2"/>
        <v>1</v>
      </c>
      <c r="E36">
        <f t="shared" si="3"/>
        <v>18</v>
      </c>
      <c r="F36">
        <f t="shared" si="4"/>
        <v>42</v>
      </c>
      <c r="G36">
        <f t="shared" si="5"/>
        <v>51</v>
      </c>
      <c r="H36">
        <f t="shared" si="6"/>
        <v>64</v>
      </c>
      <c r="I36">
        <f t="shared" si="7"/>
        <v>66</v>
      </c>
      <c r="J36">
        <f t="shared" si="8"/>
        <v>79</v>
      </c>
      <c r="K36" t="str">
        <f t="shared" si="9"/>
        <v>/index.php/Water_Gardens</v>
      </c>
      <c r="L36" t="str">
        <f t="shared" si="10"/>
        <v>Water Gardens</v>
      </c>
      <c r="M36" t="str">
        <f t="shared" si="11"/>
        <v>Water Gardens</v>
      </c>
    </row>
    <row r="37" spans="1:13">
      <c r="A37" t="s">
        <v>68</v>
      </c>
      <c r="B37" t="b">
        <f t="shared" si="0"/>
        <v>0</v>
      </c>
      <c r="C37" t="str">
        <f t="shared" si="1"/>
        <v>Dorne</v>
      </c>
      <c r="D37" t="b">
        <f t="shared" si="2"/>
        <v>1</v>
      </c>
      <c r="E37">
        <f t="shared" si="3"/>
        <v>14</v>
      </c>
      <c r="F37">
        <f t="shared" si="4"/>
        <v>36</v>
      </c>
      <c r="G37">
        <f t="shared" si="5"/>
        <v>45</v>
      </c>
      <c r="H37">
        <f t="shared" si="6"/>
        <v>56</v>
      </c>
      <c r="I37">
        <f t="shared" si="7"/>
        <v>58</v>
      </c>
      <c r="J37">
        <f t="shared" si="8"/>
        <v>69</v>
      </c>
      <c r="K37" t="str">
        <f t="shared" si="9"/>
        <v>/index.php/Wyl_(Dorne)</v>
      </c>
      <c r="L37" t="str">
        <f t="shared" si="10"/>
        <v>Wyl (Dorne)</v>
      </c>
      <c r="M37" t="str">
        <f t="shared" si="11"/>
        <v>Wyl (Dorne)</v>
      </c>
    </row>
    <row r="38" spans="1:13">
      <c r="A38" t="s">
        <v>69</v>
      </c>
      <c r="B38" t="b">
        <f t="shared" si="0"/>
        <v>0</v>
      </c>
      <c r="C38" t="str">
        <f t="shared" si="1"/>
        <v>Dorne</v>
      </c>
      <c r="D38" t="b">
        <f t="shared" si="2"/>
        <v>1</v>
      </c>
      <c r="E38">
        <f t="shared" si="3"/>
        <v>18</v>
      </c>
      <c r="F38">
        <f t="shared" si="4"/>
        <v>37</v>
      </c>
      <c r="G38">
        <f t="shared" si="5"/>
        <v>46</v>
      </c>
      <c r="H38">
        <f t="shared" si="6"/>
        <v>54</v>
      </c>
      <c r="I38">
        <f t="shared" si="7"/>
        <v>56</v>
      </c>
      <c r="J38">
        <f t="shared" si="8"/>
        <v>64</v>
      </c>
      <c r="K38" t="str">
        <f t="shared" si="9"/>
        <v>/index.php/Yronwood</v>
      </c>
      <c r="L38" t="str">
        <f t="shared" si="10"/>
        <v>Yronwood</v>
      </c>
      <c r="M38" t="str">
        <f t="shared" si="11"/>
        <v>Yronwood</v>
      </c>
    </row>
    <row r="39" spans="1:13">
      <c r="A39" t="s">
        <v>33</v>
      </c>
      <c r="B39" t="b">
        <f t="shared" si="0"/>
        <v>0</v>
      </c>
      <c r="C39" t="str">
        <f t="shared" si="1"/>
        <v>Dorne</v>
      </c>
      <c r="D39" t="b">
        <f t="shared" si="2"/>
        <v>0</v>
      </c>
      <c r="E39" t="str">
        <f t="shared" si="3"/>
        <v/>
      </c>
      <c r="F39" t="str">
        <f t="shared" si="4"/>
        <v/>
      </c>
      <c r="G39" t="str">
        <f t="shared" si="5"/>
        <v/>
      </c>
      <c r="H39" t="str">
        <f t="shared" si="6"/>
        <v/>
      </c>
      <c r="I39" t="str">
        <f t="shared" si="7"/>
        <v/>
      </c>
      <c r="J39" t="str">
        <f t="shared" si="8"/>
        <v/>
      </c>
      <c r="K39" t="str">
        <f t="shared" si="9"/>
        <v/>
      </c>
      <c r="L39" t="str">
        <f t="shared" si="10"/>
        <v/>
      </c>
      <c r="M39" t="str">
        <f t="shared" si="11"/>
        <v/>
      </c>
    </row>
    <row r="40" spans="1:13">
      <c r="A40" t="s">
        <v>122</v>
      </c>
      <c r="B40" t="b">
        <f t="shared" si="0"/>
        <v>1</v>
      </c>
      <c r="C40" t="str">
        <f t="shared" si="1"/>
        <v>the Crownlands</v>
      </c>
      <c r="D40" t="b">
        <f t="shared" si="2"/>
        <v>0</v>
      </c>
      <c r="E40" t="str">
        <f t="shared" si="3"/>
        <v/>
      </c>
      <c r="F40" t="str">
        <f t="shared" si="4"/>
        <v/>
      </c>
      <c r="G40" t="str">
        <f t="shared" si="5"/>
        <v/>
      </c>
      <c r="H40" t="str">
        <f t="shared" si="6"/>
        <v/>
      </c>
      <c r="I40" t="str">
        <f t="shared" si="7"/>
        <v/>
      </c>
      <c r="J40" t="str">
        <f t="shared" si="8"/>
        <v/>
      </c>
      <c r="K40" t="str">
        <f t="shared" si="9"/>
        <v/>
      </c>
      <c r="L40" t="str">
        <f t="shared" si="10"/>
        <v/>
      </c>
      <c r="M40" t="str">
        <f t="shared" si="11"/>
        <v/>
      </c>
    </row>
    <row r="41" spans="1:13">
      <c r="A41" t="s">
        <v>123</v>
      </c>
      <c r="B41" t="b">
        <f t="shared" si="0"/>
        <v>0</v>
      </c>
      <c r="C41" t="str">
        <f t="shared" si="1"/>
        <v>the Crownlands</v>
      </c>
      <c r="D41" t="b">
        <f t="shared" si="2"/>
        <v>0</v>
      </c>
      <c r="E41" t="str">
        <f t="shared" si="3"/>
        <v/>
      </c>
      <c r="F41" t="str">
        <f t="shared" si="4"/>
        <v/>
      </c>
      <c r="G41" t="str">
        <f t="shared" si="5"/>
        <v/>
      </c>
      <c r="H41" t="str">
        <f t="shared" si="6"/>
        <v/>
      </c>
      <c r="I41" t="str">
        <f t="shared" si="7"/>
        <v/>
      </c>
      <c r="J41" t="str">
        <f t="shared" si="8"/>
        <v/>
      </c>
      <c r="K41" t="str">
        <f t="shared" si="9"/>
        <v/>
      </c>
      <c r="L41" t="str">
        <f t="shared" si="10"/>
        <v/>
      </c>
      <c r="M41" t="str">
        <f t="shared" si="11"/>
        <v/>
      </c>
    </row>
    <row r="42" spans="1:13">
      <c r="A42" t="s">
        <v>124</v>
      </c>
      <c r="B42" t="b">
        <f t="shared" si="0"/>
        <v>0</v>
      </c>
      <c r="C42" t="str">
        <f t="shared" si="1"/>
        <v>the Crownlands</v>
      </c>
      <c r="D42" t="b">
        <f t="shared" si="2"/>
        <v>0</v>
      </c>
      <c r="E42" t="str">
        <f t="shared" si="3"/>
        <v/>
      </c>
      <c r="F42" t="str">
        <f t="shared" si="4"/>
        <v/>
      </c>
      <c r="G42" t="str">
        <f t="shared" si="5"/>
        <v/>
      </c>
      <c r="H42" t="str">
        <f t="shared" si="6"/>
        <v/>
      </c>
      <c r="I42" t="str">
        <f t="shared" si="7"/>
        <v/>
      </c>
      <c r="J42" t="str">
        <f t="shared" si="8"/>
        <v/>
      </c>
      <c r="K42" t="str">
        <f t="shared" si="9"/>
        <v/>
      </c>
      <c r="L42" t="str">
        <f t="shared" si="10"/>
        <v/>
      </c>
      <c r="M42" t="str">
        <f t="shared" si="11"/>
        <v/>
      </c>
    </row>
    <row r="43" spans="1:13">
      <c r="A43" t="s">
        <v>125</v>
      </c>
      <c r="B43" t="b">
        <f t="shared" si="0"/>
        <v>0</v>
      </c>
      <c r="C43" t="str">
        <f t="shared" si="1"/>
        <v>the Crownlands</v>
      </c>
      <c r="D43" t="b">
        <f t="shared" si="2"/>
        <v>1</v>
      </c>
      <c r="E43">
        <f t="shared" si="3"/>
        <v>18</v>
      </c>
      <c r="F43">
        <f t="shared" si="4"/>
        <v>48</v>
      </c>
      <c r="G43">
        <f t="shared" si="5"/>
        <v>57</v>
      </c>
      <c r="H43">
        <f t="shared" si="6"/>
        <v>74</v>
      </c>
      <c r="I43">
        <f t="shared" si="7"/>
        <v>76</v>
      </c>
      <c r="J43">
        <f t="shared" si="8"/>
        <v>93</v>
      </c>
      <c r="K43" t="str">
        <f t="shared" si="9"/>
        <v>/index.php/Aegon%27s_high_hill</v>
      </c>
      <c r="L43" t="str">
        <f t="shared" si="10"/>
        <v>Aegon's high hill</v>
      </c>
      <c r="M43" t="str">
        <f t="shared" si="11"/>
        <v>Aegon's high hill</v>
      </c>
    </row>
    <row r="44" spans="1:13">
      <c r="A44" t="s">
        <v>126</v>
      </c>
      <c r="B44" t="b">
        <f t="shared" si="0"/>
        <v>0</v>
      </c>
      <c r="C44" t="str">
        <f t="shared" si="1"/>
        <v>the Crownlands</v>
      </c>
      <c r="D44" t="b">
        <f t="shared" si="2"/>
        <v>1</v>
      </c>
      <c r="E44">
        <f t="shared" si="3"/>
        <v>14</v>
      </c>
      <c r="F44">
        <f t="shared" si="4"/>
        <v>32</v>
      </c>
      <c r="G44">
        <f t="shared" si="5"/>
        <v>41</v>
      </c>
      <c r="H44">
        <f t="shared" si="6"/>
        <v>48</v>
      </c>
      <c r="I44">
        <f t="shared" si="7"/>
        <v>50</v>
      </c>
      <c r="J44">
        <f t="shared" si="8"/>
        <v>57</v>
      </c>
      <c r="K44" t="str">
        <f t="shared" si="9"/>
        <v>/index.php/Antlers</v>
      </c>
      <c r="L44" t="str">
        <f t="shared" si="10"/>
        <v>Antlers</v>
      </c>
      <c r="M44" t="str">
        <f t="shared" si="11"/>
        <v>Antlers</v>
      </c>
    </row>
    <row r="45" spans="1:13">
      <c r="A45" t="s">
        <v>127</v>
      </c>
      <c r="B45" t="b">
        <f t="shared" si="0"/>
        <v>0</v>
      </c>
      <c r="C45" t="str">
        <f t="shared" si="1"/>
        <v>the Crownlands</v>
      </c>
      <c r="D45" t="b">
        <f t="shared" si="2"/>
        <v>1</v>
      </c>
      <c r="E45">
        <f t="shared" si="3"/>
        <v>18</v>
      </c>
      <c r="F45">
        <f t="shared" si="4"/>
        <v>41</v>
      </c>
      <c r="G45">
        <f t="shared" si="5"/>
        <v>50</v>
      </c>
      <c r="H45">
        <f t="shared" si="6"/>
        <v>62</v>
      </c>
      <c r="I45">
        <f t="shared" si="7"/>
        <v>64</v>
      </c>
      <c r="J45">
        <f t="shared" si="8"/>
        <v>76</v>
      </c>
      <c r="K45" t="str">
        <f t="shared" si="9"/>
        <v>/index.php/Bay_of_Crabs</v>
      </c>
      <c r="L45" t="str">
        <f t="shared" si="10"/>
        <v>Bay of Crabs</v>
      </c>
      <c r="M45" t="str">
        <f t="shared" si="11"/>
        <v>Bay of Crabs</v>
      </c>
    </row>
    <row r="46" spans="1:13">
      <c r="A46" t="s">
        <v>128</v>
      </c>
      <c r="B46" t="b">
        <f t="shared" si="0"/>
        <v>0</v>
      </c>
      <c r="C46" t="str">
        <f t="shared" si="1"/>
        <v>the Crownlands</v>
      </c>
      <c r="D46" t="b">
        <f t="shared" si="2"/>
        <v>1</v>
      </c>
      <c r="E46">
        <f t="shared" si="3"/>
        <v>14</v>
      </c>
      <c r="F46">
        <f t="shared" si="4"/>
        <v>39</v>
      </c>
      <c r="G46">
        <f t="shared" si="5"/>
        <v>48</v>
      </c>
      <c r="H46">
        <f t="shared" si="6"/>
        <v>62</v>
      </c>
      <c r="I46">
        <f t="shared" si="7"/>
        <v>64</v>
      </c>
      <c r="J46">
        <f t="shared" si="8"/>
        <v>78</v>
      </c>
      <c r="K46" t="str">
        <f t="shared" si="9"/>
        <v>/index.php/Blackwater_Bay</v>
      </c>
      <c r="L46" t="str">
        <f t="shared" si="10"/>
        <v>Blackwater Bay</v>
      </c>
      <c r="M46" t="str">
        <f t="shared" si="11"/>
        <v>Blackwater Bay</v>
      </c>
    </row>
    <row r="47" spans="1:13">
      <c r="A47" t="s">
        <v>129</v>
      </c>
      <c r="B47" t="b">
        <f t="shared" si="0"/>
        <v>0</v>
      </c>
      <c r="C47" t="str">
        <f t="shared" si="1"/>
        <v>the Crownlands</v>
      </c>
      <c r="D47" t="b">
        <f t="shared" si="2"/>
        <v>1</v>
      </c>
      <c r="E47">
        <f t="shared" si="3"/>
        <v>14</v>
      </c>
      <c r="F47">
        <f t="shared" si="4"/>
        <v>40</v>
      </c>
      <c r="G47">
        <f t="shared" si="5"/>
        <v>49</v>
      </c>
      <c r="H47">
        <f t="shared" si="6"/>
        <v>64</v>
      </c>
      <c r="I47">
        <f t="shared" si="7"/>
        <v>66</v>
      </c>
      <c r="J47">
        <f t="shared" si="8"/>
        <v>81</v>
      </c>
      <c r="K47" t="str">
        <f t="shared" si="9"/>
        <v>/index.php/Blackwater_Rush</v>
      </c>
      <c r="L47" t="str">
        <f t="shared" si="10"/>
        <v>Blackwater Rush</v>
      </c>
      <c r="M47" t="str">
        <f t="shared" si="11"/>
        <v>Blackwater Rush</v>
      </c>
    </row>
    <row r="48" spans="1:13">
      <c r="A48" t="s">
        <v>130</v>
      </c>
      <c r="B48" t="b">
        <f t="shared" si="0"/>
        <v>0</v>
      </c>
      <c r="C48" t="str">
        <f t="shared" si="1"/>
        <v>the Crownlands</v>
      </c>
      <c r="D48" t="b">
        <f t="shared" si="2"/>
        <v>1</v>
      </c>
      <c r="E48">
        <f t="shared" si="3"/>
        <v>14</v>
      </c>
      <c r="F48">
        <f t="shared" si="4"/>
        <v>35</v>
      </c>
      <c r="G48">
        <f t="shared" si="5"/>
        <v>44</v>
      </c>
      <c r="H48">
        <f t="shared" si="6"/>
        <v>54</v>
      </c>
      <c r="I48">
        <f t="shared" si="7"/>
        <v>56</v>
      </c>
      <c r="J48">
        <f t="shared" si="8"/>
        <v>66</v>
      </c>
      <c r="K48" t="str">
        <f t="shared" si="9"/>
        <v>/index.php/Briarwhite</v>
      </c>
      <c r="L48" t="str">
        <f t="shared" si="10"/>
        <v>Briarwhite</v>
      </c>
      <c r="M48" t="str">
        <f t="shared" si="11"/>
        <v>Briarwhite</v>
      </c>
    </row>
    <row r="49" spans="1:13">
      <c r="A49" t="s">
        <v>131</v>
      </c>
      <c r="B49" t="b">
        <f t="shared" si="0"/>
        <v>0</v>
      </c>
      <c r="C49" t="str">
        <f t="shared" si="1"/>
        <v>the Crownlands</v>
      </c>
      <c r="D49" t="b">
        <f t="shared" si="2"/>
        <v>1</v>
      </c>
      <c r="E49">
        <f t="shared" si="3"/>
        <v>14</v>
      </c>
      <c r="F49">
        <f t="shared" si="4"/>
        <v>36</v>
      </c>
      <c r="G49">
        <f t="shared" si="5"/>
        <v>45</v>
      </c>
      <c r="H49">
        <f t="shared" si="6"/>
        <v>56</v>
      </c>
      <c r="I49">
        <f t="shared" si="7"/>
        <v>58</v>
      </c>
      <c r="J49">
        <f t="shared" si="8"/>
        <v>69</v>
      </c>
      <c r="K49" t="str">
        <f t="shared" si="9"/>
        <v>/index.php/Brindlewood</v>
      </c>
      <c r="L49" t="str">
        <f t="shared" si="10"/>
        <v>Brindlewood</v>
      </c>
      <c r="M49" t="str">
        <f t="shared" si="11"/>
        <v>Brindlewood</v>
      </c>
    </row>
    <row r="50" spans="1:13">
      <c r="A50" t="s">
        <v>132</v>
      </c>
      <c r="B50" t="b">
        <f t="shared" si="0"/>
        <v>0</v>
      </c>
      <c r="C50" t="str">
        <f t="shared" si="1"/>
        <v>the Crownlands</v>
      </c>
      <c r="D50" t="b">
        <f t="shared" si="2"/>
        <v>1</v>
      </c>
      <c r="E50">
        <f t="shared" si="3"/>
        <v>14</v>
      </c>
      <c r="F50">
        <f t="shared" si="4"/>
        <v>37</v>
      </c>
      <c r="G50">
        <f t="shared" si="5"/>
        <v>46</v>
      </c>
      <c r="H50">
        <f t="shared" si="6"/>
        <v>58</v>
      </c>
      <c r="I50">
        <f t="shared" si="7"/>
        <v>60</v>
      </c>
      <c r="J50">
        <f t="shared" si="8"/>
        <v>72</v>
      </c>
      <c r="K50" t="str">
        <f t="shared" si="9"/>
        <v>/index.php/Broken_Anvil</v>
      </c>
      <c r="L50" t="str">
        <f t="shared" si="10"/>
        <v>Broken Anvil</v>
      </c>
      <c r="M50" t="str">
        <f t="shared" si="11"/>
        <v>Broken Anvil</v>
      </c>
    </row>
    <row r="51" spans="1:13">
      <c r="A51" t="s">
        <v>133</v>
      </c>
      <c r="B51" t="b">
        <f t="shared" si="0"/>
        <v>0</v>
      </c>
      <c r="C51" t="str">
        <f t="shared" si="1"/>
        <v>the Crownlands</v>
      </c>
      <c r="D51" t="b">
        <f t="shared" si="2"/>
        <v>1</v>
      </c>
      <c r="E51">
        <f t="shared" si="3"/>
        <v>14</v>
      </c>
      <c r="F51">
        <f t="shared" si="4"/>
        <v>36</v>
      </c>
      <c r="G51">
        <f t="shared" si="5"/>
        <v>45</v>
      </c>
      <c r="H51">
        <f t="shared" si="6"/>
        <v>56</v>
      </c>
      <c r="I51">
        <f t="shared" si="7"/>
        <v>58</v>
      </c>
      <c r="J51">
        <f t="shared" si="8"/>
        <v>69</v>
      </c>
      <c r="K51" t="str">
        <f t="shared" si="9"/>
        <v>/index.php/Brownhollow</v>
      </c>
      <c r="L51" t="str">
        <f t="shared" si="10"/>
        <v>Brownhollow</v>
      </c>
      <c r="M51" t="str">
        <f t="shared" si="11"/>
        <v>Brownhollow</v>
      </c>
    </row>
    <row r="52" spans="1:13">
      <c r="A52" t="s">
        <v>134</v>
      </c>
      <c r="B52" t="b">
        <f t="shared" si="0"/>
        <v>0</v>
      </c>
      <c r="C52" t="str">
        <f t="shared" si="1"/>
        <v>the Crownlands</v>
      </c>
      <c r="D52" t="b">
        <f t="shared" si="2"/>
        <v>1</v>
      </c>
      <c r="E52">
        <f t="shared" si="3"/>
        <v>18</v>
      </c>
      <c r="F52">
        <f t="shared" si="4"/>
        <v>48</v>
      </c>
      <c r="G52">
        <f t="shared" si="5"/>
        <v>57</v>
      </c>
      <c r="H52">
        <f t="shared" si="6"/>
        <v>74</v>
      </c>
      <c r="I52">
        <f t="shared" si="7"/>
        <v>76</v>
      </c>
      <c r="J52">
        <f t="shared" si="8"/>
        <v>93</v>
      </c>
      <c r="K52" t="str">
        <f t="shared" si="9"/>
        <v>/index.php/Chataya%27s_brothel</v>
      </c>
      <c r="L52" t="str">
        <f t="shared" si="10"/>
        <v>Chataya's brothel</v>
      </c>
      <c r="M52" t="str">
        <f t="shared" si="11"/>
        <v>Chataya's brothel</v>
      </c>
    </row>
    <row r="53" spans="1:13">
      <c r="A53" t="s">
        <v>135</v>
      </c>
      <c r="B53" t="b">
        <f t="shared" si="0"/>
        <v>0</v>
      </c>
      <c r="C53" t="str">
        <f t="shared" si="1"/>
        <v>the Crownlands</v>
      </c>
      <c r="D53" t="b">
        <f t="shared" si="2"/>
        <v>1</v>
      </c>
      <c r="E53">
        <f t="shared" si="3"/>
        <v>14</v>
      </c>
      <c r="F53">
        <f t="shared" si="4"/>
        <v>34</v>
      </c>
      <c r="G53">
        <f t="shared" si="5"/>
        <v>43</v>
      </c>
      <c r="H53">
        <f t="shared" si="6"/>
        <v>52</v>
      </c>
      <c r="I53">
        <f t="shared" si="7"/>
        <v>54</v>
      </c>
      <c r="J53">
        <f t="shared" si="8"/>
        <v>63</v>
      </c>
      <c r="K53" t="str">
        <f t="shared" si="9"/>
        <v>/index.php/Claw_Isle</v>
      </c>
      <c r="L53" t="str">
        <f t="shared" si="10"/>
        <v>Claw Isle</v>
      </c>
      <c r="M53" t="str">
        <f t="shared" si="11"/>
        <v>Claw Isle</v>
      </c>
    </row>
    <row r="54" spans="1:13">
      <c r="A54" t="s">
        <v>136</v>
      </c>
      <c r="B54" t="b">
        <f t="shared" si="0"/>
        <v>0</v>
      </c>
      <c r="C54" t="str">
        <f t="shared" si="1"/>
        <v>the Crownlands</v>
      </c>
      <c r="D54" t="b">
        <f t="shared" si="2"/>
        <v>1</v>
      </c>
      <c r="E54">
        <f t="shared" si="3"/>
        <v>14</v>
      </c>
      <c r="F54">
        <f t="shared" si="4"/>
        <v>40</v>
      </c>
      <c r="G54">
        <f t="shared" si="5"/>
        <v>49</v>
      </c>
      <c r="H54">
        <f t="shared" si="6"/>
        <v>64</v>
      </c>
      <c r="I54">
        <f t="shared" si="7"/>
        <v>66</v>
      </c>
      <c r="J54">
        <f t="shared" si="8"/>
        <v>81</v>
      </c>
      <c r="K54" t="str">
        <f t="shared" si="9"/>
        <v>/index.php/Crackclaw_Point</v>
      </c>
      <c r="L54" t="str">
        <f t="shared" si="10"/>
        <v>Crackclaw Point</v>
      </c>
      <c r="M54" t="str">
        <f t="shared" si="11"/>
        <v>Crackclaw Point</v>
      </c>
    </row>
    <row r="55" spans="1:13">
      <c r="A55" t="s">
        <v>137</v>
      </c>
      <c r="B55" t="b">
        <f t="shared" si="0"/>
        <v>0</v>
      </c>
      <c r="C55" t="str">
        <f t="shared" si="1"/>
        <v>the Crownlands</v>
      </c>
      <c r="D55" t="b">
        <f t="shared" si="2"/>
        <v>1</v>
      </c>
      <c r="E55">
        <f t="shared" si="3"/>
        <v>18</v>
      </c>
      <c r="F55">
        <f t="shared" si="4"/>
        <v>40</v>
      </c>
      <c r="G55">
        <f t="shared" si="5"/>
        <v>49</v>
      </c>
      <c r="H55">
        <f t="shared" si="6"/>
        <v>60</v>
      </c>
      <c r="I55">
        <f t="shared" si="7"/>
        <v>62</v>
      </c>
      <c r="J55">
        <f t="shared" si="8"/>
        <v>73</v>
      </c>
      <c r="K55" t="str">
        <f t="shared" si="9"/>
        <v>/index.php/Dragon_Gate</v>
      </c>
      <c r="L55" t="str">
        <f t="shared" si="10"/>
        <v>Dragon Gate</v>
      </c>
      <c r="M55" t="str">
        <f t="shared" si="11"/>
        <v>Dragon Gate</v>
      </c>
    </row>
    <row r="56" spans="1:13">
      <c r="A56" t="s">
        <v>138</v>
      </c>
      <c r="B56" t="b">
        <f t="shared" si="0"/>
        <v>0</v>
      </c>
      <c r="C56" t="str">
        <f t="shared" si="1"/>
        <v>the Crownlands</v>
      </c>
      <c r="D56" t="b">
        <f t="shared" si="2"/>
        <v>1</v>
      </c>
      <c r="E56">
        <f t="shared" si="3"/>
        <v>14</v>
      </c>
      <c r="F56">
        <f t="shared" si="4"/>
        <v>34</v>
      </c>
      <c r="G56">
        <f t="shared" si="5"/>
        <v>43</v>
      </c>
      <c r="H56">
        <f t="shared" si="6"/>
        <v>52</v>
      </c>
      <c r="I56">
        <f t="shared" si="7"/>
        <v>54</v>
      </c>
      <c r="J56">
        <f t="shared" si="8"/>
        <v>63</v>
      </c>
      <c r="K56" t="str">
        <f t="shared" si="9"/>
        <v>/index.php/Dragonpit</v>
      </c>
      <c r="L56" t="str">
        <f t="shared" si="10"/>
        <v>Dragonpit</v>
      </c>
      <c r="M56" t="str">
        <f t="shared" si="11"/>
        <v>Dragonpit</v>
      </c>
    </row>
    <row r="57" spans="1:13">
      <c r="A57" t="s">
        <v>139</v>
      </c>
      <c r="B57" t="b">
        <f t="shared" si="0"/>
        <v>0</v>
      </c>
      <c r="C57" t="str">
        <f t="shared" si="1"/>
        <v>the Crownlands</v>
      </c>
      <c r="D57" t="b">
        <f t="shared" si="2"/>
        <v>1</v>
      </c>
      <c r="E57">
        <f t="shared" si="3"/>
        <v>14</v>
      </c>
      <c r="F57">
        <f t="shared" si="4"/>
        <v>36</v>
      </c>
      <c r="G57">
        <f t="shared" si="5"/>
        <v>45</v>
      </c>
      <c r="H57">
        <f t="shared" si="6"/>
        <v>56</v>
      </c>
      <c r="I57">
        <f t="shared" si="7"/>
        <v>58</v>
      </c>
      <c r="J57">
        <f t="shared" si="8"/>
        <v>69</v>
      </c>
      <c r="K57" t="str">
        <f t="shared" si="9"/>
        <v>/index.php/Dragonstone</v>
      </c>
      <c r="L57" t="str">
        <f t="shared" si="10"/>
        <v>Dragonstone</v>
      </c>
      <c r="M57" t="str">
        <f t="shared" si="11"/>
        <v>Dragonstone</v>
      </c>
    </row>
    <row r="58" spans="1:13">
      <c r="A58" t="s">
        <v>140</v>
      </c>
      <c r="B58" t="b">
        <f t="shared" si="0"/>
        <v>0</v>
      </c>
      <c r="C58" t="str">
        <f t="shared" si="1"/>
        <v>the Crownlands</v>
      </c>
      <c r="D58" t="b">
        <f t="shared" si="2"/>
        <v>1</v>
      </c>
      <c r="E58">
        <f t="shared" si="3"/>
        <v>14</v>
      </c>
      <c r="F58">
        <f t="shared" si="4"/>
        <v>34</v>
      </c>
      <c r="G58">
        <f t="shared" si="5"/>
        <v>43</v>
      </c>
      <c r="H58">
        <f t="shared" si="6"/>
        <v>52</v>
      </c>
      <c r="I58">
        <f t="shared" si="7"/>
        <v>54</v>
      </c>
      <c r="J58">
        <f t="shared" si="8"/>
        <v>63</v>
      </c>
      <c r="K58" t="str">
        <f t="shared" si="9"/>
        <v>/index.php/Driftmark</v>
      </c>
      <c r="L58" t="str">
        <f t="shared" si="10"/>
        <v>Driftmark</v>
      </c>
      <c r="M58" t="str">
        <f t="shared" si="11"/>
        <v>Driftmark</v>
      </c>
    </row>
    <row r="59" spans="1:13">
      <c r="A59" t="s">
        <v>141</v>
      </c>
      <c r="B59" t="b">
        <f t="shared" si="0"/>
        <v>0</v>
      </c>
      <c r="C59" t="str">
        <f t="shared" si="1"/>
        <v>the Crownlands</v>
      </c>
      <c r="D59" t="b">
        <f t="shared" si="2"/>
        <v>1</v>
      </c>
      <c r="E59">
        <f t="shared" si="3"/>
        <v>14</v>
      </c>
      <c r="F59">
        <f t="shared" si="4"/>
        <v>33</v>
      </c>
      <c r="G59">
        <f t="shared" si="5"/>
        <v>42</v>
      </c>
      <c r="H59">
        <f t="shared" si="6"/>
        <v>50</v>
      </c>
      <c r="I59">
        <f t="shared" si="7"/>
        <v>52</v>
      </c>
      <c r="J59">
        <f t="shared" si="8"/>
        <v>60</v>
      </c>
      <c r="K59" t="str">
        <f t="shared" si="9"/>
        <v>/index.php/Dun_Fort</v>
      </c>
      <c r="L59" t="str">
        <f t="shared" si="10"/>
        <v>Dun Fort</v>
      </c>
      <c r="M59" t="str">
        <f t="shared" si="11"/>
        <v>Dun Fort</v>
      </c>
    </row>
    <row r="60" spans="1:13">
      <c r="A60" t="s">
        <v>142</v>
      </c>
      <c r="B60" t="b">
        <f t="shared" si="0"/>
        <v>0</v>
      </c>
      <c r="C60" t="str">
        <f t="shared" si="1"/>
        <v>the Crownlands</v>
      </c>
      <c r="D60" t="b">
        <f t="shared" si="2"/>
        <v>1</v>
      </c>
      <c r="E60">
        <f t="shared" si="3"/>
        <v>14</v>
      </c>
      <c r="F60">
        <f t="shared" si="4"/>
        <v>35</v>
      </c>
      <c r="G60">
        <f t="shared" si="5"/>
        <v>44</v>
      </c>
      <c r="H60">
        <f t="shared" si="6"/>
        <v>54</v>
      </c>
      <c r="I60">
        <f t="shared" si="7"/>
        <v>56</v>
      </c>
      <c r="J60">
        <f t="shared" si="8"/>
        <v>66</v>
      </c>
      <c r="K60" t="str">
        <f t="shared" si="9"/>
        <v>/index.php/Duskendale</v>
      </c>
      <c r="L60" t="str">
        <f t="shared" si="10"/>
        <v>Duskendale</v>
      </c>
      <c r="M60" t="str">
        <f t="shared" si="11"/>
        <v>Duskendale</v>
      </c>
    </row>
    <row r="61" spans="1:13">
      <c r="A61" t="s">
        <v>143</v>
      </c>
      <c r="B61" t="b">
        <f t="shared" si="0"/>
        <v>0</v>
      </c>
      <c r="C61" t="str">
        <f t="shared" si="1"/>
        <v>the Crownlands</v>
      </c>
      <c r="D61" t="b">
        <f t="shared" si="2"/>
        <v>0</v>
      </c>
      <c r="E61" t="str">
        <f t="shared" si="3"/>
        <v/>
      </c>
      <c r="F61" t="str">
        <f t="shared" si="4"/>
        <v/>
      </c>
      <c r="G61" t="str">
        <f t="shared" si="5"/>
        <v/>
      </c>
      <c r="H61" t="str">
        <f t="shared" si="6"/>
        <v/>
      </c>
      <c r="I61" t="str">
        <f t="shared" si="7"/>
        <v/>
      </c>
      <c r="J61" t="str">
        <f t="shared" si="8"/>
        <v/>
      </c>
      <c r="K61" t="str">
        <f t="shared" si="9"/>
        <v/>
      </c>
      <c r="L61" t="str">
        <f t="shared" si="10"/>
        <v/>
      </c>
      <c r="M61" t="str">
        <f t="shared" si="11"/>
        <v/>
      </c>
    </row>
    <row r="62" spans="1:13">
      <c r="A62" t="s">
        <v>144</v>
      </c>
      <c r="B62" t="b">
        <f t="shared" si="0"/>
        <v>0</v>
      </c>
      <c r="C62" t="str">
        <f t="shared" si="1"/>
        <v>the Crownlands</v>
      </c>
      <c r="D62" t="b">
        <f t="shared" si="2"/>
        <v>1</v>
      </c>
      <c r="E62">
        <f t="shared" si="3"/>
        <v>18</v>
      </c>
      <c r="F62">
        <f t="shared" si="4"/>
        <v>37</v>
      </c>
      <c r="G62">
        <f t="shared" si="5"/>
        <v>46</v>
      </c>
      <c r="H62">
        <f t="shared" si="6"/>
        <v>54</v>
      </c>
      <c r="I62">
        <f t="shared" si="7"/>
        <v>56</v>
      </c>
      <c r="J62">
        <f t="shared" si="8"/>
        <v>64</v>
      </c>
      <c r="K62" t="str">
        <f t="shared" si="9"/>
        <v>/index.php/Dyre_Den</v>
      </c>
      <c r="L62" t="str">
        <f t="shared" si="10"/>
        <v>Dyre Den</v>
      </c>
      <c r="M62" t="str">
        <f t="shared" si="11"/>
        <v>Dyre Den</v>
      </c>
    </row>
    <row r="63" spans="1:13">
      <c r="A63" t="s">
        <v>145</v>
      </c>
      <c r="B63" t="b">
        <f t="shared" si="0"/>
        <v>0</v>
      </c>
      <c r="C63" t="str">
        <f t="shared" si="1"/>
        <v>the Crownlands</v>
      </c>
      <c r="D63" t="b">
        <f t="shared" si="2"/>
        <v>1</v>
      </c>
      <c r="E63">
        <f t="shared" si="3"/>
        <v>18</v>
      </c>
      <c r="F63">
        <f t="shared" si="4"/>
        <v>40</v>
      </c>
      <c r="G63">
        <f t="shared" si="5"/>
        <v>49</v>
      </c>
      <c r="H63">
        <f t="shared" si="6"/>
        <v>60</v>
      </c>
      <c r="I63">
        <f t="shared" si="7"/>
        <v>62</v>
      </c>
      <c r="J63">
        <f t="shared" si="8"/>
        <v>73</v>
      </c>
      <c r="K63" t="str">
        <f t="shared" si="9"/>
        <v>/index.php/Flea_Bottom</v>
      </c>
      <c r="L63" t="str">
        <f t="shared" si="10"/>
        <v>Flea Bottom</v>
      </c>
      <c r="M63" t="str">
        <f t="shared" si="11"/>
        <v>Flea Bottom</v>
      </c>
    </row>
    <row r="64" spans="1:13">
      <c r="A64" t="s">
        <v>146</v>
      </c>
      <c r="B64" t="b">
        <f t="shared" si="0"/>
        <v>0</v>
      </c>
      <c r="C64" t="str">
        <f t="shared" si="1"/>
        <v>the Crownlands</v>
      </c>
      <c r="D64" t="b">
        <f t="shared" si="2"/>
        <v>1</v>
      </c>
      <c r="E64">
        <f t="shared" si="3"/>
        <v>18</v>
      </c>
      <c r="F64">
        <f t="shared" si="4"/>
        <v>45</v>
      </c>
      <c r="G64">
        <f t="shared" si="5"/>
        <v>54</v>
      </c>
      <c r="H64">
        <f t="shared" si="6"/>
        <v>70</v>
      </c>
      <c r="I64">
        <f t="shared" si="7"/>
        <v>72</v>
      </c>
      <c r="J64">
        <f t="shared" si="8"/>
        <v>88</v>
      </c>
      <c r="K64" t="str">
        <f t="shared" si="9"/>
        <v>/index.php/Gate_of_the_Gods</v>
      </c>
      <c r="L64" t="str">
        <f t="shared" si="10"/>
        <v>Gate of the Gods</v>
      </c>
      <c r="M64" t="str">
        <f t="shared" si="11"/>
        <v>Gate of the Gods</v>
      </c>
    </row>
    <row r="65" spans="1:13">
      <c r="A65" t="s">
        <v>147</v>
      </c>
      <c r="B65" t="b">
        <f t="shared" si="0"/>
        <v>0</v>
      </c>
      <c r="C65" t="str">
        <f t="shared" si="1"/>
        <v>the Crownlands</v>
      </c>
      <c r="D65" t="b">
        <f t="shared" si="2"/>
        <v>1</v>
      </c>
      <c r="E65">
        <f t="shared" si="3"/>
        <v>14</v>
      </c>
      <c r="F65">
        <f t="shared" si="4"/>
        <v>33</v>
      </c>
      <c r="G65">
        <f t="shared" si="5"/>
        <v>42</v>
      </c>
      <c r="H65">
        <f t="shared" si="6"/>
        <v>50</v>
      </c>
      <c r="I65">
        <f t="shared" si="7"/>
        <v>52</v>
      </c>
      <c r="J65">
        <f t="shared" si="8"/>
        <v>60</v>
      </c>
      <c r="K65" t="str">
        <f t="shared" si="9"/>
        <v>/index.php/Goldroad</v>
      </c>
      <c r="L65" t="str">
        <f t="shared" si="10"/>
        <v>Goldroad</v>
      </c>
      <c r="M65" t="str">
        <f t="shared" si="11"/>
        <v>Goldroad</v>
      </c>
    </row>
    <row r="66" spans="1:13">
      <c r="A66" t="s">
        <v>148</v>
      </c>
      <c r="B66" t="b">
        <f t="shared" si="0"/>
        <v>0</v>
      </c>
      <c r="C66" t="str">
        <f t="shared" si="1"/>
        <v>the Crownlands</v>
      </c>
      <c r="D66" t="b">
        <f t="shared" si="2"/>
        <v>1</v>
      </c>
      <c r="E66">
        <f t="shared" si="3"/>
        <v>14</v>
      </c>
      <c r="F66">
        <f t="shared" si="4"/>
        <v>45</v>
      </c>
      <c r="G66">
        <f t="shared" si="5"/>
        <v>54</v>
      </c>
      <c r="H66">
        <f t="shared" si="6"/>
        <v>74</v>
      </c>
      <c r="I66">
        <f t="shared" si="7"/>
        <v>76</v>
      </c>
      <c r="J66">
        <f t="shared" si="8"/>
        <v>96</v>
      </c>
      <c r="K66" t="str">
        <f t="shared" si="9"/>
        <v>/index.php/Great_Sept_of_Baelor</v>
      </c>
      <c r="L66" t="str">
        <f t="shared" si="10"/>
        <v>Great Sept of Baelor</v>
      </c>
      <c r="M66" t="str">
        <f t="shared" si="11"/>
        <v>Great Sept of Baelor</v>
      </c>
    </row>
    <row r="67" spans="1:13">
      <c r="A67" t="s">
        <v>149</v>
      </c>
      <c r="B67" t="b">
        <f t="shared" ref="B67:B130" si="12">NOT(ISERR(FIND("Pages",A67)))</f>
        <v>0</v>
      </c>
      <c r="C67" t="str">
        <f t="shared" ref="C67:C130" si="13">IF(B67,MID(A67,34,FIND("""",A67,34)-34),C66)</f>
        <v>the Crownlands</v>
      </c>
      <c r="D67" t="b">
        <f t="shared" si="2"/>
        <v>1</v>
      </c>
      <c r="E67">
        <f t="shared" si="3"/>
        <v>14</v>
      </c>
      <c r="F67">
        <f t="shared" si="4"/>
        <v>52</v>
      </c>
      <c r="G67">
        <f t="shared" si="5"/>
        <v>61</v>
      </c>
      <c r="H67">
        <f t="shared" si="6"/>
        <v>88</v>
      </c>
      <c r="I67">
        <f t="shared" si="7"/>
        <v>90</v>
      </c>
      <c r="J67">
        <f t="shared" si="8"/>
        <v>117</v>
      </c>
      <c r="K67" t="str">
        <f t="shared" si="9"/>
        <v>/index.php/Guildhall_of_the_Alchemists</v>
      </c>
      <c r="L67" t="str">
        <f t="shared" si="10"/>
        <v>Guildhall of the Alchemists</v>
      </c>
      <c r="M67" t="str">
        <f t="shared" si="11"/>
        <v>Guildhall of the Alchemists</v>
      </c>
    </row>
    <row r="68" spans="1:13">
      <c r="A68" t="s">
        <v>150</v>
      </c>
      <c r="B68" t="b">
        <f t="shared" si="12"/>
        <v>0</v>
      </c>
      <c r="C68" t="str">
        <f t="shared" si="13"/>
        <v>the Crownlands</v>
      </c>
      <c r="D68" t="b">
        <f t="shared" si="2"/>
        <v>1</v>
      </c>
      <c r="E68">
        <f t="shared" si="3"/>
        <v>18</v>
      </c>
      <c r="F68">
        <f t="shared" si="4"/>
        <v>36</v>
      </c>
      <c r="G68">
        <f t="shared" si="5"/>
        <v>45</v>
      </c>
      <c r="H68">
        <f t="shared" si="6"/>
        <v>52</v>
      </c>
      <c r="I68">
        <f t="shared" si="7"/>
        <v>54</v>
      </c>
      <c r="J68">
        <f t="shared" si="8"/>
        <v>61</v>
      </c>
      <c r="K68" t="str">
        <f t="shared" si="9"/>
        <v>/index.php/Hayford</v>
      </c>
      <c r="L68" t="str">
        <f t="shared" si="10"/>
        <v>Hayford</v>
      </c>
      <c r="M68" t="str">
        <f t="shared" si="11"/>
        <v>Hayford</v>
      </c>
    </row>
    <row r="69" spans="1:13">
      <c r="A69" t="s">
        <v>151</v>
      </c>
      <c r="B69" t="b">
        <f t="shared" si="12"/>
        <v>0</v>
      </c>
      <c r="C69" t="str">
        <f t="shared" si="13"/>
        <v>the Crownlands</v>
      </c>
      <c r="D69" t="b">
        <f t="shared" si="2"/>
        <v>1</v>
      </c>
      <c r="E69">
        <f t="shared" si="3"/>
        <v>18</v>
      </c>
      <c r="F69">
        <f t="shared" si="4"/>
        <v>38</v>
      </c>
      <c r="G69">
        <f t="shared" si="5"/>
        <v>47</v>
      </c>
      <c r="H69">
        <f t="shared" si="6"/>
        <v>56</v>
      </c>
      <c r="I69">
        <f t="shared" si="7"/>
        <v>58</v>
      </c>
      <c r="J69">
        <f t="shared" si="8"/>
        <v>67</v>
      </c>
      <c r="K69" t="str">
        <f t="shared" si="9"/>
        <v>/index.php/Iron_Gate</v>
      </c>
      <c r="L69" t="str">
        <f t="shared" si="10"/>
        <v>Iron Gate</v>
      </c>
      <c r="M69" t="str">
        <f t="shared" si="11"/>
        <v>Iron Gate</v>
      </c>
    </row>
    <row r="70" spans="1:13">
      <c r="A70" t="s">
        <v>152</v>
      </c>
      <c r="B70" t="b">
        <f t="shared" si="12"/>
        <v>0</v>
      </c>
      <c r="C70" t="str">
        <f t="shared" si="13"/>
        <v>the Crownlands</v>
      </c>
      <c r="D70" t="b">
        <f t="shared" ref="D70:D133" si="14">NOT(ISERR(FIND("&lt;a href",A70)))</f>
        <v>1</v>
      </c>
      <c r="E70">
        <f t="shared" ref="E70:E133" si="15">IF(D70,FIND("&lt;a href=",A70)+9,"")</f>
        <v>18</v>
      </c>
      <c r="F70">
        <f t="shared" ref="F70:F133" si="16">IF(D70,FIND("""",A70,E70+1),"")</f>
        <v>42</v>
      </c>
      <c r="G70">
        <f t="shared" ref="G70:G133" si="17">IF(D70,FIND("title=",A70)+7,"")</f>
        <v>51</v>
      </c>
      <c r="H70">
        <f t="shared" ref="H70:H133" si="18">IF(D70,FIND("""",A70,G70+1),"")</f>
        <v>62</v>
      </c>
      <c r="I70">
        <f t="shared" ref="I70:I133" si="19">IF(D70,FIND("&gt;",A70,H70+1)+1,"")</f>
        <v>64</v>
      </c>
      <c r="J70">
        <f t="shared" ref="J70:J133" si="20">IF(D70,FIND("&lt;",A70,I70+1),"")</f>
        <v>75</v>
      </c>
      <c r="K70" t="str">
        <f t="shared" ref="K70:K133" si="21">IF(D70,MID(A70,E70,F70-E70),"")</f>
        <v>/index.php/King%27s_Gate</v>
      </c>
      <c r="L70" t="str">
        <f t="shared" ref="L70:L133" si="22">IF(D70,MID(A70,G70,H70-G70),"")</f>
        <v>King's Gate</v>
      </c>
      <c r="M70" t="str">
        <f t="shared" ref="M70:M133" si="23">IF(D70,MID(A70,I70,J70-I70),"")</f>
        <v>King's Gate</v>
      </c>
    </row>
    <row r="71" spans="1:13">
      <c r="A71" t="s">
        <v>153</v>
      </c>
      <c r="B71" t="b">
        <f t="shared" si="12"/>
        <v>0</v>
      </c>
      <c r="C71" t="str">
        <f t="shared" si="13"/>
        <v>the Crownlands</v>
      </c>
      <c r="D71" t="b">
        <f t="shared" si="14"/>
        <v>1</v>
      </c>
      <c r="E71">
        <f t="shared" si="15"/>
        <v>14</v>
      </c>
      <c r="F71">
        <f t="shared" si="16"/>
        <v>41</v>
      </c>
      <c r="G71">
        <f t="shared" si="17"/>
        <v>50</v>
      </c>
      <c r="H71">
        <f t="shared" si="18"/>
        <v>64</v>
      </c>
      <c r="I71">
        <f t="shared" si="19"/>
        <v>66</v>
      </c>
      <c r="J71">
        <f t="shared" si="20"/>
        <v>80</v>
      </c>
      <c r="K71" t="str">
        <f t="shared" si="21"/>
        <v>/index.php/King%27s_Landing</v>
      </c>
      <c r="L71" t="str">
        <f t="shared" si="22"/>
        <v>King's Landing</v>
      </c>
      <c r="M71" t="str">
        <f t="shared" si="23"/>
        <v>King's Landing</v>
      </c>
    </row>
    <row r="72" spans="1:13">
      <c r="A72" t="s">
        <v>154</v>
      </c>
      <c r="B72" t="b">
        <f t="shared" si="12"/>
        <v>0</v>
      </c>
      <c r="C72" t="str">
        <f t="shared" si="13"/>
        <v>the Crownlands</v>
      </c>
      <c r="D72" t="b">
        <f t="shared" si="14"/>
        <v>1</v>
      </c>
      <c r="E72">
        <f t="shared" si="15"/>
        <v>14</v>
      </c>
      <c r="F72">
        <f t="shared" si="16"/>
        <v>34</v>
      </c>
      <c r="G72">
        <f t="shared" si="17"/>
        <v>43</v>
      </c>
      <c r="H72">
        <f t="shared" si="18"/>
        <v>52</v>
      </c>
      <c r="I72">
        <f t="shared" si="19"/>
        <v>54</v>
      </c>
      <c r="J72">
        <f t="shared" si="20"/>
        <v>63</v>
      </c>
      <c r="K72" t="str">
        <f t="shared" si="21"/>
        <v>/index.php/Kingsroad</v>
      </c>
      <c r="L72" t="str">
        <f t="shared" si="22"/>
        <v>Kingsroad</v>
      </c>
      <c r="M72" t="str">
        <f t="shared" si="23"/>
        <v>Kingsroad</v>
      </c>
    </row>
    <row r="73" spans="1:13">
      <c r="A73" t="s">
        <v>155</v>
      </c>
      <c r="B73" t="b">
        <f t="shared" si="12"/>
        <v>0</v>
      </c>
      <c r="C73" t="str">
        <f t="shared" si="13"/>
        <v>the Crownlands</v>
      </c>
      <c r="D73" t="b">
        <f t="shared" si="14"/>
        <v>1</v>
      </c>
      <c r="E73">
        <f t="shared" si="15"/>
        <v>14</v>
      </c>
      <c r="F73">
        <f t="shared" si="16"/>
        <v>34</v>
      </c>
      <c r="G73">
        <f t="shared" si="17"/>
        <v>43</v>
      </c>
      <c r="H73">
        <f t="shared" si="18"/>
        <v>52</v>
      </c>
      <c r="I73">
        <f t="shared" si="19"/>
        <v>54</v>
      </c>
      <c r="J73">
        <f t="shared" si="20"/>
        <v>63</v>
      </c>
      <c r="K73" t="str">
        <f t="shared" si="21"/>
        <v>/index.php/Kingswood</v>
      </c>
      <c r="L73" t="str">
        <f t="shared" si="22"/>
        <v>Kingswood</v>
      </c>
      <c r="M73" t="str">
        <f t="shared" si="23"/>
        <v>Kingswood</v>
      </c>
    </row>
    <row r="74" spans="1:13">
      <c r="A74" t="s">
        <v>156</v>
      </c>
      <c r="B74" t="b">
        <f t="shared" si="12"/>
        <v>0</v>
      </c>
      <c r="C74" t="str">
        <f t="shared" si="13"/>
        <v>the Crownlands</v>
      </c>
      <c r="D74" t="b">
        <f t="shared" si="14"/>
        <v>1</v>
      </c>
      <c r="E74">
        <f t="shared" si="15"/>
        <v>18</v>
      </c>
      <c r="F74">
        <f t="shared" si="16"/>
        <v>38</v>
      </c>
      <c r="G74">
        <f t="shared" si="17"/>
        <v>47</v>
      </c>
      <c r="H74">
        <f t="shared" si="18"/>
        <v>56</v>
      </c>
      <c r="I74">
        <f t="shared" si="19"/>
        <v>58</v>
      </c>
      <c r="J74">
        <f t="shared" si="20"/>
        <v>67</v>
      </c>
      <c r="K74" t="str">
        <f t="shared" si="21"/>
        <v>/index.php/Lion_Gate</v>
      </c>
      <c r="L74" t="str">
        <f t="shared" si="22"/>
        <v>Lion Gate</v>
      </c>
      <c r="M74" t="str">
        <f t="shared" si="23"/>
        <v>Lion Gate</v>
      </c>
    </row>
    <row r="75" spans="1:13">
      <c r="A75" t="s">
        <v>157</v>
      </c>
      <c r="B75" t="b">
        <f t="shared" si="12"/>
        <v>0</v>
      </c>
      <c r="C75" t="str">
        <f t="shared" si="13"/>
        <v>the Crownlands</v>
      </c>
      <c r="D75" t="b">
        <f t="shared" si="14"/>
        <v>1</v>
      </c>
      <c r="E75">
        <f t="shared" si="15"/>
        <v>18</v>
      </c>
      <c r="F75">
        <f t="shared" si="16"/>
        <v>40</v>
      </c>
      <c r="G75">
        <f t="shared" si="17"/>
        <v>49</v>
      </c>
      <c r="H75">
        <f t="shared" si="18"/>
        <v>60</v>
      </c>
      <c r="I75">
        <f t="shared" si="19"/>
        <v>62</v>
      </c>
      <c r="J75">
        <f t="shared" si="20"/>
        <v>73</v>
      </c>
      <c r="K75" t="str">
        <f t="shared" si="21"/>
        <v>/index.php/Maidenvault</v>
      </c>
      <c r="L75" t="str">
        <f t="shared" si="22"/>
        <v>Maidenvault</v>
      </c>
      <c r="M75" t="str">
        <f t="shared" si="23"/>
        <v>Maidenvault</v>
      </c>
    </row>
    <row r="76" spans="1:13">
      <c r="A76" t="s">
        <v>158</v>
      </c>
      <c r="B76" t="b">
        <f t="shared" si="12"/>
        <v>0</v>
      </c>
      <c r="C76" t="str">
        <f t="shared" si="13"/>
        <v>the Crownlands</v>
      </c>
      <c r="D76" t="b">
        <f t="shared" si="14"/>
        <v>1</v>
      </c>
      <c r="E76">
        <f t="shared" si="15"/>
        <v>14</v>
      </c>
      <c r="F76">
        <f t="shared" si="16"/>
        <v>40</v>
      </c>
      <c r="G76">
        <f t="shared" si="17"/>
        <v>49</v>
      </c>
      <c r="H76">
        <f t="shared" si="18"/>
        <v>62</v>
      </c>
      <c r="I76">
        <f t="shared" si="19"/>
        <v>64</v>
      </c>
      <c r="J76">
        <f t="shared" si="20"/>
        <v>77</v>
      </c>
      <c r="K76" t="str">
        <f t="shared" si="21"/>
        <v>/index.php/Massey%27s_Hook</v>
      </c>
      <c r="L76" t="str">
        <f t="shared" si="22"/>
        <v>Massey's Hook</v>
      </c>
      <c r="M76" t="str">
        <f t="shared" si="23"/>
        <v>Massey's Hook</v>
      </c>
    </row>
    <row r="77" spans="1:13">
      <c r="A77" t="s">
        <v>159</v>
      </c>
      <c r="B77" t="b">
        <f t="shared" si="12"/>
        <v>0</v>
      </c>
      <c r="C77" t="str">
        <f t="shared" si="13"/>
        <v>the Crownlands</v>
      </c>
      <c r="D77" t="b">
        <f t="shared" si="14"/>
        <v>1</v>
      </c>
      <c r="E77">
        <f t="shared" si="15"/>
        <v>14</v>
      </c>
      <c r="F77">
        <f t="shared" si="16"/>
        <v>37</v>
      </c>
      <c r="G77">
        <f t="shared" si="17"/>
        <v>46</v>
      </c>
      <c r="H77">
        <f t="shared" si="18"/>
        <v>58</v>
      </c>
      <c r="I77">
        <f t="shared" si="19"/>
        <v>60</v>
      </c>
      <c r="J77">
        <f t="shared" si="20"/>
        <v>72</v>
      </c>
      <c r="K77" t="str">
        <f t="shared" si="21"/>
        <v>/index.php/Merling_Rock</v>
      </c>
      <c r="L77" t="str">
        <f t="shared" si="22"/>
        <v>Merling Rock</v>
      </c>
      <c r="M77" t="str">
        <f t="shared" si="23"/>
        <v>Merling Rock</v>
      </c>
    </row>
    <row r="78" spans="1:13">
      <c r="A78" t="s">
        <v>160</v>
      </c>
      <c r="B78" t="b">
        <f t="shared" si="12"/>
        <v>0</v>
      </c>
      <c r="C78" t="str">
        <f t="shared" si="13"/>
        <v>the Crownlands</v>
      </c>
      <c r="D78" t="b">
        <f t="shared" si="14"/>
        <v>1</v>
      </c>
      <c r="E78">
        <f t="shared" si="15"/>
        <v>18</v>
      </c>
      <c r="F78">
        <f t="shared" si="16"/>
        <v>37</v>
      </c>
      <c r="G78">
        <f t="shared" si="17"/>
        <v>46</v>
      </c>
      <c r="H78">
        <f t="shared" si="18"/>
        <v>54</v>
      </c>
      <c r="I78">
        <f t="shared" si="19"/>
        <v>56</v>
      </c>
      <c r="J78">
        <f t="shared" si="20"/>
        <v>64</v>
      </c>
      <c r="K78" t="str">
        <f t="shared" si="21"/>
        <v>/index.php/Old_Gate</v>
      </c>
      <c r="L78" t="str">
        <f t="shared" si="22"/>
        <v>Old Gate</v>
      </c>
      <c r="M78" t="str">
        <f t="shared" si="23"/>
        <v>Old Gate</v>
      </c>
    </row>
    <row r="79" spans="1:13">
      <c r="A79" t="s">
        <v>161</v>
      </c>
      <c r="B79" t="b">
        <f t="shared" si="12"/>
        <v>0</v>
      </c>
      <c r="C79" t="str">
        <f t="shared" si="13"/>
        <v>the Crownlands</v>
      </c>
      <c r="D79" t="b">
        <f t="shared" si="14"/>
        <v>1</v>
      </c>
      <c r="E79">
        <f t="shared" si="15"/>
        <v>14</v>
      </c>
      <c r="F79">
        <f t="shared" si="16"/>
        <v>41</v>
      </c>
      <c r="G79">
        <f t="shared" si="17"/>
        <v>50</v>
      </c>
      <c r="H79">
        <f t="shared" si="18"/>
        <v>66</v>
      </c>
      <c r="I79">
        <f t="shared" si="19"/>
        <v>68</v>
      </c>
      <c r="J79">
        <f t="shared" si="20"/>
        <v>84</v>
      </c>
      <c r="K79" t="str">
        <f t="shared" si="21"/>
        <v>/index.php/Old_Stone_Bridge</v>
      </c>
      <c r="L79" t="str">
        <f t="shared" si="22"/>
        <v>Old Stone Bridge</v>
      </c>
      <c r="M79" t="str">
        <f t="shared" si="23"/>
        <v>Old Stone Bridge</v>
      </c>
    </row>
    <row r="80" spans="1:13">
      <c r="A80" t="s">
        <v>162</v>
      </c>
      <c r="B80" t="b">
        <f t="shared" si="12"/>
        <v>0</v>
      </c>
      <c r="C80" t="str">
        <f t="shared" si="13"/>
        <v>the Crownlands</v>
      </c>
      <c r="D80" t="b">
        <f t="shared" si="14"/>
        <v>0</v>
      </c>
      <c r="E80" t="str">
        <f t="shared" si="15"/>
        <v/>
      </c>
      <c r="F80" t="str">
        <f t="shared" si="16"/>
        <v/>
      </c>
      <c r="G80" t="str">
        <f t="shared" si="17"/>
        <v/>
      </c>
      <c r="H80" t="str">
        <f t="shared" si="18"/>
        <v/>
      </c>
      <c r="I80" t="str">
        <f t="shared" si="19"/>
        <v/>
      </c>
      <c r="J80" t="str">
        <f t="shared" si="20"/>
        <v/>
      </c>
      <c r="K80" t="str">
        <f t="shared" si="21"/>
        <v/>
      </c>
      <c r="L80" t="str">
        <f t="shared" si="22"/>
        <v/>
      </c>
      <c r="M80" t="str">
        <f t="shared" si="23"/>
        <v/>
      </c>
    </row>
    <row r="81" spans="1:13">
      <c r="A81" t="s">
        <v>163</v>
      </c>
      <c r="B81" t="b">
        <f t="shared" si="12"/>
        <v>0</v>
      </c>
      <c r="C81" t="str">
        <f t="shared" si="13"/>
        <v>the Crownlands</v>
      </c>
      <c r="D81" t="b">
        <f t="shared" si="14"/>
        <v>1</v>
      </c>
      <c r="E81">
        <f t="shared" si="15"/>
        <v>18</v>
      </c>
      <c r="F81">
        <f t="shared" si="16"/>
        <v>41</v>
      </c>
      <c r="G81">
        <f t="shared" si="17"/>
        <v>50</v>
      </c>
      <c r="H81">
        <f t="shared" si="18"/>
        <v>62</v>
      </c>
      <c r="I81">
        <f t="shared" si="19"/>
        <v>64</v>
      </c>
      <c r="J81">
        <f t="shared" si="20"/>
        <v>76</v>
      </c>
      <c r="K81" t="str">
        <f t="shared" si="21"/>
        <v>/index.php/Pussywillows</v>
      </c>
      <c r="L81" t="str">
        <f t="shared" si="22"/>
        <v>Pussywillows</v>
      </c>
      <c r="M81" t="str">
        <f t="shared" si="23"/>
        <v>Pussywillows</v>
      </c>
    </row>
    <row r="82" spans="1:13">
      <c r="A82" t="s">
        <v>164</v>
      </c>
      <c r="B82" t="b">
        <f t="shared" si="12"/>
        <v>0</v>
      </c>
      <c r="C82" t="str">
        <f t="shared" si="13"/>
        <v>the Crownlands</v>
      </c>
      <c r="D82" t="b">
        <f t="shared" si="14"/>
        <v>1</v>
      </c>
      <c r="E82">
        <f t="shared" si="15"/>
        <v>18</v>
      </c>
      <c r="F82">
        <f t="shared" si="16"/>
        <v>37</v>
      </c>
      <c r="G82">
        <f t="shared" si="17"/>
        <v>46</v>
      </c>
      <c r="H82">
        <f t="shared" si="18"/>
        <v>54</v>
      </c>
      <c r="I82">
        <f t="shared" si="19"/>
        <v>56</v>
      </c>
      <c r="J82">
        <f t="shared" si="20"/>
        <v>64</v>
      </c>
      <c r="K82" t="str">
        <f t="shared" si="21"/>
        <v>/index.php/Red_Keep</v>
      </c>
      <c r="L82" t="str">
        <f t="shared" si="22"/>
        <v>Red Keep</v>
      </c>
      <c r="M82" t="str">
        <f t="shared" si="23"/>
        <v>Red Keep</v>
      </c>
    </row>
    <row r="83" spans="1:13">
      <c r="A83" t="s">
        <v>165</v>
      </c>
      <c r="B83" t="b">
        <f t="shared" si="12"/>
        <v>0</v>
      </c>
      <c r="C83" t="str">
        <f t="shared" si="13"/>
        <v>the Crownlands</v>
      </c>
      <c r="D83" t="b">
        <f t="shared" si="14"/>
        <v>1</v>
      </c>
      <c r="E83">
        <f t="shared" si="15"/>
        <v>14</v>
      </c>
      <c r="F83">
        <f t="shared" si="16"/>
        <v>41</v>
      </c>
      <c r="G83">
        <f t="shared" si="17"/>
        <v>50</v>
      </c>
      <c r="H83">
        <f t="shared" si="18"/>
        <v>64</v>
      </c>
      <c r="I83">
        <f t="shared" si="19"/>
        <v>66</v>
      </c>
      <c r="J83">
        <f t="shared" si="20"/>
        <v>80</v>
      </c>
      <c r="K83" t="str">
        <f t="shared" si="21"/>
        <v>/index.php/Rhaenys%27s_hill</v>
      </c>
      <c r="L83" t="str">
        <f t="shared" si="22"/>
        <v>Rhaenys's hill</v>
      </c>
      <c r="M83" t="str">
        <f t="shared" si="23"/>
        <v>Rhaenys's hill</v>
      </c>
    </row>
    <row r="84" spans="1:13">
      <c r="A84" t="s">
        <v>166</v>
      </c>
      <c r="B84" t="b">
        <f t="shared" si="12"/>
        <v>0</v>
      </c>
      <c r="C84" t="str">
        <f t="shared" si="13"/>
        <v>the Crownlands</v>
      </c>
      <c r="D84" t="b">
        <f t="shared" si="14"/>
        <v>1</v>
      </c>
      <c r="E84">
        <f t="shared" si="15"/>
        <v>14</v>
      </c>
      <c r="F84">
        <f t="shared" si="16"/>
        <v>35</v>
      </c>
      <c r="G84">
        <f t="shared" si="17"/>
        <v>44</v>
      </c>
      <c r="H84">
        <f t="shared" si="18"/>
        <v>54</v>
      </c>
      <c r="I84">
        <f t="shared" si="19"/>
        <v>56</v>
      </c>
      <c r="J84">
        <f t="shared" si="20"/>
        <v>66</v>
      </c>
      <c r="K84" t="str">
        <f t="shared" si="21"/>
        <v>/index.php/River_Gate</v>
      </c>
      <c r="L84" t="str">
        <f t="shared" si="22"/>
        <v>River Gate</v>
      </c>
      <c r="M84" t="str">
        <f t="shared" si="23"/>
        <v>River Gate</v>
      </c>
    </row>
    <row r="85" spans="1:13">
      <c r="A85" t="s">
        <v>167</v>
      </c>
      <c r="B85" t="b">
        <f t="shared" si="12"/>
        <v>0</v>
      </c>
      <c r="C85" t="str">
        <f t="shared" si="13"/>
        <v>the Crownlands</v>
      </c>
      <c r="D85" t="b">
        <f t="shared" si="14"/>
        <v>1</v>
      </c>
      <c r="E85">
        <f t="shared" si="15"/>
        <v>14</v>
      </c>
      <c r="F85">
        <f t="shared" si="16"/>
        <v>38</v>
      </c>
      <c r="G85">
        <f t="shared" si="17"/>
        <v>47</v>
      </c>
      <c r="H85">
        <f t="shared" si="18"/>
        <v>58</v>
      </c>
      <c r="I85">
        <f t="shared" si="19"/>
        <v>60</v>
      </c>
      <c r="J85">
        <f t="shared" si="20"/>
        <v>71</v>
      </c>
      <c r="K85" t="str">
        <f t="shared" si="21"/>
        <v>/index.php/Rook%27s_Rest</v>
      </c>
      <c r="L85" t="str">
        <f t="shared" si="22"/>
        <v>Rook's Rest</v>
      </c>
      <c r="M85" t="str">
        <f t="shared" si="23"/>
        <v>Rook's Rest</v>
      </c>
    </row>
    <row r="86" spans="1:13">
      <c r="A86" t="s">
        <v>168</v>
      </c>
      <c r="B86" t="b">
        <f t="shared" si="12"/>
        <v>0</v>
      </c>
      <c r="C86" t="str">
        <f t="shared" si="13"/>
        <v>the Crownlands</v>
      </c>
      <c r="D86" t="b">
        <f t="shared" si="14"/>
        <v>1</v>
      </c>
      <c r="E86">
        <f t="shared" si="15"/>
        <v>14</v>
      </c>
      <c r="F86">
        <f t="shared" si="16"/>
        <v>30</v>
      </c>
      <c r="G86">
        <f t="shared" si="17"/>
        <v>39</v>
      </c>
      <c r="H86">
        <f t="shared" si="18"/>
        <v>44</v>
      </c>
      <c r="I86">
        <f t="shared" si="19"/>
        <v>46</v>
      </c>
      <c r="J86">
        <f t="shared" si="20"/>
        <v>51</v>
      </c>
      <c r="K86" t="str">
        <f t="shared" si="21"/>
        <v>/index.php/Rosby</v>
      </c>
      <c r="L86" t="str">
        <f t="shared" si="22"/>
        <v>Rosby</v>
      </c>
      <c r="M86" t="str">
        <f t="shared" si="23"/>
        <v>Rosby</v>
      </c>
    </row>
    <row r="87" spans="1:13">
      <c r="A87" t="s">
        <v>169</v>
      </c>
      <c r="B87" t="b">
        <f t="shared" si="12"/>
        <v>0</v>
      </c>
      <c r="C87" t="str">
        <f t="shared" si="13"/>
        <v>the Crownlands</v>
      </c>
      <c r="D87" t="b">
        <f t="shared" si="14"/>
        <v>1</v>
      </c>
      <c r="E87">
        <f t="shared" si="15"/>
        <v>14</v>
      </c>
      <c r="F87">
        <f t="shared" si="16"/>
        <v>33</v>
      </c>
      <c r="G87">
        <f t="shared" si="17"/>
        <v>42</v>
      </c>
      <c r="H87">
        <f t="shared" si="18"/>
        <v>50</v>
      </c>
      <c r="I87">
        <f t="shared" si="19"/>
        <v>52</v>
      </c>
      <c r="J87">
        <f t="shared" si="20"/>
        <v>60</v>
      </c>
      <c r="K87" t="str">
        <f t="shared" si="21"/>
        <v>/index.php/Roseroad</v>
      </c>
      <c r="L87" t="str">
        <f t="shared" si="22"/>
        <v>Roseroad</v>
      </c>
      <c r="M87" t="str">
        <f t="shared" si="23"/>
        <v>Roseroad</v>
      </c>
    </row>
    <row r="88" spans="1:13">
      <c r="A88" t="s">
        <v>170</v>
      </c>
      <c r="B88" t="b">
        <f t="shared" si="12"/>
        <v>0</v>
      </c>
      <c r="C88" t="str">
        <f t="shared" si="13"/>
        <v>the Crownlands</v>
      </c>
      <c r="D88" t="b">
        <f t="shared" si="14"/>
        <v>1</v>
      </c>
      <c r="E88">
        <f t="shared" si="15"/>
        <v>18</v>
      </c>
      <c r="F88">
        <f t="shared" si="16"/>
        <v>41</v>
      </c>
      <c r="G88">
        <f t="shared" si="17"/>
        <v>50</v>
      </c>
      <c r="H88">
        <f t="shared" si="18"/>
        <v>62</v>
      </c>
      <c r="I88">
        <f t="shared" si="19"/>
        <v>64</v>
      </c>
      <c r="J88">
        <f t="shared" si="20"/>
        <v>76</v>
      </c>
      <c r="K88" t="str">
        <f t="shared" si="21"/>
        <v>/index.php/Seven_Swords</v>
      </c>
      <c r="L88" t="str">
        <f t="shared" si="22"/>
        <v>Seven Swords</v>
      </c>
      <c r="M88" t="str">
        <f t="shared" si="23"/>
        <v>Seven Swords</v>
      </c>
    </row>
    <row r="89" spans="1:13">
      <c r="A89" t="s">
        <v>171</v>
      </c>
      <c r="B89" t="b">
        <f t="shared" si="12"/>
        <v>0</v>
      </c>
      <c r="C89" t="str">
        <f t="shared" si="13"/>
        <v>the Crownlands</v>
      </c>
      <c r="D89" t="b">
        <f t="shared" si="14"/>
        <v>1</v>
      </c>
      <c r="E89">
        <f t="shared" si="15"/>
        <v>14</v>
      </c>
      <c r="F89">
        <f t="shared" si="16"/>
        <v>36</v>
      </c>
      <c r="G89">
        <f t="shared" si="17"/>
        <v>45</v>
      </c>
      <c r="H89">
        <f t="shared" si="18"/>
        <v>56</v>
      </c>
      <c r="I89">
        <f t="shared" si="19"/>
        <v>58</v>
      </c>
      <c r="J89">
        <f t="shared" si="20"/>
        <v>69</v>
      </c>
      <c r="K89" t="str">
        <f t="shared" si="21"/>
        <v>/index.php/Sharp_Point</v>
      </c>
      <c r="L89" t="str">
        <f t="shared" si="22"/>
        <v>Sharp Point</v>
      </c>
      <c r="M89" t="str">
        <f t="shared" si="23"/>
        <v>Sharp Point</v>
      </c>
    </row>
    <row r="90" spans="1:13">
      <c r="A90" t="s">
        <v>172</v>
      </c>
      <c r="B90" t="b">
        <f t="shared" si="12"/>
        <v>0</v>
      </c>
      <c r="C90" t="str">
        <f t="shared" si="13"/>
        <v>the Crownlands</v>
      </c>
      <c r="D90" t="b">
        <f t="shared" si="14"/>
        <v>1</v>
      </c>
      <c r="E90">
        <f t="shared" si="15"/>
        <v>14</v>
      </c>
      <c r="F90">
        <f t="shared" si="16"/>
        <v>37</v>
      </c>
      <c r="G90">
        <f t="shared" si="17"/>
        <v>46</v>
      </c>
      <c r="H90">
        <f t="shared" si="18"/>
        <v>56</v>
      </c>
      <c r="I90">
        <f t="shared" si="19"/>
        <v>58</v>
      </c>
      <c r="J90">
        <f t="shared" si="20"/>
        <v>68</v>
      </c>
      <c r="K90" t="str">
        <f t="shared" si="21"/>
        <v>/index.php/Sow%27s_Horn</v>
      </c>
      <c r="L90" t="str">
        <f t="shared" si="22"/>
        <v>Sow's Horn</v>
      </c>
      <c r="M90" t="str">
        <f t="shared" si="23"/>
        <v>Sow's Horn</v>
      </c>
    </row>
    <row r="91" spans="1:13">
      <c r="A91" t="s">
        <v>173</v>
      </c>
      <c r="B91" t="b">
        <f t="shared" si="12"/>
        <v>0</v>
      </c>
      <c r="C91" t="str">
        <f t="shared" si="13"/>
        <v>the Crownlands</v>
      </c>
      <c r="D91" t="b">
        <f t="shared" si="14"/>
        <v>1</v>
      </c>
      <c r="E91">
        <f t="shared" si="15"/>
        <v>14</v>
      </c>
      <c r="F91">
        <f t="shared" si="16"/>
        <v>51</v>
      </c>
      <c r="G91">
        <f t="shared" si="17"/>
        <v>60</v>
      </c>
      <c r="H91">
        <f t="shared" si="18"/>
        <v>86</v>
      </c>
      <c r="I91">
        <f t="shared" si="19"/>
        <v>88</v>
      </c>
      <c r="J91">
        <f t="shared" si="20"/>
        <v>114</v>
      </c>
      <c r="K91" t="str">
        <f t="shared" si="21"/>
        <v>/index.php/Spears_of_the_Merling_King</v>
      </c>
      <c r="L91" t="str">
        <f t="shared" si="22"/>
        <v>Spears of the Merling King</v>
      </c>
      <c r="M91" t="str">
        <f t="shared" si="23"/>
        <v>Spears of the Merling King</v>
      </c>
    </row>
    <row r="92" spans="1:13">
      <c r="A92" t="s">
        <v>174</v>
      </c>
      <c r="B92" t="b">
        <f t="shared" si="12"/>
        <v>0</v>
      </c>
      <c r="C92" t="str">
        <f t="shared" si="13"/>
        <v>the Crownlands</v>
      </c>
      <c r="D92" t="b">
        <f t="shared" si="14"/>
        <v>1</v>
      </c>
      <c r="E92">
        <f t="shared" si="15"/>
        <v>14</v>
      </c>
      <c r="F92">
        <f t="shared" si="16"/>
        <v>35</v>
      </c>
      <c r="G92">
        <f t="shared" si="17"/>
        <v>44</v>
      </c>
      <c r="H92">
        <f t="shared" si="18"/>
        <v>54</v>
      </c>
      <c r="I92">
        <f t="shared" si="19"/>
        <v>56</v>
      </c>
      <c r="J92">
        <f t="shared" si="20"/>
        <v>66</v>
      </c>
      <c r="K92" t="str">
        <f t="shared" si="21"/>
        <v>/index.php/Stokeworth</v>
      </c>
      <c r="L92" t="str">
        <f t="shared" si="22"/>
        <v>Stokeworth</v>
      </c>
      <c r="M92" t="str">
        <f t="shared" si="23"/>
        <v>Stokeworth</v>
      </c>
    </row>
    <row r="93" spans="1:13">
      <c r="A93" t="s">
        <v>175</v>
      </c>
      <c r="B93" t="b">
        <f t="shared" si="12"/>
        <v>0</v>
      </c>
      <c r="C93" t="str">
        <f t="shared" si="13"/>
        <v>the Crownlands</v>
      </c>
      <c r="D93" t="b">
        <f t="shared" si="14"/>
        <v>1</v>
      </c>
      <c r="E93">
        <f t="shared" si="15"/>
        <v>14</v>
      </c>
      <c r="F93">
        <f t="shared" si="16"/>
        <v>35</v>
      </c>
      <c r="G93">
        <f t="shared" si="17"/>
        <v>44</v>
      </c>
      <c r="H93">
        <f t="shared" si="18"/>
        <v>54</v>
      </c>
      <c r="I93">
        <f t="shared" si="19"/>
        <v>56</v>
      </c>
      <c r="J93">
        <f t="shared" si="20"/>
        <v>66</v>
      </c>
      <c r="K93" t="str">
        <f t="shared" si="21"/>
        <v>/index.php/Stonedance</v>
      </c>
      <c r="L93" t="str">
        <f t="shared" si="22"/>
        <v>Stonedance</v>
      </c>
      <c r="M93" t="str">
        <f t="shared" si="23"/>
        <v>Stonedance</v>
      </c>
    </row>
    <row r="94" spans="1:13">
      <c r="A94" t="s">
        <v>176</v>
      </c>
      <c r="B94" t="b">
        <f t="shared" si="12"/>
        <v>0</v>
      </c>
      <c r="C94" t="str">
        <f t="shared" si="13"/>
        <v>the Crownlands</v>
      </c>
      <c r="D94" t="b">
        <f t="shared" si="14"/>
        <v>1</v>
      </c>
      <c r="E94">
        <f t="shared" si="15"/>
        <v>14</v>
      </c>
      <c r="F94">
        <f t="shared" si="16"/>
        <v>40</v>
      </c>
      <c r="G94">
        <f t="shared" si="17"/>
        <v>49</v>
      </c>
      <c r="H94">
        <f t="shared" si="18"/>
        <v>64</v>
      </c>
      <c r="I94">
        <f t="shared" si="19"/>
        <v>66</v>
      </c>
      <c r="J94">
        <f t="shared" si="20"/>
        <v>81</v>
      </c>
      <c r="K94" t="str">
        <f t="shared" si="21"/>
        <v>/index.php/Sweetport_Sound</v>
      </c>
      <c r="L94" t="str">
        <f t="shared" si="22"/>
        <v>Sweetport Sound</v>
      </c>
      <c r="M94" t="str">
        <f t="shared" si="23"/>
        <v>Sweetport Sound</v>
      </c>
    </row>
    <row r="95" spans="1:13">
      <c r="A95" t="s">
        <v>177</v>
      </c>
      <c r="B95" t="b">
        <f t="shared" si="12"/>
        <v>0</v>
      </c>
      <c r="C95" t="str">
        <f t="shared" si="13"/>
        <v>the Crownlands</v>
      </c>
      <c r="D95" t="b">
        <f t="shared" si="14"/>
        <v>1</v>
      </c>
      <c r="E95">
        <f t="shared" si="15"/>
        <v>18</v>
      </c>
      <c r="F95">
        <f t="shared" si="16"/>
        <v>45</v>
      </c>
      <c r="G95">
        <f t="shared" si="17"/>
        <v>54</v>
      </c>
      <c r="H95">
        <f t="shared" si="18"/>
        <v>68</v>
      </c>
      <c r="I95">
        <f t="shared" si="19"/>
        <v>70</v>
      </c>
      <c r="J95">
        <f t="shared" si="20"/>
        <v>84</v>
      </c>
      <c r="K95" t="str">
        <f t="shared" si="21"/>
        <v>/index.php/Visenya%27s_hill</v>
      </c>
      <c r="L95" t="str">
        <f t="shared" si="22"/>
        <v>Visenya's hill</v>
      </c>
      <c r="M95" t="str">
        <f t="shared" si="23"/>
        <v>Visenya's hill</v>
      </c>
    </row>
    <row r="96" spans="1:13">
      <c r="A96" t="s">
        <v>178</v>
      </c>
      <c r="B96" t="b">
        <f t="shared" si="12"/>
        <v>0</v>
      </c>
      <c r="C96" t="str">
        <f t="shared" si="13"/>
        <v>the Crownlands</v>
      </c>
      <c r="D96" t="b">
        <f t="shared" si="14"/>
        <v>1</v>
      </c>
      <c r="E96">
        <f t="shared" si="15"/>
        <v>18</v>
      </c>
      <c r="F96">
        <f t="shared" si="16"/>
        <v>37</v>
      </c>
      <c r="G96">
        <f t="shared" si="17"/>
        <v>46</v>
      </c>
      <c r="H96">
        <f t="shared" si="18"/>
        <v>54</v>
      </c>
      <c r="I96">
        <f t="shared" si="19"/>
        <v>56</v>
      </c>
      <c r="J96">
        <f t="shared" si="20"/>
        <v>64</v>
      </c>
      <c r="K96" t="str">
        <f t="shared" si="21"/>
        <v>/index.php/Whispers</v>
      </c>
      <c r="L96" t="str">
        <f t="shared" si="22"/>
        <v>Whispers</v>
      </c>
      <c r="M96" t="str">
        <f t="shared" si="23"/>
        <v>Whispers</v>
      </c>
    </row>
    <row r="97" spans="1:13">
      <c r="A97" t="s">
        <v>33</v>
      </c>
      <c r="B97" t="b">
        <f t="shared" si="12"/>
        <v>0</v>
      </c>
      <c r="C97" t="str">
        <f t="shared" si="13"/>
        <v>the Crownlands</v>
      </c>
      <c r="D97" t="b">
        <f t="shared" si="14"/>
        <v>0</v>
      </c>
      <c r="E97" t="str">
        <f t="shared" si="15"/>
        <v/>
      </c>
      <c r="F97" t="str">
        <f t="shared" si="16"/>
        <v/>
      </c>
      <c r="G97" t="str">
        <f t="shared" si="17"/>
        <v/>
      </c>
      <c r="H97" t="str">
        <f t="shared" si="18"/>
        <v/>
      </c>
      <c r="I97" t="str">
        <f t="shared" si="19"/>
        <v/>
      </c>
      <c r="J97" t="str">
        <f t="shared" si="20"/>
        <v/>
      </c>
      <c r="K97" t="str">
        <f t="shared" si="21"/>
        <v/>
      </c>
      <c r="L97" t="str">
        <f t="shared" si="22"/>
        <v/>
      </c>
      <c r="M97" t="str">
        <f t="shared" si="23"/>
        <v/>
      </c>
    </row>
    <row r="98" spans="1:13">
      <c r="A98" t="s">
        <v>207</v>
      </c>
      <c r="B98" t="b">
        <f t="shared" si="12"/>
        <v>1</v>
      </c>
      <c r="C98" t="str">
        <f t="shared" si="13"/>
        <v>the Iron Islands</v>
      </c>
      <c r="D98" t="b">
        <f t="shared" si="14"/>
        <v>0</v>
      </c>
      <c r="E98" t="str">
        <f t="shared" si="15"/>
        <v/>
      </c>
      <c r="F98" t="str">
        <f t="shared" si="16"/>
        <v/>
      </c>
      <c r="G98" t="str">
        <f t="shared" si="17"/>
        <v/>
      </c>
      <c r="H98" t="str">
        <f t="shared" si="18"/>
        <v/>
      </c>
      <c r="I98" t="str">
        <f t="shared" si="19"/>
        <v/>
      </c>
      <c r="J98" t="str">
        <f t="shared" si="20"/>
        <v/>
      </c>
      <c r="K98" t="str">
        <f t="shared" si="21"/>
        <v/>
      </c>
      <c r="L98" t="str">
        <f t="shared" si="22"/>
        <v/>
      </c>
      <c r="M98" t="str">
        <f t="shared" si="23"/>
        <v/>
      </c>
    </row>
    <row r="99" spans="1:13">
      <c r="A99" t="s">
        <v>208</v>
      </c>
      <c r="B99" t="b">
        <f t="shared" si="12"/>
        <v>0</v>
      </c>
      <c r="C99" t="str">
        <f t="shared" si="13"/>
        <v>the Iron Islands</v>
      </c>
      <c r="D99" t="b">
        <f t="shared" si="14"/>
        <v>0</v>
      </c>
      <c r="E99" t="str">
        <f t="shared" si="15"/>
        <v/>
      </c>
      <c r="F99" t="str">
        <f t="shared" si="16"/>
        <v/>
      </c>
      <c r="G99" t="str">
        <f t="shared" si="17"/>
        <v/>
      </c>
      <c r="H99" t="str">
        <f t="shared" si="18"/>
        <v/>
      </c>
      <c r="I99" t="str">
        <f t="shared" si="19"/>
        <v/>
      </c>
      <c r="J99" t="str">
        <f t="shared" si="20"/>
        <v/>
      </c>
      <c r="K99" t="str">
        <f t="shared" si="21"/>
        <v/>
      </c>
      <c r="L99" t="str">
        <f t="shared" si="22"/>
        <v/>
      </c>
      <c r="M99" t="str">
        <f t="shared" si="23"/>
        <v/>
      </c>
    </row>
    <row r="100" spans="1:13">
      <c r="A100" t="s">
        <v>36</v>
      </c>
      <c r="B100" t="b">
        <f t="shared" si="12"/>
        <v>0</v>
      </c>
      <c r="C100" t="str">
        <f t="shared" si="13"/>
        <v>the Iron Islands</v>
      </c>
      <c r="D100" t="b">
        <f t="shared" si="14"/>
        <v>0</v>
      </c>
      <c r="E100" t="str">
        <f t="shared" si="15"/>
        <v/>
      </c>
      <c r="F100" t="str">
        <f t="shared" si="16"/>
        <v/>
      </c>
      <c r="G100" t="str">
        <f t="shared" si="17"/>
        <v/>
      </c>
      <c r="H100" t="str">
        <f t="shared" si="18"/>
        <v/>
      </c>
      <c r="I100" t="str">
        <f t="shared" si="19"/>
        <v/>
      </c>
      <c r="J100" t="str">
        <f t="shared" si="20"/>
        <v/>
      </c>
      <c r="K100" t="str">
        <f t="shared" si="21"/>
        <v/>
      </c>
      <c r="L100" t="str">
        <f t="shared" si="22"/>
        <v/>
      </c>
      <c r="M100" t="str">
        <f t="shared" si="23"/>
        <v/>
      </c>
    </row>
    <row r="101" spans="1:13">
      <c r="A101" t="s">
        <v>209</v>
      </c>
      <c r="B101" t="b">
        <f t="shared" si="12"/>
        <v>0</v>
      </c>
      <c r="C101" t="str">
        <f t="shared" si="13"/>
        <v>the Iron Islands</v>
      </c>
      <c r="D101" t="b">
        <f t="shared" si="14"/>
        <v>1</v>
      </c>
      <c r="E101">
        <f t="shared" si="15"/>
        <v>18</v>
      </c>
      <c r="F101">
        <f t="shared" si="16"/>
        <v>38</v>
      </c>
      <c r="G101">
        <f t="shared" si="17"/>
        <v>47</v>
      </c>
      <c r="H101">
        <f t="shared" si="18"/>
        <v>56</v>
      </c>
      <c r="I101">
        <f t="shared" si="19"/>
        <v>58</v>
      </c>
      <c r="J101">
        <f t="shared" si="20"/>
        <v>67</v>
      </c>
      <c r="K101" t="str">
        <f t="shared" si="21"/>
        <v>/index.php/Blacktyde</v>
      </c>
      <c r="L101" t="str">
        <f t="shared" si="22"/>
        <v>Blacktyde</v>
      </c>
      <c r="M101" t="str">
        <f t="shared" si="23"/>
        <v>Blacktyde</v>
      </c>
    </row>
    <row r="102" spans="1:13">
      <c r="A102" t="s">
        <v>210</v>
      </c>
      <c r="B102" t="b">
        <f t="shared" si="12"/>
        <v>0</v>
      </c>
      <c r="C102" t="str">
        <f t="shared" si="13"/>
        <v>the Iron Islands</v>
      </c>
      <c r="D102" t="b">
        <f t="shared" si="14"/>
        <v>1</v>
      </c>
      <c r="E102">
        <f t="shared" si="15"/>
        <v>18</v>
      </c>
      <c r="F102">
        <f t="shared" si="16"/>
        <v>40</v>
      </c>
      <c r="G102">
        <f t="shared" si="17"/>
        <v>49</v>
      </c>
      <c r="H102">
        <f t="shared" si="18"/>
        <v>60</v>
      </c>
      <c r="I102">
        <f t="shared" si="19"/>
        <v>62</v>
      </c>
      <c r="J102">
        <f t="shared" si="20"/>
        <v>73</v>
      </c>
      <c r="K102" t="str">
        <f t="shared" si="21"/>
        <v>/index.php/Corpse_Lake</v>
      </c>
      <c r="L102" t="str">
        <f t="shared" si="22"/>
        <v>Corpse Lake</v>
      </c>
      <c r="M102" t="str">
        <f t="shared" si="23"/>
        <v>Corpse Lake</v>
      </c>
    </row>
    <row r="103" spans="1:13">
      <c r="A103" t="s">
        <v>211</v>
      </c>
      <c r="B103" t="b">
        <f t="shared" si="12"/>
        <v>0</v>
      </c>
      <c r="C103" t="str">
        <f t="shared" si="13"/>
        <v>the Iron Islands</v>
      </c>
      <c r="D103" t="b">
        <f t="shared" si="14"/>
        <v>1</v>
      </c>
      <c r="E103">
        <f t="shared" si="15"/>
        <v>14</v>
      </c>
      <c r="F103">
        <f t="shared" si="16"/>
        <v>40</v>
      </c>
      <c r="G103">
        <f t="shared" si="17"/>
        <v>49</v>
      </c>
      <c r="H103">
        <f t="shared" si="18"/>
        <v>64</v>
      </c>
      <c r="I103">
        <f t="shared" si="19"/>
        <v>66</v>
      </c>
      <c r="J103">
        <f t="shared" si="20"/>
        <v>81</v>
      </c>
      <c r="K103" t="str">
        <f t="shared" si="21"/>
        <v>/index.php/Crow_Spike_Keep</v>
      </c>
      <c r="L103" t="str">
        <f t="shared" si="22"/>
        <v>Crow Spike Keep</v>
      </c>
      <c r="M103" t="str">
        <f t="shared" si="23"/>
        <v>Crow Spike Keep</v>
      </c>
    </row>
    <row r="104" spans="1:13">
      <c r="A104" t="s">
        <v>212</v>
      </c>
      <c r="B104" t="b">
        <f t="shared" si="12"/>
        <v>0</v>
      </c>
      <c r="C104" t="str">
        <f t="shared" si="13"/>
        <v>the Iron Islands</v>
      </c>
      <c r="D104" t="b">
        <f t="shared" si="14"/>
        <v>1</v>
      </c>
      <c r="E104">
        <f t="shared" si="15"/>
        <v>18</v>
      </c>
      <c r="F104">
        <f t="shared" si="16"/>
        <v>40</v>
      </c>
      <c r="G104">
        <f t="shared" si="17"/>
        <v>49</v>
      </c>
      <c r="H104">
        <f t="shared" si="18"/>
        <v>60</v>
      </c>
      <c r="I104">
        <f t="shared" si="19"/>
        <v>62</v>
      </c>
      <c r="J104">
        <f t="shared" si="20"/>
        <v>73</v>
      </c>
      <c r="K104" t="str">
        <f t="shared" si="21"/>
        <v>/index.php/Downdelving</v>
      </c>
      <c r="L104" t="str">
        <f t="shared" si="22"/>
        <v>Downdelving</v>
      </c>
      <c r="M104" t="str">
        <f t="shared" si="23"/>
        <v>Downdelving</v>
      </c>
    </row>
    <row r="105" spans="1:13">
      <c r="A105" t="s">
        <v>213</v>
      </c>
      <c r="B105" t="b">
        <f t="shared" si="12"/>
        <v>0</v>
      </c>
      <c r="C105" t="str">
        <f t="shared" si="13"/>
        <v>the Iron Islands</v>
      </c>
      <c r="D105" t="b">
        <f t="shared" si="14"/>
        <v>1</v>
      </c>
      <c r="E105">
        <f t="shared" si="15"/>
        <v>18</v>
      </c>
      <c r="F105">
        <f t="shared" si="16"/>
        <v>38</v>
      </c>
      <c r="G105">
        <f t="shared" si="17"/>
        <v>47</v>
      </c>
      <c r="H105">
        <f t="shared" si="18"/>
        <v>56</v>
      </c>
      <c r="I105">
        <f t="shared" si="19"/>
        <v>58</v>
      </c>
      <c r="J105">
        <f t="shared" si="20"/>
        <v>67</v>
      </c>
      <c r="K105" t="str">
        <f t="shared" si="21"/>
        <v>/index.php/Great_Wyk</v>
      </c>
      <c r="L105" t="str">
        <f t="shared" si="22"/>
        <v>Great Wyk</v>
      </c>
      <c r="M105" t="str">
        <f t="shared" si="23"/>
        <v>Great Wyk</v>
      </c>
    </row>
    <row r="106" spans="1:13">
      <c r="A106" t="s">
        <v>214</v>
      </c>
      <c r="B106" t="b">
        <f t="shared" si="12"/>
        <v>0</v>
      </c>
      <c r="C106" t="str">
        <f t="shared" si="13"/>
        <v>the Iron Islands</v>
      </c>
      <c r="D106" t="b">
        <f t="shared" si="14"/>
        <v>1</v>
      </c>
      <c r="E106">
        <f t="shared" si="15"/>
        <v>14</v>
      </c>
      <c r="F106">
        <f t="shared" si="16"/>
        <v>36</v>
      </c>
      <c r="G106">
        <f t="shared" si="17"/>
        <v>45</v>
      </c>
      <c r="H106">
        <f t="shared" si="18"/>
        <v>56</v>
      </c>
      <c r="I106">
        <f t="shared" si="19"/>
        <v>58</v>
      </c>
      <c r="J106">
        <f t="shared" si="20"/>
        <v>69</v>
      </c>
      <c r="K106" t="str">
        <f t="shared" si="21"/>
        <v>/index.php/Grey_Garden</v>
      </c>
      <c r="L106" t="str">
        <f t="shared" si="22"/>
        <v>Grey Garden</v>
      </c>
      <c r="M106" t="str">
        <f t="shared" si="23"/>
        <v>Grey Garden</v>
      </c>
    </row>
    <row r="107" spans="1:13">
      <c r="A107" t="s">
        <v>215</v>
      </c>
      <c r="B107" t="b">
        <f t="shared" si="12"/>
        <v>0</v>
      </c>
      <c r="C107" t="str">
        <f t="shared" si="13"/>
        <v>the Iron Islands</v>
      </c>
      <c r="D107" t="b">
        <f t="shared" si="14"/>
        <v>1</v>
      </c>
      <c r="E107">
        <f t="shared" si="15"/>
        <v>14</v>
      </c>
      <c r="F107">
        <f t="shared" si="16"/>
        <v>43</v>
      </c>
      <c r="G107">
        <f t="shared" si="17"/>
        <v>52</v>
      </c>
      <c r="H107">
        <f t="shared" si="18"/>
        <v>68</v>
      </c>
      <c r="I107">
        <f t="shared" si="19"/>
        <v>70</v>
      </c>
      <c r="J107">
        <f t="shared" si="20"/>
        <v>86</v>
      </c>
      <c r="K107" t="str">
        <f t="shared" si="21"/>
        <v>/index.php/Grey_King%27s_Hall</v>
      </c>
      <c r="L107" t="str">
        <f t="shared" si="22"/>
        <v>Grey King's Hall</v>
      </c>
      <c r="M107" t="str">
        <f t="shared" si="23"/>
        <v>Grey King's Hall</v>
      </c>
    </row>
    <row r="108" spans="1:13">
      <c r="A108" t="s">
        <v>216</v>
      </c>
      <c r="B108" t="b">
        <f t="shared" si="12"/>
        <v>0</v>
      </c>
      <c r="C108" t="str">
        <f t="shared" si="13"/>
        <v>the Iron Islands</v>
      </c>
      <c r="D108" t="b">
        <f t="shared" si="14"/>
        <v>1</v>
      </c>
      <c r="E108">
        <f t="shared" si="15"/>
        <v>18</v>
      </c>
      <c r="F108">
        <f t="shared" si="16"/>
        <v>39</v>
      </c>
      <c r="G108">
        <f t="shared" si="17"/>
        <v>48</v>
      </c>
      <c r="H108">
        <f t="shared" si="18"/>
        <v>58</v>
      </c>
      <c r="I108">
        <f t="shared" si="19"/>
        <v>60</v>
      </c>
      <c r="J108">
        <f t="shared" si="20"/>
        <v>70</v>
      </c>
      <c r="K108" t="str">
        <f t="shared" si="21"/>
        <v>/index.php/Hammerhorn</v>
      </c>
      <c r="L108" t="str">
        <f t="shared" si="22"/>
        <v>Hammerhorn</v>
      </c>
      <c r="M108" t="str">
        <f t="shared" si="23"/>
        <v>Hammerhorn</v>
      </c>
    </row>
    <row r="109" spans="1:13">
      <c r="A109" t="s">
        <v>217</v>
      </c>
      <c r="B109" t="b">
        <f t="shared" si="12"/>
        <v>0</v>
      </c>
      <c r="C109" t="str">
        <f t="shared" si="13"/>
        <v>the Iron Islands</v>
      </c>
      <c r="D109" t="b">
        <f t="shared" si="14"/>
        <v>1</v>
      </c>
      <c r="E109">
        <f t="shared" si="15"/>
        <v>14</v>
      </c>
      <c r="F109">
        <f t="shared" si="16"/>
        <v>40</v>
      </c>
      <c r="G109">
        <f t="shared" si="17"/>
        <v>49</v>
      </c>
      <c r="H109">
        <f t="shared" si="18"/>
        <v>64</v>
      </c>
      <c r="I109">
        <f t="shared" si="19"/>
        <v>66</v>
      </c>
      <c r="J109">
        <f t="shared" si="20"/>
        <v>81</v>
      </c>
      <c r="K109" t="str">
        <f t="shared" si="21"/>
        <v>/index.php/Hardstone_Hills</v>
      </c>
      <c r="L109" t="str">
        <f t="shared" si="22"/>
        <v>Hardstone Hills</v>
      </c>
      <c r="M109" t="str">
        <f t="shared" si="23"/>
        <v>Hardstone Hills</v>
      </c>
    </row>
    <row r="110" spans="1:13">
      <c r="A110" t="s">
        <v>218</v>
      </c>
      <c r="B110" t="b">
        <f t="shared" si="12"/>
        <v>0</v>
      </c>
      <c r="C110" t="str">
        <f t="shared" si="13"/>
        <v>the Iron Islands</v>
      </c>
      <c r="D110" t="b">
        <f t="shared" si="14"/>
        <v>1</v>
      </c>
      <c r="E110">
        <f t="shared" si="15"/>
        <v>14</v>
      </c>
      <c r="F110">
        <f t="shared" si="16"/>
        <v>31</v>
      </c>
      <c r="G110">
        <f t="shared" si="17"/>
        <v>40</v>
      </c>
      <c r="H110">
        <f t="shared" si="18"/>
        <v>46</v>
      </c>
      <c r="I110">
        <f t="shared" si="19"/>
        <v>48</v>
      </c>
      <c r="J110">
        <f t="shared" si="20"/>
        <v>54</v>
      </c>
      <c r="K110" t="str">
        <f t="shared" si="21"/>
        <v>/index.php/Harlaw</v>
      </c>
      <c r="L110" t="str">
        <f t="shared" si="22"/>
        <v>Harlaw</v>
      </c>
      <c r="M110" t="str">
        <f t="shared" si="23"/>
        <v>Harlaw</v>
      </c>
    </row>
    <row r="111" spans="1:13">
      <c r="A111" t="s">
        <v>219</v>
      </c>
      <c r="B111" t="b">
        <f t="shared" si="12"/>
        <v>0</v>
      </c>
      <c r="C111" t="str">
        <f t="shared" si="13"/>
        <v>the Iron Islands</v>
      </c>
      <c r="D111" t="b">
        <f t="shared" si="14"/>
        <v>0</v>
      </c>
      <c r="E111" t="str">
        <f t="shared" si="15"/>
        <v/>
      </c>
      <c r="F111" t="str">
        <f t="shared" si="16"/>
        <v/>
      </c>
      <c r="G111" t="str">
        <f t="shared" si="17"/>
        <v/>
      </c>
      <c r="H111" t="str">
        <f t="shared" si="18"/>
        <v/>
      </c>
      <c r="I111" t="str">
        <f t="shared" si="19"/>
        <v/>
      </c>
      <c r="J111" t="str">
        <f t="shared" si="20"/>
        <v/>
      </c>
      <c r="K111" t="str">
        <f t="shared" si="21"/>
        <v/>
      </c>
      <c r="L111" t="str">
        <f t="shared" si="22"/>
        <v/>
      </c>
      <c r="M111" t="str">
        <f t="shared" si="23"/>
        <v/>
      </c>
    </row>
    <row r="112" spans="1:13">
      <c r="A112" t="s">
        <v>220</v>
      </c>
      <c r="B112" t="b">
        <f t="shared" si="12"/>
        <v>0</v>
      </c>
      <c r="C112" t="str">
        <f t="shared" si="13"/>
        <v>the Iron Islands</v>
      </c>
      <c r="D112" t="b">
        <f t="shared" si="14"/>
        <v>1</v>
      </c>
      <c r="E112">
        <f t="shared" si="15"/>
        <v>18</v>
      </c>
      <c r="F112">
        <f t="shared" si="16"/>
        <v>40</v>
      </c>
      <c r="G112">
        <f t="shared" si="17"/>
        <v>49</v>
      </c>
      <c r="H112">
        <f t="shared" si="18"/>
        <v>60</v>
      </c>
      <c r="I112">
        <f t="shared" si="19"/>
        <v>62</v>
      </c>
      <c r="J112">
        <f t="shared" si="20"/>
        <v>73</v>
      </c>
      <c r="K112" t="str">
        <f t="shared" si="21"/>
        <v>/index.php/Harlaw_Hall</v>
      </c>
      <c r="L112" t="str">
        <f t="shared" si="22"/>
        <v>Harlaw Hall</v>
      </c>
      <c r="M112" t="str">
        <f t="shared" si="23"/>
        <v>Harlaw Hall</v>
      </c>
    </row>
    <row r="113" spans="1:13">
      <c r="A113" t="s">
        <v>221</v>
      </c>
      <c r="B113" t="b">
        <f t="shared" si="12"/>
        <v>0</v>
      </c>
      <c r="C113" t="str">
        <f t="shared" si="13"/>
        <v>the Iron Islands</v>
      </c>
      <c r="D113" t="b">
        <f t="shared" si="14"/>
        <v>1</v>
      </c>
      <c r="E113">
        <f t="shared" si="15"/>
        <v>14</v>
      </c>
      <c r="F113">
        <f t="shared" si="16"/>
        <v>38</v>
      </c>
      <c r="G113">
        <f t="shared" si="17"/>
        <v>47</v>
      </c>
      <c r="H113">
        <f t="shared" si="18"/>
        <v>60</v>
      </c>
      <c r="I113">
        <f t="shared" si="19"/>
        <v>62</v>
      </c>
      <c r="J113">
        <f t="shared" si="20"/>
        <v>75</v>
      </c>
      <c r="K113" t="str">
        <f t="shared" si="21"/>
        <v>/index.php/Harridan_Hill</v>
      </c>
      <c r="L113" t="str">
        <f t="shared" si="22"/>
        <v>Harridan Hill</v>
      </c>
      <c r="M113" t="str">
        <f t="shared" si="23"/>
        <v>Harridan Hill</v>
      </c>
    </row>
    <row r="114" spans="1:13">
      <c r="A114" t="s">
        <v>222</v>
      </c>
      <c r="B114" t="b">
        <f t="shared" si="12"/>
        <v>0</v>
      </c>
      <c r="C114" t="str">
        <f t="shared" si="13"/>
        <v>the Iron Islands</v>
      </c>
      <c r="D114" t="b">
        <f t="shared" si="14"/>
        <v>1</v>
      </c>
      <c r="E114">
        <f t="shared" si="15"/>
        <v>18</v>
      </c>
      <c r="F114">
        <f t="shared" si="16"/>
        <v>38</v>
      </c>
      <c r="G114">
        <f t="shared" si="17"/>
        <v>47</v>
      </c>
      <c r="H114">
        <f t="shared" si="18"/>
        <v>56</v>
      </c>
      <c r="I114">
        <f t="shared" si="19"/>
        <v>58</v>
      </c>
      <c r="J114">
        <f t="shared" si="20"/>
        <v>67</v>
      </c>
      <c r="K114" t="str">
        <f t="shared" si="21"/>
        <v>/index.php/Iron_Holt</v>
      </c>
      <c r="L114" t="str">
        <f t="shared" si="22"/>
        <v>Iron Holt</v>
      </c>
      <c r="M114" t="str">
        <f t="shared" si="23"/>
        <v>Iron Holt</v>
      </c>
    </row>
    <row r="115" spans="1:13">
      <c r="A115" t="s">
        <v>223</v>
      </c>
      <c r="B115" t="b">
        <f t="shared" si="12"/>
        <v>0</v>
      </c>
      <c r="C115" t="str">
        <f t="shared" si="13"/>
        <v>the Iron Islands</v>
      </c>
      <c r="D115" t="b">
        <f t="shared" si="14"/>
        <v>1</v>
      </c>
      <c r="E115">
        <f t="shared" si="15"/>
        <v>14</v>
      </c>
      <c r="F115">
        <f t="shared" si="16"/>
        <v>40</v>
      </c>
      <c r="G115">
        <f t="shared" si="17"/>
        <v>49</v>
      </c>
      <c r="H115">
        <f t="shared" si="18"/>
        <v>62</v>
      </c>
      <c r="I115">
        <f t="shared" si="19"/>
        <v>64</v>
      </c>
      <c r="J115">
        <f t="shared" si="20"/>
        <v>77</v>
      </c>
      <c r="K115" t="str">
        <f t="shared" si="21"/>
        <v>/index.php/Ironman%27s_Bay</v>
      </c>
      <c r="L115" t="str">
        <f t="shared" si="22"/>
        <v>Ironman's Bay</v>
      </c>
      <c r="M115" t="str">
        <f t="shared" si="23"/>
        <v>Ironman's Bay</v>
      </c>
    </row>
    <row r="116" spans="1:13">
      <c r="A116" t="s">
        <v>224</v>
      </c>
      <c r="B116" t="b">
        <f t="shared" si="12"/>
        <v>0</v>
      </c>
      <c r="C116" t="str">
        <f t="shared" si="13"/>
        <v>the Iron Islands</v>
      </c>
      <c r="D116" t="b">
        <f t="shared" si="14"/>
        <v>1</v>
      </c>
      <c r="E116">
        <f t="shared" si="15"/>
        <v>18</v>
      </c>
      <c r="F116">
        <f t="shared" si="16"/>
        <v>41</v>
      </c>
      <c r="G116">
        <f t="shared" si="17"/>
        <v>50</v>
      </c>
      <c r="H116">
        <f t="shared" si="18"/>
        <v>62</v>
      </c>
      <c r="I116">
        <f t="shared" si="19"/>
        <v>64</v>
      </c>
      <c r="J116">
        <f t="shared" si="20"/>
        <v>76</v>
      </c>
      <c r="K116" t="str">
        <f t="shared" si="21"/>
        <v>/index.php/Lonely_Light</v>
      </c>
      <c r="L116" t="str">
        <f t="shared" si="22"/>
        <v>Lonely Light</v>
      </c>
      <c r="M116" t="str">
        <f t="shared" si="23"/>
        <v>Lonely Light</v>
      </c>
    </row>
    <row r="117" spans="1:13">
      <c r="A117" t="s">
        <v>225</v>
      </c>
      <c r="B117" t="b">
        <f t="shared" si="12"/>
        <v>0</v>
      </c>
      <c r="C117" t="str">
        <f t="shared" si="13"/>
        <v>the Iron Islands</v>
      </c>
      <c r="D117" t="b">
        <f t="shared" si="14"/>
        <v>1</v>
      </c>
      <c r="E117">
        <f t="shared" si="15"/>
        <v>14</v>
      </c>
      <c r="F117">
        <f t="shared" si="16"/>
        <v>34</v>
      </c>
      <c r="G117">
        <f t="shared" si="17"/>
        <v>43</v>
      </c>
      <c r="H117">
        <f t="shared" si="18"/>
        <v>52</v>
      </c>
      <c r="I117">
        <f t="shared" si="19"/>
        <v>54</v>
      </c>
      <c r="J117">
        <f t="shared" si="20"/>
        <v>63</v>
      </c>
      <c r="K117" t="str">
        <f t="shared" si="21"/>
        <v>/index.php/Lordsport</v>
      </c>
      <c r="L117" t="str">
        <f t="shared" si="22"/>
        <v>Lordsport</v>
      </c>
      <c r="M117" t="str">
        <f t="shared" si="23"/>
        <v>Lordsport</v>
      </c>
    </row>
    <row r="118" spans="1:13">
      <c r="A118" t="s">
        <v>226</v>
      </c>
      <c r="B118" t="b">
        <f t="shared" si="12"/>
        <v>0</v>
      </c>
      <c r="C118" t="str">
        <f t="shared" si="13"/>
        <v>the Iron Islands</v>
      </c>
      <c r="D118" t="b">
        <f t="shared" si="14"/>
        <v>1</v>
      </c>
      <c r="E118">
        <f t="shared" si="15"/>
        <v>18</v>
      </c>
      <c r="F118">
        <f t="shared" si="16"/>
        <v>45</v>
      </c>
      <c r="G118">
        <f t="shared" si="17"/>
        <v>54</v>
      </c>
      <c r="H118">
        <f t="shared" si="18"/>
        <v>68</v>
      </c>
      <c r="I118">
        <f t="shared" si="19"/>
        <v>70</v>
      </c>
      <c r="J118">
        <f t="shared" si="20"/>
        <v>84</v>
      </c>
      <c r="K118" t="str">
        <f t="shared" si="21"/>
        <v>/index.php/Nagga%27s_Cradle</v>
      </c>
      <c r="L118" t="str">
        <f t="shared" si="22"/>
        <v>Nagga's Cradle</v>
      </c>
      <c r="M118" t="str">
        <f t="shared" si="23"/>
        <v>Nagga's Cradle</v>
      </c>
    </row>
    <row r="119" spans="1:13">
      <c r="A119" t="s">
        <v>227</v>
      </c>
      <c r="B119" t="b">
        <f t="shared" si="12"/>
        <v>0</v>
      </c>
      <c r="C119" t="str">
        <f t="shared" si="13"/>
        <v>the Iron Islands</v>
      </c>
      <c r="D119" t="b">
        <f t="shared" si="14"/>
        <v>1</v>
      </c>
      <c r="E119">
        <f t="shared" si="15"/>
        <v>14</v>
      </c>
      <c r="F119">
        <f t="shared" si="16"/>
        <v>39</v>
      </c>
      <c r="G119">
        <f t="shared" si="17"/>
        <v>48</v>
      </c>
      <c r="H119">
        <f t="shared" si="18"/>
        <v>60</v>
      </c>
      <c r="I119">
        <f t="shared" si="19"/>
        <v>62</v>
      </c>
      <c r="J119">
        <f t="shared" si="20"/>
        <v>74</v>
      </c>
      <c r="K119" t="str">
        <f t="shared" si="21"/>
        <v>/index.php/Nagga%27s_Hill</v>
      </c>
      <c r="L119" t="str">
        <f t="shared" si="22"/>
        <v>Nagga's Hill</v>
      </c>
      <c r="M119" t="str">
        <f t="shared" si="23"/>
        <v>Nagga's Hill</v>
      </c>
    </row>
    <row r="120" spans="1:13">
      <c r="A120" t="s">
        <v>228</v>
      </c>
      <c r="B120" t="b">
        <f t="shared" si="12"/>
        <v>0</v>
      </c>
      <c r="C120" t="str">
        <f t="shared" si="13"/>
        <v>the Iron Islands</v>
      </c>
      <c r="D120" t="b">
        <f t="shared" si="14"/>
        <v>1</v>
      </c>
      <c r="E120">
        <f t="shared" si="15"/>
        <v>18</v>
      </c>
      <c r="F120">
        <f t="shared" si="16"/>
        <v>36</v>
      </c>
      <c r="G120">
        <f t="shared" si="17"/>
        <v>45</v>
      </c>
      <c r="H120">
        <f t="shared" si="18"/>
        <v>52</v>
      </c>
      <c r="I120">
        <f t="shared" si="19"/>
        <v>54</v>
      </c>
      <c r="J120">
        <f t="shared" si="20"/>
        <v>61</v>
      </c>
      <c r="K120" t="str">
        <f t="shared" si="21"/>
        <v>/index.php/Old_Wyk</v>
      </c>
      <c r="L120" t="str">
        <f t="shared" si="22"/>
        <v>Old Wyk</v>
      </c>
      <c r="M120" t="str">
        <f t="shared" si="23"/>
        <v>Old Wyk</v>
      </c>
    </row>
    <row r="121" spans="1:13">
      <c r="A121" t="s">
        <v>229</v>
      </c>
      <c r="B121" t="b">
        <f t="shared" si="12"/>
        <v>0</v>
      </c>
      <c r="C121" t="str">
        <f t="shared" si="13"/>
        <v>the Iron Islands</v>
      </c>
      <c r="D121" t="b">
        <f t="shared" si="14"/>
        <v>1</v>
      </c>
      <c r="E121">
        <f t="shared" si="15"/>
        <v>14</v>
      </c>
      <c r="F121">
        <f t="shared" si="16"/>
        <v>32</v>
      </c>
      <c r="G121">
        <f t="shared" si="17"/>
        <v>41</v>
      </c>
      <c r="H121">
        <f t="shared" si="18"/>
        <v>48</v>
      </c>
      <c r="I121">
        <f t="shared" si="19"/>
        <v>50</v>
      </c>
      <c r="J121">
        <f t="shared" si="20"/>
        <v>57</v>
      </c>
      <c r="K121" t="str">
        <f t="shared" si="21"/>
        <v>/index.php/Orkmont</v>
      </c>
      <c r="L121" t="str">
        <f t="shared" si="22"/>
        <v>Orkmont</v>
      </c>
      <c r="M121" t="str">
        <f t="shared" si="23"/>
        <v>Orkmont</v>
      </c>
    </row>
    <row r="122" spans="1:13">
      <c r="A122" t="s">
        <v>162</v>
      </c>
      <c r="B122" t="b">
        <f t="shared" si="12"/>
        <v>0</v>
      </c>
      <c r="C122" t="str">
        <f t="shared" si="13"/>
        <v>the Iron Islands</v>
      </c>
      <c r="D122" t="b">
        <f t="shared" si="14"/>
        <v>0</v>
      </c>
      <c r="E122" t="str">
        <f t="shared" si="15"/>
        <v/>
      </c>
      <c r="F122" t="str">
        <f t="shared" si="16"/>
        <v/>
      </c>
      <c r="G122" t="str">
        <f t="shared" si="17"/>
        <v/>
      </c>
      <c r="H122" t="str">
        <f t="shared" si="18"/>
        <v/>
      </c>
      <c r="I122" t="str">
        <f t="shared" si="19"/>
        <v/>
      </c>
      <c r="J122" t="str">
        <f t="shared" si="20"/>
        <v/>
      </c>
      <c r="K122" t="str">
        <f t="shared" si="21"/>
        <v/>
      </c>
      <c r="L122" t="str">
        <f t="shared" si="22"/>
        <v/>
      </c>
      <c r="M122" t="str">
        <f t="shared" si="23"/>
        <v/>
      </c>
    </row>
    <row r="123" spans="1:13">
      <c r="A123" t="s">
        <v>230</v>
      </c>
      <c r="B123" t="b">
        <f t="shared" si="12"/>
        <v>0</v>
      </c>
      <c r="C123" t="str">
        <f t="shared" si="13"/>
        <v>the Iron Islands</v>
      </c>
      <c r="D123" t="b">
        <f t="shared" si="14"/>
        <v>1</v>
      </c>
      <c r="E123">
        <f t="shared" si="15"/>
        <v>18</v>
      </c>
      <c r="F123">
        <f t="shared" si="16"/>
        <v>38</v>
      </c>
      <c r="G123">
        <f t="shared" si="17"/>
        <v>47</v>
      </c>
      <c r="H123">
        <f t="shared" si="18"/>
        <v>56</v>
      </c>
      <c r="I123">
        <f t="shared" si="19"/>
        <v>58</v>
      </c>
      <c r="J123">
        <f t="shared" si="20"/>
        <v>67</v>
      </c>
      <c r="K123" t="str">
        <f t="shared" si="21"/>
        <v>/index.php/Pebbleton</v>
      </c>
      <c r="L123" t="str">
        <f t="shared" si="22"/>
        <v>Pebbleton</v>
      </c>
      <c r="M123" t="str">
        <f t="shared" si="23"/>
        <v>Pebbleton</v>
      </c>
    </row>
    <row r="124" spans="1:13">
      <c r="A124" t="s">
        <v>231</v>
      </c>
      <c r="B124" t="b">
        <f t="shared" si="12"/>
        <v>0</v>
      </c>
      <c r="C124" t="str">
        <f t="shared" si="13"/>
        <v>the Iron Islands</v>
      </c>
      <c r="D124" t="b">
        <f t="shared" si="14"/>
        <v>1</v>
      </c>
      <c r="E124">
        <f t="shared" si="15"/>
        <v>14</v>
      </c>
      <c r="F124">
        <f t="shared" si="16"/>
        <v>29</v>
      </c>
      <c r="G124">
        <f t="shared" si="17"/>
        <v>38</v>
      </c>
      <c r="H124">
        <f t="shared" si="18"/>
        <v>42</v>
      </c>
      <c r="I124">
        <f t="shared" si="19"/>
        <v>44</v>
      </c>
      <c r="J124">
        <f t="shared" si="20"/>
        <v>48</v>
      </c>
      <c r="K124" t="str">
        <f t="shared" si="21"/>
        <v>/index.php/Pyke</v>
      </c>
      <c r="L124" t="str">
        <f t="shared" si="22"/>
        <v>Pyke</v>
      </c>
      <c r="M124" t="str">
        <f t="shared" si="23"/>
        <v>Pyke</v>
      </c>
    </row>
    <row r="125" spans="1:13">
      <c r="A125" t="s">
        <v>232</v>
      </c>
      <c r="B125" t="b">
        <f t="shared" si="12"/>
        <v>0</v>
      </c>
      <c r="C125" t="str">
        <f t="shared" si="13"/>
        <v>the Iron Islands</v>
      </c>
      <c r="D125" t="b">
        <f t="shared" si="14"/>
        <v>1</v>
      </c>
      <c r="E125">
        <f t="shared" si="15"/>
        <v>18</v>
      </c>
      <c r="F125">
        <f t="shared" si="16"/>
        <v>39</v>
      </c>
      <c r="G125">
        <f t="shared" si="17"/>
        <v>48</v>
      </c>
      <c r="H125">
        <f t="shared" si="18"/>
        <v>58</v>
      </c>
      <c r="I125">
        <f t="shared" si="19"/>
        <v>60</v>
      </c>
      <c r="J125">
        <f t="shared" si="20"/>
        <v>70</v>
      </c>
      <c r="K125" t="str">
        <f t="shared" si="21"/>
        <v>/index.php/Saltcliffe</v>
      </c>
      <c r="L125" t="str">
        <f t="shared" si="22"/>
        <v>Saltcliffe</v>
      </c>
      <c r="M125" t="str">
        <f t="shared" si="23"/>
        <v>Saltcliffe</v>
      </c>
    </row>
    <row r="126" spans="1:13">
      <c r="A126" t="s">
        <v>233</v>
      </c>
      <c r="B126" t="b">
        <f t="shared" si="12"/>
        <v>0</v>
      </c>
      <c r="C126" t="str">
        <f t="shared" si="13"/>
        <v>the Iron Islands</v>
      </c>
      <c r="D126" t="b">
        <f t="shared" si="14"/>
        <v>1</v>
      </c>
      <c r="E126">
        <f t="shared" si="15"/>
        <v>14</v>
      </c>
      <c r="F126">
        <f t="shared" si="16"/>
        <v>39</v>
      </c>
      <c r="G126">
        <f t="shared" si="17"/>
        <v>48</v>
      </c>
      <c r="H126">
        <f t="shared" si="18"/>
        <v>62</v>
      </c>
      <c r="I126">
        <f t="shared" si="19"/>
        <v>64</v>
      </c>
      <c r="J126">
        <f t="shared" si="20"/>
        <v>78</v>
      </c>
      <c r="K126" t="str">
        <f t="shared" si="21"/>
        <v>/index.php/Sealskin_Point</v>
      </c>
      <c r="L126" t="str">
        <f t="shared" si="22"/>
        <v>Sealskin Point</v>
      </c>
      <c r="M126" t="str">
        <f t="shared" si="23"/>
        <v>Sealskin Point</v>
      </c>
    </row>
    <row r="127" spans="1:13">
      <c r="A127" t="s">
        <v>234</v>
      </c>
      <c r="B127" t="b">
        <f t="shared" si="12"/>
        <v>0</v>
      </c>
      <c r="C127" t="str">
        <f t="shared" si="13"/>
        <v>the Iron Islands</v>
      </c>
      <c r="D127" t="b">
        <f t="shared" si="14"/>
        <v>1</v>
      </c>
      <c r="E127">
        <f t="shared" si="15"/>
        <v>14</v>
      </c>
      <c r="F127">
        <f t="shared" si="16"/>
        <v>37</v>
      </c>
      <c r="G127">
        <f t="shared" si="17"/>
        <v>46</v>
      </c>
      <c r="H127">
        <f t="shared" si="18"/>
        <v>58</v>
      </c>
      <c r="I127">
        <f t="shared" si="19"/>
        <v>60</v>
      </c>
      <c r="J127">
        <f t="shared" si="20"/>
        <v>72</v>
      </c>
      <c r="K127" t="str">
        <f t="shared" si="21"/>
        <v>/index.php/Shatterstone</v>
      </c>
      <c r="L127" t="str">
        <f t="shared" si="22"/>
        <v>Shatterstone</v>
      </c>
      <c r="M127" t="str">
        <f t="shared" si="23"/>
        <v>Shatterstone</v>
      </c>
    </row>
    <row r="128" spans="1:13">
      <c r="A128" t="s">
        <v>235</v>
      </c>
      <c r="B128" t="b">
        <f t="shared" si="12"/>
        <v>0</v>
      </c>
      <c r="C128" t="str">
        <f t="shared" si="13"/>
        <v>the Iron Islands</v>
      </c>
      <c r="D128" t="b">
        <f t="shared" si="14"/>
        <v>1</v>
      </c>
      <c r="E128">
        <f t="shared" si="15"/>
        <v>18</v>
      </c>
      <c r="F128">
        <f t="shared" si="16"/>
        <v>39</v>
      </c>
      <c r="G128">
        <f t="shared" si="17"/>
        <v>48</v>
      </c>
      <c r="H128">
        <f t="shared" si="18"/>
        <v>58</v>
      </c>
      <c r="I128">
        <f t="shared" si="19"/>
        <v>60</v>
      </c>
      <c r="J128">
        <f t="shared" si="20"/>
        <v>70</v>
      </c>
      <c r="K128" t="str">
        <f t="shared" si="21"/>
        <v>/index.php/Ten_Towers</v>
      </c>
      <c r="L128" t="str">
        <f t="shared" si="22"/>
        <v>Ten Towers</v>
      </c>
      <c r="M128" t="str">
        <f t="shared" si="23"/>
        <v>Ten Towers</v>
      </c>
    </row>
    <row r="129" spans="1:13">
      <c r="A129" t="s">
        <v>236</v>
      </c>
      <c r="B129" t="b">
        <f t="shared" si="12"/>
        <v>0</v>
      </c>
      <c r="C129" t="str">
        <f t="shared" si="13"/>
        <v>the Iron Islands</v>
      </c>
      <c r="D129" t="b">
        <f t="shared" si="14"/>
        <v>1</v>
      </c>
      <c r="E129">
        <f t="shared" si="15"/>
        <v>14</v>
      </c>
      <c r="F129">
        <f t="shared" si="16"/>
        <v>44</v>
      </c>
      <c r="G129">
        <f t="shared" si="17"/>
        <v>53</v>
      </c>
      <c r="H129">
        <f t="shared" si="18"/>
        <v>72</v>
      </c>
      <c r="I129">
        <f t="shared" si="19"/>
        <v>74</v>
      </c>
      <c r="J129">
        <f t="shared" si="20"/>
        <v>93</v>
      </c>
      <c r="K129" t="str">
        <f t="shared" si="21"/>
        <v>/index.php/Tower_of_Glimmering</v>
      </c>
      <c r="L129" t="str">
        <f t="shared" si="22"/>
        <v>Tower of Glimmering</v>
      </c>
      <c r="M129" t="str">
        <f t="shared" si="23"/>
        <v>Tower of Glimmering</v>
      </c>
    </row>
    <row r="130" spans="1:13">
      <c r="A130" t="s">
        <v>237</v>
      </c>
      <c r="B130" t="b">
        <f t="shared" si="12"/>
        <v>0</v>
      </c>
      <c r="C130" t="str">
        <f t="shared" si="13"/>
        <v>the Iron Islands</v>
      </c>
      <c r="D130" t="b">
        <f t="shared" si="14"/>
        <v>1</v>
      </c>
      <c r="E130">
        <f t="shared" si="15"/>
        <v>18</v>
      </c>
      <c r="F130">
        <f t="shared" si="16"/>
        <v>36</v>
      </c>
      <c r="G130">
        <f t="shared" si="17"/>
        <v>45</v>
      </c>
      <c r="H130">
        <f t="shared" si="18"/>
        <v>52</v>
      </c>
      <c r="I130">
        <f t="shared" si="19"/>
        <v>54</v>
      </c>
      <c r="J130">
        <f t="shared" si="20"/>
        <v>61</v>
      </c>
      <c r="K130" t="str">
        <f t="shared" si="21"/>
        <v>/index.php/Volmark</v>
      </c>
      <c r="L130" t="str">
        <f t="shared" si="22"/>
        <v>Volmark</v>
      </c>
      <c r="M130" t="str">
        <f t="shared" si="23"/>
        <v>Volmark</v>
      </c>
    </row>
    <row r="131" spans="1:13">
      <c r="A131" t="s">
        <v>33</v>
      </c>
      <c r="B131" t="b">
        <f t="shared" ref="B131:B194" si="24">NOT(ISERR(FIND("Pages",A131)))</f>
        <v>0</v>
      </c>
      <c r="C131" t="str">
        <f t="shared" ref="C131:C194" si="25">IF(B131,MID(A131,34,FIND("""",A131,34)-34),C130)</f>
        <v>the Iron Islands</v>
      </c>
      <c r="D131" t="b">
        <f t="shared" si="14"/>
        <v>0</v>
      </c>
      <c r="E131" t="str">
        <f t="shared" si="15"/>
        <v/>
      </c>
      <c r="F131" t="str">
        <f t="shared" si="16"/>
        <v/>
      </c>
      <c r="G131" t="str">
        <f t="shared" si="17"/>
        <v/>
      </c>
      <c r="H131" t="str">
        <f t="shared" si="18"/>
        <v/>
      </c>
      <c r="I131" t="str">
        <f t="shared" si="19"/>
        <v/>
      </c>
      <c r="J131" t="str">
        <f t="shared" si="20"/>
        <v/>
      </c>
      <c r="K131" t="str">
        <f t="shared" si="21"/>
        <v/>
      </c>
      <c r="L131" t="str">
        <f t="shared" si="22"/>
        <v/>
      </c>
      <c r="M131" t="str">
        <f t="shared" si="23"/>
        <v/>
      </c>
    </row>
    <row r="132" spans="1:13">
      <c r="A132" t="s">
        <v>325</v>
      </c>
      <c r="B132" t="b">
        <f t="shared" si="24"/>
        <v>1</v>
      </c>
      <c r="C132" t="str">
        <f t="shared" si="25"/>
        <v>the North</v>
      </c>
      <c r="D132" t="b">
        <f t="shared" si="14"/>
        <v>0</v>
      </c>
      <c r="E132" t="str">
        <f t="shared" si="15"/>
        <v/>
      </c>
      <c r="F132" t="str">
        <f t="shared" si="16"/>
        <v/>
      </c>
      <c r="G132" t="str">
        <f t="shared" si="17"/>
        <v/>
      </c>
      <c r="H132" t="str">
        <f t="shared" si="18"/>
        <v/>
      </c>
      <c r="I132" t="str">
        <f t="shared" si="19"/>
        <v/>
      </c>
      <c r="J132" t="str">
        <f t="shared" si="20"/>
        <v/>
      </c>
      <c r="K132" t="str">
        <f t="shared" si="21"/>
        <v/>
      </c>
      <c r="L132" t="str">
        <f t="shared" si="22"/>
        <v/>
      </c>
      <c r="M132" t="str">
        <f t="shared" si="23"/>
        <v/>
      </c>
    </row>
    <row r="133" spans="1:13">
      <c r="A133" t="s">
        <v>326</v>
      </c>
      <c r="B133" t="b">
        <f t="shared" si="24"/>
        <v>0</v>
      </c>
      <c r="C133" t="str">
        <f t="shared" si="25"/>
        <v>the North</v>
      </c>
      <c r="D133" t="b">
        <f t="shared" si="14"/>
        <v>0</v>
      </c>
      <c r="E133" t="str">
        <f t="shared" si="15"/>
        <v/>
      </c>
      <c r="F133" t="str">
        <f t="shared" si="16"/>
        <v/>
      </c>
      <c r="G133" t="str">
        <f t="shared" si="17"/>
        <v/>
      </c>
      <c r="H133" t="str">
        <f t="shared" si="18"/>
        <v/>
      </c>
      <c r="I133" t="str">
        <f t="shared" si="19"/>
        <v/>
      </c>
      <c r="J133" t="str">
        <f t="shared" si="20"/>
        <v/>
      </c>
      <c r="K133" t="str">
        <f t="shared" si="21"/>
        <v/>
      </c>
      <c r="L133" t="str">
        <f t="shared" si="22"/>
        <v/>
      </c>
      <c r="M133" t="str">
        <f t="shared" si="23"/>
        <v/>
      </c>
    </row>
    <row r="134" spans="1:13">
      <c r="A134" t="s">
        <v>124</v>
      </c>
      <c r="B134" t="b">
        <f t="shared" si="24"/>
        <v>0</v>
      </c>
      <c r="C134" t="str">
        <f t="shared" si="25"/>
        <v>the North</v>
      </c>
      <c r="D134" t="b">
        <f t="shared" ref="D134:D197" si="26">NOT(ISERR(FIND("&lt;a href",A134)))</f>
        <v>0</v>
      </c>
      <c r="E134" t="str">
        <f t="shared" ref="E134:E197" si="27">IF(D134,FIND("&lt;a href=",A134)+9,"")</f>
        <v/>
      </c>
      <c r="F134" t="str">
        <f t="shared" ref="F134:F197" si="28">IF(D134,FIND("""",A134,E134+1),"")</f>
        <v/>
      </c>
      <c r="G134" t="str">
        <f t="shared" ref="G134:G197" si="29">IF(D134,FIND("title=",A134)+7,"")</f>
        <v/>
      </c>
      <c r="H134" t="str">
        <f t="shared" ref="H134:H197" si="30">IF(D134,FIND("""",A134,G134+1),"")</f>
        <v/>
      </c>
      <c r="I134" t="str">
        <f t="shared" ref="I134:I197" si="31">IF(D134,FIND("&gt;",A134,H134+1)+1,"")</f>
        <v/>
      </c>
      <c r="J134" t="str">
        <f t="shared" ref="J134:J197" si="32">IF(D134,FIND("&lt;",A134,I134+1),"")</f>
        <v/>
      </c>
      <c r="K134" t="str">
        <f t="shared" ref="K134:K197" si="33">IF(D134,MID(A134,E134,F134-E134),"")</f>
        <v/>
      </c>
      <c r="L134" t="str">
        <f t="shared" ref="L134:L197" si="34">IF(D134,MID(A134,G134,H134-G134),"")</f>
        <v/>
      </c>
      <c r="M134" t="str">
        <f t="shared" ref="M134:M197" si="35">IF(D134,MID(A134,I134,J134-I134),"")</f>
        <v/>
      </c>
    </row>
    <row r="135" spans="1:13">
      <c r="A135" t="s">
        <v>327</v>
      </c>
      <c r="B135" t="b">
        <f t="shared" si="24"/>
        <v>0</v>
      </c>
      <c r="C135" t="str">
        <f t="shared" si="25"/>
        <v>the North</v>
      </c>
      <c r="D135" t="b">
        <f t="shared" si="26"/>
        <v>1</v>
      </c>
      <c r="E135">
        <f t="shared" si="27"/>
        <v>18</v>
      </c>
      <c r="F135">
        <f t="shared" si="28"/>
        <v>40</v>
      </c>
      <c r="G135">
        <f t="shared" si="29"/>
        <v>49</v>
      </c>
      <c r="H135">
        <f t="shared" si="30"/>
        <v>60</v>
      </c>
      <c r="I135">
        <f t="shared" si="31"/>
        <v>62</v>
      </c>
      <c r="J135">
        <f t="shared" si="32"/>
        <v>73</v>
      </c>
      <c r="K135" t="str">
        <f t="shared" si="33"/>
        <v>/index.php/Acorn_Water</v>
      </c>
      <c r="L135" t="str">
        <f t="shared" si="34"/>
        <v>Acorn Water</v>
      </c>
      <c r="M135" t="str">
        <f t="shared" si="35"/>
        <v>Acorn Water</v>
      </c>
    </row>
    <row r="136" spans="1:13">
      <c r="A136" t="s">
        <v>328</v>
      </c>
      <c r="B136" t="b">
        <f t="shared" si="24"/>
        <v>0</v>
      </c>
      <c r="C136" t="str">
        <f t="shared" si="25"/>
        <v>the North</v>
      </c>
      <c r="D136" t="b">
        <f t="shared" si="26"/>
        <v>1</v>
      </c>
      <c r="E136">
        <f t="shared" si="27"/>
        <v>14</v>
      </c>
      <c r="F136">
        <f t="shared" si="28"/>
        <v>37</v>
      </c>
      <c r="G136">
        <f t="shared" si="29"/>
        <v>46</v>
      </c>
      <c r="H136">
        <f t="shared" si="30"/>
        <v>58</v>
      </c>
      <c r="I136">
        <f t="shared" si="31"/>
        <v>60</v>
      </c>
      <c r="J136">
        <f t="shared" si="32"/>
        <v>72</v>
      </c>
      <c r="K136" t="str">
        <f t="shared" si="33"/>
        <v>/index.php/Antler_River</v>
      </c>
      <c r="L136" t="str">
        <f t="shared" si="34"/>
        <v>Antler River</v>
      </c>
      <c r="M136" t="str">
        <f t="shared" si="35"/>
        <v>Antler River</v>
      </c>
    </row>
    <row r="137" spans="1:13">
      <c r="A137" t="s">
        <v>329</v>
      </c>
      <c r="B137" t="b">
        <f t="shared" si="24"/>
        <v>0</v>
      </c>
      <c r="C137" t="str">
        <f t="shared" si="25"/>
        <v>the North</v>
      </c>
      <c r="D137" t="b">
        <f t="shared" si="26"/>
        <v>1</v>
      </c>
      <c r="E137">
        <f t="shared" si="27"/>
        <v>18</v>
      </c>
      <c r="F137">
        <f t="shared" si="28"/>
        <v>40</v>
      </c>
      <c r="G137">
        <f t="shared" si="29"/>
        <v>49</v>
      </c>
      <c r="H137">
        <f t="shared" si="30"/>
        <v>60</v>
      </c>
      <c r="I137">
        <f t="shared" si="31"/>
        <v>62</v>
      </c>
      <c r="J137">
        <f t="shared" si="32"/>
        <v>73</v>
      </c>
      <c r="K137" t="str">
        <f t="shared" si="33"/>
        <v>/index.php/Barrowlands</v>
      </c>
      <c r="L137" t="str">
        <f t="shared" si="34"/>
        <v>Barrowlands</v>
      </c>
      <c r="M137" t="str">
        <f t="shared" si="35"/>
        <v>Barrowlands</v>
      </c>
    </row>
    <row r="138" spans="1:13">
      <c r="A138" t="s">
        <v>330</v>
      </c>
      <c r="B138" t="b">
        <f t="shared" si="24"/>
        <v>0</v>
      </c>
      <c r="C138" t="str">
        <f t="shared" si="25"/>
        <v>the North</v>
      </c>
      <c r="D138" t="b">
        <f t="shared" si="26"/>
        <v>1</v>
      </c>
      <c r="E138">
        <f t="shared" si="27"/>
        <v>14</v>
      </c>
      <c r="F138">
        <f t="shared" si="28"/>
        <v>34</v>
      </c>
      <c r="G138">
        <f t="shared" si="29"/>
        <v>43</v>
      </c>
      <c r="H138">
        <f t="shared" si="30"/>
        <v>52</v>
      </c>
      <c r="I138">
        <f t="shared" si="31"/>
        <v>54</v>
      </c>
      <c r="J138">
        <f t="shared" si="32"/>
        <v>63</v>
      </c>
      <c r="K138" t="str">
        <f t="shared" si="33"/>
        <v>/index.php/Barrowton</v>
      </c>
      <c r="L138" t="str">
        <f t="shared" si="34"/>
        <v>Barrowton</v>
      </c>
      <c r="M138" t="str">
        <f t="shared" si="35"/>
        <v>Barrowton</v>
      </c>
    </row>
    <row r="139" spans="1:13">
      <c r="A139" t="s">
        <v>331</v>
      </c>
      <c r="B139" t="b">
        <f t="shared" si="24"/>
        <v>0</v>
      </c>
      <c r="C139" t="str">
        <f t="shared" si="25"/>
        <v>the North</v>
      </c>
      <c r="D139" t="b">
        <f t="shared" si="26"/>
        <v>1</v>
      </c>
      <c r="E139">
        <f t="shared" si="27"/>
        <v>14</v>
      </c>
      <c r="F139">
        <f t="shared" si="28"/>
        <v>35</v>
      </c>
      <c r="G139">
        <f t="shared" si="29"/>
        <v>44</v>
      </c>
      <c r="H139">
        <f t="shared" si="30"/>
        <v>54</v>
      </c>
      <c r="I139">
        <f t="shared" si="31"/>
        <v>56</v>
      </c>
      <c r="J139">
        <f t="shared" si="32"/>
        <v>66</v>
      </c>
      <c r="K139" t="str">
        <f t="shared" si="33"/>
        <v>/index.php/Bay_of_Ice</v>
      </c>
      <c r="L139" t="str">
        <f t="shared" si="34"/>
        <v>Bay of Ice</v>
      </c>
      <c r="M139" t="str">
        <f t="shared" si="35"/>
        <v>Bay of Ice</v>
      </c>
    </row>
    <row r="140" spans="1:13">
      <c r="A140" t="s">
        <v>332</v>
      </c>
      <c r="B140" t="b">
        <f t="shared" si="24"/>
        <v>0</v>
      </c>
      <c r="C140" t="str">
        <f t="shared" si="25"/>
        <v>the North</v>
      </c>
      <c r="D140" t="b">
        <f t="shared" si="26"/>
        <v>1</v>
      </c>
      <c r="E140">
        <f t="shared" si="27"/>
        <v>14</v>
      </c>
      <c r="F140">
        <f t="shared" si="28"/>
        <v>37</v>
      </c>
      <c r="G140">
        <f t="shared" si="29"/>
        <v>46</v>
      </c>
      <c r="H140">
        <f t="shared" si="30"/>
        <v>58</v>
      </c>
      <c r="I140">
        <f t="shared" si="31"/>
        <v>60</v>
      </c>
      <c r="J140">
        <f t="shared" si="32"/>
        <v>72</v>
      </c>
      <c r="K140" t="str">
        <f t="shared" si="33"/>
        <v>/index.php/Bay_of_Seals</v>
      </c>
      <c r="L140" t="str">
        <f t="shared" si="34"/>
        <v>Bay of Seals</v>
      </c>
      <c r="M140" t="str">
        <f t="shared" si="35"/>
        <v>Bay of Seals</v>
      </c>
    </row>
    <row r="141" spans="1:13">
      <c r="A141" t="s">
        <v>333</v>
      </c>
      <c r="B141" t="b">
        <f t="shared" si="24"/>
        <v>0</v>
      </c>
      <c r="C141" t="str">
        <f t="shared" si="25"/>
        <v>the North</v>
      </c>
      <c r="D141" t="b">
        <f t="shared" si="26"/>
        <v>1</v>
      </c>
      <c r="E141">
        <f t="shared" si="27"/>
        <v>14</v>
      </c>
      <c r="F141">
        <f t="shared" si="28"/>
        <v>36</v>
      </c>
      <c r="G141">
        <f t="shared" si="29"/>
        <v>45</v>
      </c>
      <c r="H141">
        <f t="shared" si="30"/>
        <v>56</v>
      </c>
      <c r="I141">
        <f t="shared" si="31"/>
        <v>58</v>
      </c>
      <c r="J141">
        <f t="shared" si="32"/>
        <v>69</v>
      </c>
      <c r="K141" t="str">
        <f t="shared" si="33"/>
        <v>/index.php/Bear_Island</v>
      </c>
      <c r="L141" t="str">
        <f t="shared" si="34"/>
        <v>Bear Island</v>
      </c>
      <c r="M141" t="str">
        <f t="shared" si="35"/>
        <v>Bear Island</v>
      </c>
    </row>
    <row r="142" spans="1:13">
      <c r="A142" t="s">
        <v>334</v>
      </c>
      <c r="B142" t="b">
        <f t="shared" si="24"/>
        <v>0</v>
      </c>
      <c r="C142" t="str">
        <f t="shared" si="25"/>
        <v>the North</v>
      </c>
      <c r="D142" t="b">
        <f t="shared" si="26"/>
        <v>1</v>
      </c>
      <c r="E142">
        <f t="shared" si="27"/>
        <v>14</v>
      </c>
      <c r="F142">
        <f t="shared" si="28"/>
        <v>39</v>
      </c>
      <c r="G142">
        <f t="shared" si="29"/>
        <v>48</v>
      </c>
      <c r="H142">
        <f t="shared" si="30"/>
        <v>62</v>
      </c>
      <c r="I142">
        <f t="shared" si="31"/>
        <v>64</v>
      </c>
      <c r="J142">
        <f t="shared" si="32"/>
        <v>78</v>
      </c>
      <c r="K142" t="str">
        <f t="shared" si="33"/>
        <v>/index.php/Blazewater_Bay</v>
      </c>
      <c r="L142" t="str">
        <f t="shared" si="34"/>
        <v>Blazewater Bay</v>
      </c>
      <c r="M142" t="str">
        <f t="shared" si="35"/>
        <v>Blazewater Bay</v>
      </c>
    </row>
    <row r="143" spans="1:13">
      <c r="A143" t="s">
        <v>335</v>
      </c>
      <c r="B143" t="b">
        <f t="shared" si="24"/>
        <v>0</v>
      </c>
      <c r="C143" t="str">
        <f t="shared" si="25"/>
        <v>the North</v>
      </c>
      <c r="D143" t="b">
        <f t="shared" si="26"/>
        <v>1</v>
      </c>
      <c r="E143">
        <f t="shared" si="27"/>
        <v>14</v>
      </c>
      <c r="F143">
        <f t="shared" si="28"/>
        <v>41</v>
      </c>
      <c r="G143">
        <f t="shared" si="29"/>
        <v>50</v>
      </c>
      <c r="H143">
        <f t="shared" si="30"/>
        <v>64</v>
      </c>
      <c r="I143">
        <f t="shared" si="31"/>
        <v>66</v>
      </c>
      <c r="J143">
        <f t="shared" si="32"/>
        <v>80</v>
      </c>
      <c r="K143" t="str">
        <f t="shared" si="33"/>
        <v>/index.php/Brandon%27s_Gift</v>
      </c>
      <c r="L143" t="str">
        <f t="shared" si="34"/>
        <v>Brandon's Gift</v>
      </c>
      <c r="M143" t="str">
        <f t="shared" si="35"/>
        <v>Brandon's Gift</v>
      </c>
    </row>
    <row r="144" spans="1:13">
      <c r="A144" t="s">
        <v>336</v>
      </c>
      <c r="B144" t="b">
        <f t="shared" si="24"/>
        <v>0</v>
      </c>
      <c r="C144" t="str">
        <f t="shared" si="25"/>
        <v>the North</v>
      </c>
      <c r="D144" t="b">
        <f t="shared" si="26"/>
        <v>1</v>
      </c>
      <c r="E144">
        <f t="shared" si="27"/>
        <v>14</v>
      </c>
      <c r="F144">
        <f t="shared" si="28"/>
        <v>38</v>
      </c>
      <c r="G144">
        <f t="shared" si="29"/>
        <v>47</v>
      </c>
      <c r="H144">
        <f t="shared" si="30"/>
        <v>60</v>
      </c>
      <c r="I144">
        <f t="shared" si="31"/>
        <v>62</v>
      </c>
      <c r="J144">
        <f t="shared" si="32"/>
        <v>75</v>
      </c>
      <c r="K144" t="str">
        <f t="shared" si="33"/>
        <v>/index.php/Broken_Branch</v>
      </c>
      <c r="L144" t="str">
        <f t="shared" si="34"/>
        <v>Broken Branch</v>
      </c>
      <c r="M144" t="str">
        <f t="shared" si="35"/>
        <v>Broken Branch</v>
      </c>
    </row>
    <row r="145" spans="1:13">
      <c r="A145" t="s">
        <v>337</v>
      </c>
      <c r="B145" t="b">
        <f t="shared" si="24"/>
        <v>0</v>
      </c>
      <c r="C145" t="str">
        <f t="shared" si="25"/>
        <v>the North</v>
      </c>
      <c r="D145" t="b">
        <f t="shared" si="26"/>
        <v>1</v>
      </c>
      <c r="E145">
        <f t="shared" si="27"/>
        <v>18</v>
      </c>
      <c r="F145">
        <f t="shared" si="28"/>
        <v>40</v>
      </c>
      <c r="G145">
        <f t="shared" si="29"/>
        <v>49</v>
      </c>
      <c r="H145">
        <f t="shared" si="30"/>
        <v>60</v>
      </c>
      <c r="I145">
        <f t="shared" si="31"/>
        <v>62</v>
      </c>
      <c r="J145">
        <f t="shared" si="32"/>
        <v>73</v>
      </c>
      <c r="K145" t="str">
        <f t="shared" si="33"/>
        <v>/index.php/Cape_Kraken</v>
      </c>
      <c r="L145" t="str">
        <f t="shared" si="34"/>
        <v>Cape Kraken</v>
      </c>
      <c r="M145" t="str">
        <f t="shared" si="35"/>
        <v>Cape Kraken</v>
      </c>
    </row>
    <row r="146" spans="1:13">
      <c r="A146" t="s">
        <v>338</v>
      </c>
      <c r="B146" t="b">
        <f t="shared" si="24"/>
        <v>0</v>
      </c>
      <c r="C146" t="str">
        <f t="shared" si="25"/>
        <v>the North</v>
      </c>
      <c r="D146" t="b">
        <f t="shared" si="26"/>
        <v>1</v>
      </c>
      <c r="E146">
        <f t="shared" si="27"/>
        <v>14</v>
      </c>
      <c r="F146">
        <f t="shared" si="28"/>
        <v>37</v>
      </c>
      <c r="G146">
        <f t="shared" si="29"/>
        <v>46</v>
      </c>
      <c r="H146">
        <f t="shared" si="30"/>
        <v>58</v>
      </c>
      <c r="I146">
        <f t="shared" si="31"/>
        <v>60</v>
      </c>
      <c r="J146">
        <f t="shared" si="32"/>
        <v>72</v>
      </c>
      <c r="K146" t="str">
        <f t="shared" si="33"/>
        <v>/index.php/Castle_Black</v>
      </c>
      <c r="L146" t="str">
        <f t="shared" si="34"/>
        <v>Castle Black</v>
      </c>
      <c r="M146" t="str">
        <f t="shared" si="35"/>
        <v>Castle Black</v>
      </c>
    </row>
    <row r="147" spans="1:13">
      <c r="A147" t="s">
        <v>339</v>
      </c>
      <c r="B147" t="b">
        <f t="shared" si="24"/>
        <v>0</v>
      </c>
      <c r="C147" t="str">
        <f t="shared" si="25"/>
        <v>the North</v>
      </c>
      <c r="D147" t="b">
        <f t="shared" si="26"/>
        <v>1</v>
      </c>
      <c r="E147">
        <f t="shared" si="27"/>
        <v>14</v>
      </c>
      <c r="F147">
        <f t="shared" si="28"/>
        <v>38</v>
      </c>
      <c r="G147">
        <f t="shared" si="29"/>
        <v>47</v>
      </c>
      <c r="H147">
        <f t="shared" si="30"/>
        <v>60</v>
      </c>
      <c r="I147">
        <f t="shared" si="31"/>
        <v>62</v>
      </c>
      <c r="J147">
        <f t="shared" si="32"/>
        <v>75</v>
      </c>
      <c r="K147" t="str">
        <f t="shared" si="33"/>
        <v>/index.php/Castle_Cerwyn</v>
      </c>
      <c r="L147" t="str">
        <f t="shared" si="34"/>
        <v>Castle Cerwyn</v>
      </c>
      <c r="M147" t="str">
        <f t="shared" si="35"/>
        <v>Castle Cerwyn</v>
      </c>
    </row>
    <row r="148" spans="1:13">
      <c r="A148" t="s">
        <v>340</v>
      </c>
      <c r="B148" t="b">
        <f t="shared" si="24"/>
        <v>0</v>
      </c>
      <c r="C148" t="str">
        <f t="shared" si="25"/>
        <v>the North</v>
      </c>
      <c r="D148" t="b">
        <f t="shared" si="26"/>
        <v>1</v>
      </c>
      <c r="E148">
        <f t="shared" si="27"/>
        <v>14</v>
      </c>
      <c r="F148">
        <f t="shared" si="28"/>
        <v>43</v>
      </c>
      <c r="G148">
        <f t="shared" si="29"/>
        <v>52</v>
      </c>
      <c r="H148">
        <f t="shared" si="30"/>
        <v>68</v>
      </c>
      <c r="I148">
        <f t="shared" si="31"/>
        <v>70</v>
      </c>
      <c r="J148">
        <f t="shared" si="32"/>
        <v>86</v>
      </c>
      <c r="K148" t="str">
        <f t="shared" si="33"/>
        <v>/index.php/Children%27s_Tower</v>
      </c>
      <c r="L148" t="str">
        <f t="shared" si="34"/>
        <v>Children's Tower</v>
      </c>
      <c r="M148" t="str">
        <f t="shared" si="35"/>
        <v>Children's Tower</v>
      </c>
    </row>
    <row r="149" spans="1:13">
      <c r="A149" t="s">
        <v>341</v>
      </c>
      <c r="B149" t="b">
        <f t="shared" si="24"/>
        <v>0</v>
      </c>
      <c r="C149" t="str">
        <f t="shared" si="25"/>
        <v>the North</v>
      </c>
      <c r="D149" t="b">
        <f t="shared" si="26"/>
        <v>1</v>
      </c>
      <c r="E149">
        <f t="shared" si="27"/>
        <v>18</v>
      </c>
      <c r="F149">
        <f t="shared" si="28"/>
        <v>38</v>
      </c>
      <c r="G149">
        <f t="shared" si="29"/>
        <v>47</v>
      </c>
      <c r="H149">
        <f t="shared" si="30"/>
        <v>56</v>
      </c>
      <c r="I149">
        <f t="shared" si="31"/>
        <v>58</v>
      </c>
      <c r="J149">
        <f t="shared" si="32"/>
        <v>67</v>
      </c>
      <c r="K149" t="str">
        <f t="shared" si="33"/>
        <v>/index.php/Deep_Lake</v>
      </c>
      <c r="L149" t="str">
        <f t="shared" si="34"/>
        <v>Deep Lake</v>
      </c>
      <c r="M149" t="str">
        <f t="shared" si="35"/>
        <v>Deep Lake</v>
      </c>
    </row>
    <row r="150" spans="1:13">
      <c r="A150" t="s">
        <v>342</v>
      </c>
      <c r="B150" t="b">
        <f t="shared" si="24"/>
        <v>0</v>
      </c>
      <c r="C150" t="str">
        <f t="shared" si="25"/>
        <v>the North</v>
      </c>
      <c r="D150" t="b">
        <f t="shared" si="26"/>
        <v>1</v>
      </c>
      <c r="E150">
        <f t="shared" si="27"/>
        <v>14</v>
      </c>
      <c r="F150">
        <f t="shared" si="28"/>
        <v>33</v>
      </c>
      <c r="G150">
        <f t="shared" si="29"/>
        <v>42</v>
      </c>
      <c r="H150">
        <f t="shared" si="30"/>
        <v>50</v>
      </c>
      <c r="I150">
        <f t="shared" si="31"/>
        <v>52</v>
      </c>
      <c r="J150">
        <f t="shared" si="32"/>
        <v>60</v>
      </c>
      <c r="K150" t="str">
        <f t="shared" si="33"/>
        <v>/index.php/Deepdown</v>
      </c>
      <c r="L150" t="str">
        <f t="shared" si="34"/>
        <v>Deepdown</v>
      </c>
      <c r="M150" t="str">
        <f t="shared" si="35"/>
        <v>Deepdown</v>
      </c>
    </row>
    <row r="151" spans="1:13">
      <c r="A151" t="s">
        <v>343</v>
      </c>
      <c r="B151" t="b">
        <f t="shared" si="24"/>
        <v>0</v>
      </c>
      <c r="C151" t="str">
        <f t="shared" si="25"/>
        <v>the North</v>
      </c>
      <c r="D151" t="b">
        <f t="shared" si="26"/>
        <v>1</v>
      </c>
      <c r="E151">
        <f t="shared" si="27"/>
        <v>14</v>
      </c>
      <c r="F151">
        <f t="shared" si="28"/>
        <v>39</v>
      </c>
      <c r="G151">
        <f t="shared" si="29"/>
        <v>48</v>
      </c>
      <c r="H151">
        <f t="shared" si="30"/>
        <v>62</v>
      </c>
      <c r="I151">
        <f t="shared" si="31"/>
        <v>64</v>
      </c>
      <c r="J151">
        <f t="shared" si="32"/>
        <v>78</v>
      </c>
      <c r="K151" t="str">
        <f t="shared" si="33"/>
        <v>/index.php/Deepwood_Motte</v>
      </c>
      <c r="L151" t="str">
        <f t="shared" si="34"/>
        <v>Deepwood Motte</v>
      </c>
      <c r="M151" t="str">
        <f t="shared" si="35"/>
        <v>Deepwood Motte</v>
      </c>
    </row>
    <row r="152" spans="1:13">
      <c r="A152" t="s">
        <v>344</v>
      </c>
      <c r="B152" t="b">
        <f t="shared" si="24"/>
        <v>0</v>
      </c>
      <c r="C152" t="str">
        <f t="shared" si="25"/>
        <v>the North</v>
      </c>
      <c r="D152" t="b">
        <f t="shared" si="26"/>
        <v>1</v>
      </c>
      <c r="E152">
        <f t="shared" si="27"/>
        <v>14</v>
      </c>
      <c r="F152">
        <f t="shared" si="28"/>
        <v>34</v>
      </c>
      <c r="G152">
        <f t="shared" si="29"/>
        <v>43</v>
      </c>
      <c r="H152">
        <f t="shared" si="30"/>
        <v>52</v>
      </c>
      <c r="I152">
        <f t="shared" si="31"/>
        <v>54</v>
      </c>
      <c r="J152">
        <f t="shared" si="32"/>
        <v>63</v>
      </c>
      <c r="K152" t="str">
        <f t="shared" si="33"/>
        <v>/index.php/Dreadfort</v>
      </c>
      <c r="L152" t="str">
        <f t="shared" si="34"/>
        <v>Dreadfort</v>
      </c>
      <c r="M152" t="str">
        <f t="shared" si="35"/>
        <v>Dreadfort</v>
      </c>
    </row>
    <row r="153" spans="1:13">
      <c r="A153" t="s">
        <v>345</v>
      </c>
      <c r="B153" t="b">
        <f t="shared" si="24"/>
        <v>0</v>
      </c>
      <c r="C153" t="str">
        <f t="shared" si="25"/>
        <v>the North</v>
      </c>
      <c r="D153" t="b">
        <f t="shared" si="26"/>
        <v>1</v>
      </c>
      <c r="E153">
        <f t="shared" si="27"/>
        <v>14</v>
      </c>
      <c r="F153">
        <f t="shared" si="28"/>
        <v>39</v>
      </c>
      <c r="G153">
        <f t="shared" si="29"/>
        <v>48</v>
      </c>
      <c r="H153">
        <f t="shared" si="30"/>
        <v>62</v>
      </c>
      <c r="I153">
        <f t="shared" si="31"/>
        <v>64</v>
      </c>
      <c r="J153">
        <f t="shared" si="32"/>
        <v>78</v>
      </c>
      <c r="K153" t="str">
        <f t="shared" si="33"/>
        <v>/index.php/Driftwood_Hall</v>
      </c>
      <c r="L153" t="str">
        <f t="shared" si="34"/>
        <v>Driftwood Hall</v>
      </c>
      <c r="M153" t="str">
        <f t="shared" si="35"/>
        <v>Driftwood Hall</v>
      </c>
    </row>
    <row r="154" spans="1:13">
      <c r="A154" t="s">
        <v>346</v>
      </c>
      <c r="B154" t="b">
        <f t="shared" si="24"/>
        <v>0</v>
      </c>
      <c r="C154" t="str">
        <f t="shared" si="25"/>
        <v>the North</v>
      </c>
      <c r="D154" t="b">
        <f t="shared" si="26"/>
        <v>1</v>
      </c>
      <c r="E154">
        <f t="shared" si="27"/>
        <v>14</v>
      </c>
      <c r="F154">
        <f t="shared" si="28"/>
        <v>43</v>
      </c>
      <c r="G154">
        <f t="shared" si="29"/>
        <v>52</v>
      </c>
      <c r="H154">
        <f t="shared" si="30"/>
        <v>68</v>
      </c>
      <c r="I154">
        <f t="shared" si="31"/>
        <v>70</v>
      </c>
      <c r="J154">
        <f t="shared" si="32"/>
        <v>86</v>
      </c>
      <c r="K154" t="str">
        <f t="shared" si="33"/>
        <v>/index.php/Drunkard%27s_Tower</v>
      </c>
      <c r="L154" t="str">
        <f t="shared" si="34"/>
        <v>Drunkard's Tower</v>
      </c>
      <c r="M154" t="str">
        <f t="shared" si="35"/>
        <v>Drunkard's Tower</v>
      </c>
    </row>
    <row r="155" spans="1:13">
      <c r="A155" t="s">
        <v>347</v>
      </c>
      <c r="B155" t="b">
        <f t="shared" si="24"/>
        <v>0</v>
      </c>
      <c r="C155" t="str">
        <f t="shared" si="25"/>
        <v>the North</v>
      </c>
      <c r="D155" t="b">
        <f t="shared" si="26"/>
        <v>1</v>
      </c>
      <c r="E155">
        <f t="shared" si="27"/>
        <v>18</v>
      </c>
      <c r="F155">
        <f t="shared" si="28"/>
        <v>49</v>
      </c>
      <c r="G155">
        <f t="shared" si="29"/>
        <v>58</v>
      </c>
      <c r="H155">
        <f t="shared" si="30"/>
        <v>78</v>
      </c>
      <c r="I155">
        <f t="shared" si="31"/>
        <v>80</v>
      </c>
      <c r="J155">
        <f t="shared" si="32"/>
        <v>100</v>
      </c>
      <c r="K155" t="str">
        <f t="shared" si="33"/>
        <v>/index.php/Eastwatch-by-the-Sea</v>
      </c>
      <c r="L155" t="str">
        <f t="shared" si="34"/>
        <v>Eastwatch-by-the-Sea</v>
      </c>
      <c r="M155" t="str">
        <f t="shared" si="35"/>
        <v>Eastwatch-by-the-Sea</v>
      </c>
    </row>
    <row r="156" spans="1:13">
      <c r="A156" t="s">
        <v>348</v>
      </c>
      <c r="B156" t="b">
        <f t="shared" si="24"/>
        <v>0</v>
      </c>
      <c r="C156" t="str">
        <f t="shared" si="25"/>
        <v>the North</v>
      </c>
      <c r="D156" t="b">
        <f t="shared" si="26"/>
        <v>1</v>
      </c>
      <c r="E156">
        <f t="shared" si="27"/>
        <v>18</v>
      </c>
      <c r="F156">
        <f t="shared" si="28"/>
        <v>40</v>
      </c>
      <c r="G156">
        <f t="shared" si="29"/>
        <v>49</v>
      </c>
      <c r="H156">
        <f t="shared" si="30"/>
        <v>60</v>
      </c>
      <c r="I156">
        <f t="shared" si="31"/>
        <v>62</v>
      </c>
      <c r="J156">
        <f t="shared" si="32"/>
        <v>73</v>
      </c>
      <c r="K156" t="str">
        <f t="shared" si="33"/>
        <v>/index.php/Fever_River</v>
      </c>
      <c r="L156" t="str">
        <f t="shared" si="34"/>
        <v>Fever River</v>
      </c>
      <c r="M156" t="str">
        <f t="shared" si="35"/>
        <v>Fever River</v>
      </c>
    </row>
    <row r="157" spans="1:13">
      <c r="A157" t="s">
        <v>349</v>
      </c>
      <c r="B157" t="b">
        <f t="shared" si="24"/>
        <v>0</v>
      </c>
      <c r="C157" t="str">
        <f t="shared" si="25"/>
        <v>the North</v>
      </c>
      <c r="D157" t="b">
        <f t="shared" si="26"/>
        <v>1</v>
      </c>
      <c r="E157">
        <f t="shared" si="27"/>
        <v>14</v>
      </c>
      <c r="F157">
        <f t="shared" si="28"/>
        <v>37</v>
      </c>
      <c r="G157">
        <f t="shared" si="29"/>
        <v>46</v>
      </c>
      <c r="H157">
        <f t="shared" si="30"/>
        <v>58</v>
      </c>
      <c r="I157">
        <f t="shared" si="31"/>
        <v>60</v>
      </c>
      <c r="J157">
        <f t="shared" si="32"/>
        <v>72</v>
      </c>
      <c r="K157" t="str">
        <f t="shared" si="33"/>
        <v>/index.php/Flint_Cliffs</v>
      </c>
      <c r="L157" t="str">
        <f t="shared" si="34"/>
        <v>Flint Cliffs</v>
      </c>
      <c r="M157" t="str">
        <f t="shared" si="35"/>
        <v>Flint Cliffs</v>
      </c>
    </row>
    <row r="158" spans="1:13">
      <c r="A158" t="s">
        <v>350</v>
      </c>
      <c r="B158" t="b">
        <f t="shared" si="24"/>
        <v>0</v>
      </c>
      <c r="C158" t="str">
        <f t="shared" si="25"/>
        <v>the North</v>
      </c>
      <c r="D158" t="b">
        <f t="shared" si="26"/>
        <v>1</v>
      </c>
      <c r="E158">
        <f t="shared" si="27"/>
        <v>14</v>
      </c>
      <c r="F158">
        <f t="shared" si="28"/>
        <v>41</v>
      </c>
      <c r="G158">
        <f t="shared" si="29"/>
        <v>50</v>
      </c>
      <c r="H158">
        <f t="shared" si="30"/>
        <v>64</v>
      </c>
      <c r="I158">
        <f t="shared" si="31"/>
        <v>66</v>
      </c>
      <c r="J158">
        <f t="shared" si="32"/>
        <v>80</v>
      </c>
      <c r="K158" t="str">
        <f t="shared" si="33"/>
        <v>/index.php/Flint%27s_Finger</v>
      </c>
      <c r="L158" t="str">
        <f t="shared" si="34"/>
        <v>Flint's Finger</v>
      </c>
      <c r="M158" t="str">
        <f t="shared" si="35"/>
        <v>Flint's Finger</v>
      </c>
    </row>
    <row r="159" spans="1:13">
      <c r="A159" t="s">
        <v>351</v>
      </c>
      <c r="B159" t="b">
        <f t="shared" si="24"/>
        <v>0</v>
      </c>
      <c r="C159" t="str">
        <f t="shared" si="25"/>
        <v>the North</v>
      </c>
      <c r="D159" t="b">
        <f t="shared" si="26"/>
        <v>1</v>
      </c>
      <c r="E159">
        <f t="shared" si="27"/>
        <v>14</v>
      </c>
      <c r="F159">
        <f t="shared" si="28"/>
        <v>32</v>
      </c>
      <c r="G159">
        <f t="shared" si="29"/>
        <v>41</v>
      </c>
      <c r="H159">
        <f t="shared" si="30"/>
        <v>48</v>
      </c>
      <c r="I159">
        <f t="shared" si="31"/>
        <v>50</v>
      </c>
      <c r="J159">
        <f t="shared" si="32"/>
        <v>57</v>
      </c>
      <c r="K159" t="str">
        <f t="shared" si="33"/>
        <v>/index.php/Forktop</v>
      </c>
      <c r="L159" t="str">
        <f t="shared" si="34"/>
        <v>Forktop</v>
      </c>
      <c r="M159" t="str">
        <f t="shared" si="35"/>
        <v>Forktop</v>
      </c>
    </row>
    <row r="160" spans="1:13">
      <c r="A160" t="s">
        <v>352</v>
      </c>
      <c r="B160" t="b">
        <f t="shared" si="24"/>
        <v>0</v>
      </c>
      <c r="C160" t="str">
        <f t="shared" si="25"/>
        <v>the North</v>
      </c>
      <c r="D160" t="b">
        <f t="shared" si="26"/>
        <v>1</v>
      </c>
      <c r="E160">
        <f t="shared" si="27"/>
        <v>14</v>
      </c>
      <c r="F160">
        <f t="shared" si="28"/>
        <v>36</v>
      </c>
      <c r="G160">
        <f t="shared" si="29"/>
        <v>45</v>
      </c>
      <c r="H160">
        <f t="shared" si="30"/>
        <v>56</v>
      </c>
      <c r="I160">
        <f t="shared" si="31"/>
        <v>58</v>
      </c>
      <c r="J160">
        <f t="shared" si="32"/>
        <v>69</v>
      </c>
      <c r="K160" t="str">
        <f t="shared" si="33"/>
        <v>/index.php/Frozen_Ford</v>
      </c>
      <c r="L160" t="str">
        <f t="shared" si="34"/>
        <v>Frozen Ford</v>
      </c>
      <c r="M160" t="str">
        <f t="shared" si="35"/>
        <v>Frozen Ford</v>
      </c>
    </row>
    <row r="161" spans="1:13">
      <c r="A161" t="s">
        <v>353</v>
      </c>
      <c r="B161" t="b">
        <f t="shared" si="24"/>
        <v>0</v>
      </c>
      <c r="C161" t="str">
        <f t="shared" si="25"/>
        <v>the North</v>
      </c>
      <c r="D161" t="b">
        <f t="shared" si="26"/>
        <v>1</v>
      </c>
      <c r="E161">
        <f t="shared" si="27"/>
        <v>18</v>
      </c>
      <c r="F161">
        <f t="shared" si="28"/>
        <v>44</v>
      </c>
      <c r="G161">
        <f t="shared" si="29"/>
        <v>53</v>
      </c>
      <c r="H161">
        <f t="shared" si="30"/>
        <v>68</v>
      </c>
      <c r="I161">
        <f t="shared" si="31"/>
        <v>70</v>
      </c>
      <c r="J161">
        <f t="shared" si="32"/>
        <v>85</v>
      </c>
      <c r="K161" t="str">
        <f t="shared" si="33"/>
        <v>/index.php/Gatehouse_Tower</v>
      </c>
      <c r="L161" t="str">
        <f t="shared" si="34"/>
        <v>Gatehouse Tower</v>
      </c>
      <c r="M161" t="str">
        <f t="shared" si="35"/>
        <v>Gatehouse Tower</v>
      </c>
    </row>
    <row r="162" spans="1:13">
      <c r="A162" t="s">
        <v>354</v>
      </c>
      <c r="B162" t="b">
        <f t="shared" si="24"/>
        <v>0</v>
      </c>
      <c r="C162" t="str">
        <f t="shared" si="25"/>
        <v>the North</v>
      </c>
      <c r="D162" t="b">
        <f t="shared" si="26"/>
        <v>1</v>
      </c>
      <c r="E162">
        <f t="shared" si="27"/>
        <v>14</v>
      </c>
      <c r="F162">
        <f t="shared" si="28"/>
        <v>40</v>
      </c>
      <c r="G162">
        <f t="shared" si="29"/>
        <v>49</v>
      </c>
      <c r="H162">
        <f t="shared" si="30"/>
        <v>62</v>
      </c>
      <c r="I162">
        <f t="shared" si="31"/>
        <v>64</v>
      </c>
      <c r="J162">
        <f t="shared" si="32"/>
        <v>77</v>
      </c>
      <c r="K162" t="str">
        <f t="shared" si="33"/>
        <v>/index.php/Giant%27s_Stair</v>
      </c>
      <c r="L162" t="str">
        <f t="shared" si="34"/>
        <v>Giant's Stair</v>
      </c>
      <c r="M162" t="str">
        <f t="shared" si="35"/>
        <v>Giant's Stair</v>
      </c>
    </row>
    <row r="163" spans="1:13">
      <c r="A163" t="s">
        <v>355</v>
      </c>
      <c r="B163" t="b">
        <f t="shared" si="24"/>
        <v>0</v>
      </c>
      <c r="C163" t="str">
        <f t="shared" si="25"/>
        <v>the North</v>
      </c>
      <c r="D163" t="b">
        <f t="shared" si="26"/>
        <v>1</v>
      </c>
      <c r="E163">
        <f t="shared" si="27"/>
        <v>14</v>
      </c>
      <c r="F163">
        <f t="shared" si="28"/>
        <v>29</v>
      </c>
      <c r="G163">
        <f t="shared" si="29"/>
        <v>38</v>
      </c>
      <c r="H163">
        <f t="shared" si="30"/>
        <v>42</v>
      </c>
      <c r="I163">
        <f t="shared" si="31"/>
        <v>44</v>
      </c>
      <c r="J163">
        <f t="shared" si="32"/>
        <v>48</v>
      </c>
      <c r="K163" t="str">
        <f t="shared" si="33"/>
        <v>/index.php/Gift</v>
      </c>
      <c r="L163" t="str">
        <f t="shared" si="34"/>
        <v>Gift</v>
      </c>
      <c r="M163" t="str">
        <f t="shared" si="35"/>
        <v>Gift</v>
      </c>
    </row>
    <row r="164" spans="1:13">
      <c r="A164" t="s">
        <v>356</v>
      </c>
      <c r="B164" t="b">
        <f t="shared" si="24"/>
        <v>0</v>
      </c>
      <c r="C164" t="str">
        <f t="shared" si="25"/>
        <v>the North</v>
      </c>
      <c r="D164" t="b">
        <f t="shared" si="26"/>
        <v>1</v>
      </c>
      <c r="E164">
        <f t="shared" si="27"/>
        <v>14</v>
      </c>
      <c r="F164">
        <f t="shared" si="28"/>
        <v>34</v>
      </c>
      <c r="G164">
        <f t="shared" si="29"/>
        <v>43</v>
      </c>
      <c r="H164">
        <f t="shared" si="30"/>
        <v>52</v>
      </c>
      <c r="I164">
        <f t="shared" si="31"/>
        <v>54</v>
      </c>
      <c r="J164">
        <f t="shared" si="32"/>
        <v>63</v>
      </c>
      <c r="K164" t="str">
        <f t="shared" si="33"/>
        <v>/index.php/Goldgrass</v>
      </c>
      <c r="L164" t="str">
        <f t="shared" si="34"/>
        <v>Goldgrass</v>
      </c>
      <c r="M164" t="str">
        <f t="shared" si="35"/>
        <v>Goldgrass</v>
      </c>
    </row>
    <row r="165" spans="1:13">
      <c r="A165" t="s">
        <v>357</v>
      </c>
      <c r="B165" t="b">
        <f t="shared" si="24"/>
        <v>0</v>
      </c>
      <c r="C165" t="str">
        <f t="shared" si="25"/>
        <v>the North</v>
      </c>
      <c r="D165" t="b">
        <f t="shared" si="26"/>
        <v>0</v>
      </c>
      <c r="E165" t="str">
        <f t="shared" si="27"/>
        <v/>
      </c>
      <c r="F165" t="str">
        <f t="shared" si="28"/>
        <v/>
      </c>
      <c r="G165" t="str">
        <f t="shared" si="29"/>
        <v/>
      </c>
      <c r="H165" t="str">
        <f t="shared" si="30"/>
        <v/>
      </c>
      <c r="I165" t="str">
        <f t="shared" si="31"/>
        <v/>
      </c>
      <c r="J165" t="str">
        <f t="shared" si="32"/>
        <v/>
      </c>
      <c r="K165" t="str">
        <f t="shared" si="33"/>
        <v/>
      </c>
      <c r="L165" t="str">
        <f t="shared" si="34"/>
        <v/>
      </c>
      <c r="M165" t="str">
        <f t="shared" si="35"/>
        <v/>
      </c>
    </row>
    <row r="166" spans="1:13">
      <c r="A166" t="s">
        <v>358</v>
      </c>
      <c r="B166" t="b">
        <f t="shared" si="24"/>
        <v>0</v>
      </c>
      <c r="C166" t="str">
        <f t="shared" si="25"/>
        <v>the North</v>
      </c>
      <c r="D166" t="b">
        <f t="shared" si="26"/>
        <v>1</v>
      </c>
      <c r="E166">
        <f t="shared" si="27"/>
        <v>18</v>
      </c>
      <c r="F166">
        <f t="shared" si="28"/>
        <v>42</v>
      </c>
      <c r="G166">
        <f t="shared" si="29"/>
        <v>51</v>
      </c>
      <c r="H166">
        <f t="shared" si="30"/>
        <v>62</v>
      </c>
      <c r="I166">
        <f t="shared" si="31"/>
        <v>64</v>
      </c>
      <c r="J166">
        <f t="shared" si="32"/>
        <v>75</v>
      </c>
      <c r="K166" t="str">
        <f t="shared" si="33"/>
        <v>/index.php/Gorne%27s_Way</v>
      </c>
      <c r="L166" t="str">
        <f t="shared" si="34"/>
        <v>Gorne's Way</v>
      </c>
      <c r="M166" t="str">
        <f t="shared" si="35"/>
        <v>Gorne's Way</v>
      </c>
    </row>
    <row r="167" spans="1:13">
      <c r="A167" t="s">
        <v>359</v>
      </c>
      <c r="B167" t="b">
        <f t="shared" si="24"/>
        <v>0</v>
      </c>
      <c r="C167" t="str">
        <f t="shared" si="25"/>
        <v>the North</v>
      </c>
      <c r="D167" t="b">
        <f t="shared" si="26"/>
        <v>1</v>
      </c>
      <c r="E167">
        <f t="shared" si="27"/>
        <v>14</v>
      </c>
      <c r="F167">
        <f t="shared" si="28"/>
        <v>35</v>
      </c>
      <c r="G167">
        <f t="shared" si="29"/>
        <v>44</v>
      </c>
      <c r="H167">
        <f t="shared" si="30"/>
        <v>54</v>
      </c>
      <c r="I167">
        <f t="shared" si="31"/>
        <v>56</v>
      </c>
      <c r="J167">
        <f t="shared" si="32"/>
        <v>66</v>
      </c>
      <c r="K167" t="str">
        <f t="shared" si="33"/>
        <v>/index.php/Greenguard</v>
      </c>
      <c r="L167" t="str">
        <f t="shared" si="34"/>
        <v>Greenguard</v>
      </c>
      <c r="M167" t="str">
        <f t="shared" si="35"/>
        <v>Greenguard</v>
      </c>
    </row>
    <row r="168" spans="1:13">
      <c r="A168" t="s">
        <v>360</v>
      </c>
      <c r="B168" t="b">
        <f t="shared" si="24"/>
        <v>0</v>
      </c>
      <c r="C168" t="str">
        <f t="shared" si="25"/>
        <v>the North</v>
      </c>
      <c r="D168" t="b">
        <f t="shared" si="26"/>
        <v>1</v>
      </c>
      <c r="E168">
        <f t="shared" si="27"/>
        <v>14</v>
      </c>
      <c r="F168">
        <f t="shared" si="28"/>
        <v>36</v>
      </c>
      <c r="G168">
        <f t="shared" si="29"/>
        <v>45</v>
      </c>
      <c r="H168">
        <f t="shared" si="30"/>
        <v>56</v>
      </c>
      <c r="I168">
        <f t="shared" si="31"/>
        <v>58</v>
      </c>
      <c r="J168">
        <f t="shared" si="32"/>
        <v>69</v>
      </c>
      <c r="K168" t="str">
        <f t="shared" si="33"/>
        <v>/index.php/Grey_Cliffs</v>
      </c>
      <c r="L168" t="str">
        <f t="shared" si="34"/>
        <v>Grey Cliffs</v>
      </c>
      <c r="M168" t="str">
        <f t="shared" si="35"/>
        <v>Grey Cliffs</v>
      </c>
    </row>
    <row r="169" spans="1:13">
      <c r="A169" t="s">
        <v>361</v>
      </c>
      <c r="B169" t="b">
        <f t="shared" si="24"/>
        <v>0</v>
      </c>
      <c r="C169" t="str">
        <f t="shared" si="25"/>
        <v>the North</v>
      </c>
      <c r="D169" t="b">
        <f t="shared" si="26"/>
        <v>1</v>
      </c>
      <c r="E169">
        <f t="shared" si="27"/>
        <v>14</v>
      </c>
      <c r="F169">
        <f t="shared" si="28"/>
        <v>34</v>
      </c>
      <c r="G169">
        <f t="shared" si="29"/>
        <v>43</v>
      </c>
      <c r="H169">
        <f t="shared" si="30"/>
        <v>52</v>
      </c>
      <c r="I169">
        <f t="shared" si="31"/>
        <v>54</v>
      </c>
      <c r="J169">
        <f t="shared" si="32"/>
        <v>63</v>
      </c>
      <c r="K169" t="str">
        <f t="shared" si="33"/>
        <v>/index.php/Greyguard</v>
      </c>
      <c r="L169" t="str">
        <f t="shared" si="34"/>
        <v>Greyguard</v>
      </c>
      <c r="M169" t="str">
        <f t="shared" si="35"/>
        <v>Greyguard</v>
      </c>
    </row>
    <row r="170" spans="1:13">
      <c r="A170" t="s">
        <v>362</v>
      </c>
      <c r="B170" t="b">
        <f t="shared" si="24"/>
        <v>0</v>
      </c>
      <c r="C170" t="str">
        <f t="shared" si="25"/>
        <v>the North</v>
      </c>
      <c r="D170" t="b">
        <f t="shared" si="26"/>
        <v>1</v>
      </c>
      <c r="E170">
        <f t="shared" si="27"/>
        <v>14</v>
      </c>
      <c r="F170">
        <f t="shared" si="28"/>
        <v>40</v>
      </c>
      <c r="G170">
        <f t="shared" si="29"/>
        <v>49</v>
      </c>
      <c r="H170">
        <f t="shared" si="30"/>
        <v>64</v>
      </c>
      <c r="I170">
        <f t="shared" si="31"/>
        <v>66</v>
      </c>
      <c r="J170">
        <f t="shared" si="32"/>
        <v>81</v>
      </c>
      <c r="K170" t="str">
        <f t="shared" si="33"/>
        <v>/index.php/Greywater_Watch</v>
      </c>
      <c r="L170" t="str">
        <f t="shared" si="34"/>
        <v>Greywater Watch</v>
      </c>
      <c r="M170" t="str">
        <f t="shared" si="35"/>
        <v>Greywater Watch</v>
      </c>
    </row>
    <row r="171" spans="1:13">
      <c r="A171" t="s">
        <v>363</v>
      </c>
      <c r="B171" t="b">
        <f t="shared" si="24"/>
        <v>0</v>
      </c>
      <c r="C171" t="str">
        <f t="shared" si="25"/>
        <v>the North</v>
      </c>
      <c r="D171" t="b">
        <f t="shared" si="26"/>
        <v>1</v>
      </c>
      <c r="E171">
        <f t="shared" si="27"/>
        <v>18</v>
      </c>
      <c r="F171">
        <f t="shared" si="28"/>
        <v>45</v>
      </c>
      <c r="G171">
        <f t="shared" si="29"/>
        <v>54</v>
      </c>
      <c r="H171">
        <f t="shared" si="30"/>
        <v>68</v>
      </c>
      <c r="I171">
        <f t="shared" si="31"/>
        <v>70</v>
      </c>
      <c r="J171">
        <f t="shared" si="32"/>
        <v>84</v>
      </c>
      <c r="K171" t="str">
        <f t="shared" si="33"/>
        <v>/index.php/Hardin%27s_Tower</v>
      </c>
      <c r="L171" t="str">
        <f t="shared" si="34"/>
        <v>Hardin's Tower</v>
      </c>
      <c r="M171" t="str">
        <f t="shared" si="35"/>
        <v>Hardin's Tower</v>
      </c>
    </row>
    <row r="172" spans="1:13">
      <c r="A172" t="s">
        <v>364</v>
      </c>
      <c r="B172" t="b">
        <f t="shared" si="24"/>
        <v>0</v>
      </c>
      <c r="C172" t="str">
        <f t="shared" si="25"/>
        <v>the North</v>
      </c>
      <c r="D172" t="b">
        <f t="shared" si="26"/>
        <v>1</v>
      </c>
      <c r="E172">
        <f t="shared" si="27"/>
        <v>14</v>
      </c>
      <c r="F172">
        <f t="shared" si="28"/>
        <v>39</v>
      </c>
      <c r="G172">
        <f t="shared" si="29"/>
        <v>48</v>
      </c>
      <c r="H172">
        <f t="shared" si="30"/>
        <v>62</v>
      </c>
      <c r="I172">
        <f t="shared" si="31"/>
        <v>64</v>
      </c>
      <c r="J172">
        <f t="shared" si="32"/>
        <v>78</v>
      </c>
      <c r="K172" t="str">
        <f t="shared" si="33"/>
        <v>/index.php/Hoarfrost_Hill</v>
      </c>
      <c r="L172" t="str">
        <f t="shared" si="34"/>
        <v>Hoarfrost Hill</v>
      </c>
      <c r="M172" t="str">
        <f t="shared" si="35"/>
        <v>Hoarfrost Hill</v>
      </c>
    </row>
    <row r="173" spans="1:13">
      <c r="A173" t="s">
        <v>365</v>
      </c>
      <c r="B173" t="b">
        <f t="shared" si="24"/>
        <v>0</v>
      </c>
      <c r="C173" t="str">
        <f t="shared" si="25"/>
        <v>the North</v>
      </c>
      <c r="D173" t="b">
        <f t="shared" si="26"/>
        <v>1</v>
      </c>
      <c r="E173">
        <f t="shared" si="27"/>
        <v>14</v>
      </c>
      <c r="F173">
        <f t="shared" si="28"/>
        <v>33</v>
      </c>
      <c r="G173">
        <f t="shared" si="29"/>
        <v>42</v>
      </c>
      <c r="H173">
        <f t="shared" si="30"/>
        <v>50</v>
      </c>
      <c r="I173">
        <f t="shared" si="31"/>
        <v>52</v>
      </c>
      <c r="J173">
        <f t="shared" si="32"/>
        <v>60</v>
      </c>
      <c r="K173" t="str">
        <f t="shared" si="33"/>
        <v>/index.php/Hornwood</v>
      </c>
      <c r="L173" t="str">
        <f t="shared" si="34"/>
        <v>Hornwood</v>
      </c>
      <c r="M173" t="str">
        <f t="shared" si="35"/>
        <v>Hornwood</v>
      </c>
    </row>
    <row r="174" spans="1:13">
      <c r="A174" t="s">
        <v>366</v>
      </c>
      <c r="B174" t="b">
        <f t="shared" si="24"/>
        <v>0</v>
      </c>
      <c r="C174" t="str">
        <f t="shared" si="25"/>
        <v>the North</v>
      </c>
      <c r="D174" t="b">
        <f t="shared" si="26"/>
        <v>1</v>
      </c>
      <c r="E174">
        <f t="shared" si="27"/>
        <v>18</v>
      </c>
      <c r="F174">
        <f t="shared" si="28"/>
        <v>36</v>
      </c>
      <c r="G174">
        <f t="shared" si="29"/>
        <v>45</v>
      </c>
      <c r="H174">
        <f t="shared" si="30"/>
        <v>52</v>
      </c>
      <c r="I174">
        <f t="shared" si="31"/>
        <v>54</v>
      </c>
      <c r="J174">
        <f t="shared" si="32"/>
        <v>61</v>
      </c>
      <c r="K174" t="str">
        <f t="shared" si="33"/>
        <v>/index.php/Icemark</v>
      </c>
      <c r="L174" t="str">
        <f t="shared" si="34"/>
        <v>Icemark</v>
      </c>
      <c r="M174" t="str">
        <f t="shared" si="35"/>
        <v>Icemark</v>
      </c>
    </row>
    <row r="175" spans="1:13">
      <c r="A175" t="s">
        <v>367</v>
      </c>
      <c r="B175" t="b">
        <f t="shared" si="24"/>
        <v>0</v>
      </c>
      <c r="C175" t="str">
        <f t="shared" si="25"/>
        <v>the North</v>
      </c>
      <c r="D175" t="b">
        <f t="shared" si="26"/>
        <v>1</v>
      </c>
      <c r="E175">
        <f t="shared" si="27"/>
        <v>18</v>
      </c>
      <c r="F175">
        <f t="shared" si="28"/>
        <v>36</v>
      </c>
      <c r="G175">
        <f t="shared" si="29"/>
        <v>45</v>
      </c>
      <c r="H175">
        <f t="shared" si="30"/>
        <v>52</v>
      </c>
      <c r="I175">
        <f t="shared" si="31"/>
        <v>54</v>
      </c>
      <c r="J175">
        <f t="shared" si="32"/>
        <v>61</v>
      </c>
      <c r="K175" t="str">
        <f t="shared" si="33"/>
        <v>/index.php/Karhold</v>
      </c>
      <c r="L175" t="str">
        <f t="shared" si="34"/>
        <v>Karhold</v>
      </c>
      <c r="M175" t="str">
        <f t="shared" si="35"/>
        <v>Karhold</v>
      </c>
    </row>
    <row r="176" spans="1:13">
      <c r="A176" t="s">
        <v>368</v>
      </c>
      <c r="B176" t="b">
        <f t="shared" si="24"/>
        <v>0</v>
      </c>
      <c r="C176" t="str">
        <f t="shared" si="25"/>
        <v>the North</v>
      </c>
      <c r="D176" t="b">
        <f t="shared" si="26"/>
        <v>1</v>
      </c>
      <c r="E176">
        <f t="shared" si="27"/>
        <v>14</v>
      </c>
      <c r="F176">
        <f t="shared" si="28"/>
        <v>39</v>
      </c>
      <c r="G176">
        <f t="shared" si="29"/>
        <v>48</v>
      </c>
      <c r="H176">
        <f t="shared" si="30"/>
        <v>60</v>
      </c>
      <c r="I176">
        <f t="shared" si="31"/>
        <v>62</v>
      </c>
      <c r="J176">
        <f t="shared" si="32"/>
        <v>74</v>
      </c>
      <c r="K176" t="str">
        <f t="shared" si="33"/>
        <v>/index.php/King%27s_Tower</v>
      </c>
      <c r="L176" t="str">
        <f t="shared" si="34"/>
        <v>King's Tower</v>
      </c>
      <c r="M176" t="str">
        <f t="shared" si="35"/>
        <v>King's Tower</v>
      </c>
    </row>
    <row r="177" spans="1:13">
      <c r="A177" t="s">
        <v>369</v>
      </c>
      <c r="B177" t="b">
        <f t="shared" si="24"/>
        <v>0</v>
      </c>
      <c r="C177" t="str">
        <f t="shared" si="25"/>
        <v>the North</v>
      </c>
      <c r="D177" t="b">
        <f t="shared" si="26"/>
        <v>1</v>
      </c>
      <c r="E177">
        <f t="shared" si="27"/>
        <v>14</v>
      </c>
      <c r="F177">
        <f t="shared" si="28"/>
        <v>34</v>
      </c>
      <c r="G177">
        <f t="shared" si="29"/>
        <v>43</v>
      </c>
      <c r="H177">
        <f t="shared" si="30"/>
        <v>52</v>
      </c>
      <c r="I177">
        <f t="shared" si="31"/>
        <v>54</v>
      </c>
      <c r="J177">
        <f t="shared" si="32"/>
        <v>63</v>
      </c>
      <c r="K177" t="str">
        <f t="shared" si="33"/>
        <v>/index.php/Kinghouse</v>
      </c>
      <c r="L177" t="str">
        <f t="shared" si="34"/>
        <v>Kinghouse</v>
      </c>
      <c r="M177" t="str">
        <f t="shared" si="35"/>
        <v>Kinghouse</v>
      </c>
    </row>
    <row r="178" spans="1:13">
      <c r="A178" t="s">
        <v>370</v>
      </c>
      <c r="B178" t="b">
        <f t="shared" si="24"/>
        <v>0</v>
      </c>
      <c r="C178" t="str">
        <f t="shared" si="25"/>
        <v>the North</v>
      </c>
      <c r="D178" t="b">
        <f t="shared" si="26"/>
        <v>1</v>
      </c>
      <c r="E178">
        <f t="shared" si="27"/>
        <v>14</v>
      </c>
      <c r="F178">
        <f t="shared" si="28"/>
        <v>34</v>
      </c>
      <c r="G178">
        <f t="shared" si="29"/>
        <v>43</v>
      </c>
      <c r="H178">
        <f t="shared" si="30"/>
        <v>52</v>
      </c>
      <c r="I178">
        <f t="shared" si="31"/>
        <v>54</v>
      </c>
      <c r="J178">
        <f t="shared" si="32"/>
        <v>63</v>
      </c>
      <c r="K178" t="str">
        <f t="shared" si="33"/>
        <v>/index.php/Kingsroad</v>
      </c>
      <c r="L178" t="str">
        <f t="shared" si="34"/>
        <v>Kingsroad</v>
      </c>
      <c r="M178" t="str">
        <f t="shared" si="35"/>
        <v>Kingsroad</v>
      </c>
    </row>
    <row r="179" spans="1:13">
      <c r="A179" t="s">
        <v>371</v>
      </c>
      <c r="B179" t="b">
        <f t="shared" si="24"/>
        <v>0</v>
      </c>
      <c r="C179" t="str">
        <f t="shared" si="25"/>
        <v>the North</v>
      </c>
      <c r="D179" t="b">
        <f t="shared" si="26"/>
        <v>1</v>
      </c>
      <c r="E179">
        <f t="shared" si="27"/>
        <v>18</v>
      </c>
      <c r="F179">
        <f t="shared" si="28"/>
        <v>40</v>
      </c>
      <c r="G179">
        <f t="shared" si="29"/>
        <v>49</v>
      </c>
      <c r="H179">
        <f t="shared" si="30"/>
        <v>60</v>
      </c>
      <c r="I179">
        <f t="shared" si="31"/>
        <v>62</v>
      </c>
      <c r="J179">
        <f t="shared" si="32"/>
        <v>73</v>
      </c>
      <c r="K179" t="str">
        <f t="shared" si="33"/>
        <v>/index.php/Last_Hearth</v>
      </c>
      <c r="L179" t="str">
        <f t="shared" si="34"/>
        <v>Last Hearth</v>
      </c>
      <c r="M179" t="str">
        <f t="shared" si="35"/>
        <v>Last Hearth</v>
      </c>
    </row>
    <row r="180" spans="1:13">
      <c r="A180" t="s">
        <v>372</v>
      </c>
      <c r="B180" t="b">
        <f t="shared" si="24"/>
        <v>0</v>
      </c>
      <c r="C180" t="str">
        <f t="shared" si="25"/>
        <v>the North</v>
      </c>
      <c r="D180" t="b">
        <f t="shared" si="26"/>
        <v>1</v>
      </c>
      <c r="E180">
        <f t="shared" si="27"/>
        <v>14</v>
      </c>
      <c r="F180">
        <f t="shared" si="28"/>
        <v>35</v>
      </c>
      <c r="G180">
        <f t="shared" si="29"/>
        <v>44</v>
      </c>
      <c r="H180">
        <f t="shared" si="30"/>
        <v>54</v>
      </c>
      <c r="I180">
        <f t="shared" si="31"/>
        <v>56</v>
      </c>
      <c r="J180">
        <f t="shared" si="32"/>
        <v>66</v>
      </c>
      <c r="K180" t="str">
        <f t="shared" si="33"/>
        <v>/index.php/Last_River</v>
      </c>
      <c r="L180" t="str">
        <f t="shared" si="34"/>
        <v>Last River</v>
      </c>
      <c r="M180" t="str">
        <f t="shared" si="35"/>
        <v>Last River</v>
      </c>
    </row>
    <row r="181" spans="1:13">
      <c r="A181" t="s">
        <v>373</v>
      </c>
      <c r="B181" t="b">
        <f t="shared" si="24"/>
        <v>0</v>
      </c>
      <c r="C181" t="str">
        <f t="shared" si="25"/>
        <v>the North</v>
      </c>
      <c r="D181" t="b">
        <f t="shared" si="26"/>
        <v>1</v>
      </c>
      <c r="E181">
        <f t="shared" si="27"/>
        <v>14</v>
      </c>
      <c r="F181">
        <f t="shared" si="28"/>
        <v>37</v>
      </c>
      <c r="G181">
        <f t="shared" si="29"/>
        <v>46</v>
      </c>
      <c r="H181">
        <f t="shared" si="30"/>
        <v>58</v>
      </c>
      <c r="I181">
        <f t="shared" si="31"/>
        <v>60</v>
      </c>
      <c r="J181">
        <f t="shared" si="32"/>
        <v>72</v>
      </c>
      <c r="K181" t="str">
        <f t="shared" si="33"/>
        <v>/index.php/Lonely_Hills</v>
      </c>
      <c r="L181" t="str">
        <f t="shared" si="34"/>
        <v>Lonely Hills</v>
      </c>
      <c r="M181" t="str">
        <f t="shared" si="35"/>
        <v>Lonely Hills</v>
      </c>
    </row>
    <row r="182" spans="1:13">
      <c r="A182" t="s">
        <v>374</v>
      </c>
      <c r="B182" t="b">
        <f t="shared" si="24"/>
        <v>0</v>
      </c>
      <c r="C182" t="str">
        <f t="shared" si="25"/>
        <v>the North</v>
      </c>
      <c r="D182" t="b">
        <f t="shared" si="26"/>
        <v>1</v>
      </c>
      <c r="E182">
        <f t="shared" si="27"/>
        <v>14</v>
      </c>
      <c r="F182">
        <f t="shared" si="28"/>
        <v>36</v>
      </c>
      <c r="G182">
        <f t="shared" si="29"/>
        <v>45</v>
      </c>
      <c r="H182">
        <f t="shared" si="30"/>
        <v>56</v>
      </c>
      <c r="I182">
        <f t="shared" si="31"/>
        <v>58</v>
      </c>
      <c r="J182">
        <f t="shared" si="32"/>
        <v>69</v>
      </c>
      <c r="K182" t="str">
        <f t="shared" si="33"/>
        <v>/index.php/Long_Barrow</v>
      </c>
      <c r="L182" t="str">
        <f t="shared" si="34"/>
        <v>Long Barrow</v>
      </c>
      <c r="M182" t="str">
        <f t="shared" si="35"/>
        <v>Long Barrow</v>
      </c>
    </row>
    <row r="183" spans="1:13">
      <c r="A183" t="s">
        <v>375</v>
      </c>
      <c r="B183" t="b">
        <f t="shared" si="24"/>
        <v>0</v>
      </c>
      <c r="C183" t="str">
        <f t="shared" si="25"/>
        <v>the North</v>
      </c>
      <c r="D183" t="b">
        <f t="shared" si="26"/>
        <v>1</v>
      </c>
      <c r="E183">
        <f t="shared" si="27"/>
        <v>14</v>
      </c>
      <c r="F183">
        <f t="shared" si="28"/>
        <v>34</v>
      </c>
      <c r="G183">
        <f t="shared" si="29"/>
        <v>43</v>
      </c>
      <c r="H183">
        <f t="shared" si="30"/>
        <v>52</v>
      </c>
      <c r="I183">
        <f t="shared" si="31"/>
        <v>54</v>
      </c>
      <c r="J183">
        <f t="shared" si="32"/>
        <v>63</v>
      </c>
      <c r="K183" t="str">
        <f t="shared" si="33"/>
        <v>/index.php/Long_Lake</v>
      </c>
      <c r="L183" t="str">
        <f t="shared" si="34"/>
        <v>Long Lake</v>
      </c>
      <c r="M183" t="str">
        <f t="shared" si="35"/>
        <v>Long Lake</v>
      </c>
    </row>
    <row r="184" spans="1:13">
      <c r="A184" t="s">
        <v>376</v>
      </c>
      <c r="B184" t="b">
        <f t="shared" si="24"/>
        <v>0</v>
      </c>
      <c r="C184" t="str">
        <f t="shared" si="25"/>
        <v>the North</v>
      </c>
      <c r="D184" t="b">
        <f t="shared" si="26"/>
        <v>1</v>
      </c>
      <c r="E184">
        <f t="shared" si="27"/>
        <v>14</v>
      </c>
      <c r="F184">
        <f t="shared" si="28"/>
        <v>35</v>
      </c>
      <c r="G184">
        <f t="shared" si="29"/>
        <v>44</v>
      </c>
      <c r="H184">
        <f t="shared" si="30"/>
        <v>54</v>
      </c>
      <c r="I184">
        <f t="shared" si="31"/>
        <v>56</v>
      </c>
      <c r="J184">
        <f t="shared" si="32"/>
        <v>66</v>
      </c>
      <c r="K184" t="str">
        <f t="shared" si="33"/>
        <v>/index.php/Lorn_Point</v>
      </c>
      <c r="L184" t="str">
        <f t="shared" si="34"/>
        <v>Lorn Point</v>
      </c>
      <c r="M184" t="str">
        <f t="shared" si="35"/>
        <v>Lorn Point</v>
      </c>
    </row>
    <row r="185" spans="1:13">
      <c r="A185" t="s">
        <v>377</v>
      </c>
      <c r="B185" t="b">
        <f t="shared" si="24"/>
        <v>0</v>
      </c>
      <c r="C185" t="str">
        <f t="shared" si="25"/>
        <v>the North</v>
      </c>
      <c r="D185" t="b">
        <f t="shared" si="26"/>
        <v>1</v>
      </c>
      <c r="E185">
        <f t="shared" si="27"/>
        <v>18</v>
      </c>
      <c r="F185">
        <f t="shared" si="28"/>
        <v>45</v>
      </c>
      <c r="G185">
        <f t="shared" si="29"/>
        <v>54</v>
      </c>
      <c r="H185">
        <f t="shared" si="30"/>
        <v>68</v>
      </c>
      <c r="I185">
        <f t="shared" si="31"/>
        <v>70</v>
      </c>
      <c r="J185">
        <f t="shared" si="32"/>
        <v>84</v>
      </c>
      <c r="K185" t="str">
        <f t="shared" si="33"/>
        <v>/index.php/Merman%27s_Court</v>
      </c>
      <c r="L185" t="str">
        <f t="shared" si="34"/>
        <v>Merman's Court</v>
      </c>
      <c r="M185" t="str">
        <f t="shared" si="35"/>
        <v>Merman's Court</v>
      </c>
    </row>
    <row r="186" spans="1:13">
      <c r="A186" t="s">
        <v>378</v>
      </c>
      <c r="B186" t="b">
        <f t="shared" si="24"/>
        <v>0</v>
      </c>
      <c r="C186" t="str">
        <f t="shared" si="25"/>
        <v>the North</v>
      </c>
      <c r="D186" t="b">
        <f t="shared" si="26"/>
        <v>1</v>
      </c>
      <c r="E186">
        <f t="shared" si="27"/>
        <v>14</v>
      </c>
      <c r="F186">
        <f t="shared" si="28"/>
        <v>36</v>
      </c>
      <c r="G186">
        <f t="shared" si="29"/>
        <v>45</v>
      </c>
      <c r="H186">
        <f t="shared" si="30"/>
        <v>56</v>
      </c>
      <c r="I186">
        <f t="shared" si="31"/>
        <v>58</v>
      </c>
      <c r="J186">
        <f t="shared" si="32"/>
        <v>69</v>
      </c>
      <c r="K186" t="str">
        <f t="shared" si="33"/>
        <v>/index.php/Moat_Cailin</v>
      </c>
      <c r="L186" t="str">
        <f t="shared" si="34"/>
        <v>Moat Cailin</v>
      </c>
      <c r="M186" t="str">
        <f t="shared" si="35"/>
        <v>Moat Cailin</v>
      </c>
    </row>
    <row r="187" spans="1:13">
      <c r="A187" t="s">
        <v>379</v>
      </c>
      <c r="B187" t="b">
        <f t="shared" si="24"/>
        <v>0</v>
      </c>
      <c r="C187" t="str">
        <f t="shared" si="25"/>
        <v>the North</v>
      </c>
      <c r="D187" t="b">
        <f t="shared" si="26"/>
        <v>1</v>
      </c>
      <c r="E187">
        <f t="shared" si="27"/>
        <v>14</v>
      </c>
      <c r="F187">
        <f t="shared" si="28"/>
        <v>38</v>
      </c>
      <c r="G187">
        <f t="shared" si="29"/>
        <v>47</v>
      </c>
      <c r="H187">
        <f t="shared" si="30"/>
        <v>58</v>
      </c>
      <c r="I187">
        <f t="shared" si="31"/>
        <v>60</v>
      </c>
      <c r="J187">
        <f t="shared" si="32"/>
        <v>71</v>
      </c>
      <c r="K187" t="str">
        <f t="shared" si="33"/>
        <v>/index.php/Mole%27s_Town</v>
      </c>
      <c r="L187" t="str">
        <f t="shared" si="34"/>
        <v>Mole's Town</v>
      </c>
      <c r="M187" t="str">
        <f t="shared" si="35"/>
        <v>Mole's Town</v>
      </c>
    </row>
    <row r="188" spans="1:13">
      <c r="A188" t="s">
        <v>380</v>
      </c>
      <c r="B188" t="b">
        <f t="shared" si="24"/>
        <v>0</v>
      </c>
      <c r="C188" t="str">
        <f t="shared" si="25"/>
        <v>the North</v>
      </c>
      <c r="D188" t="b">
        <f t="shared" si="26"/>
        <v>1</v>
      </c>
      <c r="E188">
        <f t="shared" si="27"/>
        <v>18</v>
      </c>
      <c r="F188">
        <f t="shared" si="28"/>
        <v>37</v>
      </c>
      <c r="G188">
        <f t="shared" si="29"/>
        <v>46</v>
      </c>
      <c r="H188">
        <f t="shared" si="30"/>
        <v>54</v>
      </c>
      <c r="I188">
        <f t="shared" si="31"/>
        <v>56</v>
      </c>
      <c r="J188">
        <f t="shared" si="32"/>
        <v>64</v>
      </c>
      <c r="K188" t="str">
        <f t="shared" si="33"/>
        <v>/index.php/New_Gift</v>
      </c>
      <c r="L188" t="str">
        <f t="shared" si="34"/>
        <v>New Gift</v>
      </c>
      <c r="M188" t="str">
        <f t="shared" si="35"/>
        <v>New Gift</v>
      </c>
    </row>
    <row r="189" spans="1:13">
      <c r="A189" t="s">
        <v>381</v>
      </c>
      <c r="B189" t="b">
        <f t="shared" si="24"/>
        <v>0</v>
      </c>
      <c r="C189" t="str">
        <f t="shared" si="25"/>
        <v>the North</v>
      </c>
      <c r="D189" t="b">
        <f t="shared" si="26"/>
        <v>1</v>
      </c>
      <c r="E189">
        <f t="shared" si="27"/>
        <v>14</v>
      </c>
      <c r="F189">
        <f t="shared" si="28"/>
        <v>34</v>
      </c>
      <c r="G189">
        <f t="shared" si="29"/>
        <v>43</v>
      </c>
      <c r="H189">
        <f t="shared" si="30"/>
        <v>52</v>
      </c>
      <c r="I189">
        <f t="shared" si="31"/>
        <v>54</v>
      </c>
      <c r="J189">
        <f t="shared" si="32"/>
        <v>63</v>
      </c>
      <c r="K189" t="str">
        <f t="shared" si="33"/>
        <v>/index.php/Nightfort</v>
      </c>
      <c r="L189" t="str">
        <f t="shared" si="34"/>
        <v>Nightfort</v>
      </c>
      <c r="M189" t="str">
        <f t="shared" si="35"/>
        <v>Nightfort</v>
      </c>
    </row>
    <row r="190" spans="1:13">
      <c r="A190" t="s">
        <v>382</v>
      </c>
      <c r="B190" t="b">
        <f t="shared" si="24"/>
        <v>0</v>
      </c>
      <c r="C190" t="str">
        <f t="shared" si="25"/>
        <v>the North</v>
      </c>
      <c r="D190" t="b">
        <f t="shared" si="26"/>
        <v>1</v>
      </c>
      <c r="E190">
        <f t="shared" si="27"/>
        <v>18</v>
      </c>
      <c r="F190">
        <f t="shared" si="28"/>
        <v>47</v>
      </c>
      <c r="G190">
        <f t="shared" si="29"/>
        <v>56</v>
      </c>
      <c r="H190">
        <f t="shared" si="30"/>
        <v>74</v>
      </c>
      <c r="I190">
        <f t="shared" si="31"/>
        <v>76</v>
      </c>
      <c r="J190">
        <f t="shared" si="32"/>
        <v>94</v>
      </c>
      <c r="K190" t="str">
        <f t="shared" si="33"/>
        <v>/index.php/Oakenshield_(Wall)</v>
      </c>
      <c r="L190" t="str">
        <f t="shared" si="34"/>
        <v>Oakenshield (Wall)</v>
      </c>
      <c r="M190" t="str">
        <f t="shared" si="35"/>
        <v>Oakenshield (Wall)</v>
      </c>
    </row>
    <row r="191" spans="1:13">
      <c r="A191" t="s">
        <v>383</v>
      </c>
      <c r="B191" t="b">
        <f t="shared" si="24"/>
        <v>0</v>
      </c>
      <c r="C191" t="str">
        <f t="shared" si="25"/>
        <v>the North</v>
      </c>
      <c r="D191" t="b">
        <f t="shared" si="26"/>
        <v>1</v>
      </c>
      <c r="E191">
        <f t="shared" si="27"/>
        <v>14</v>
      </c>
      <c r="F191">
        <f t="shared" si="28"/>
        <v>34</v>
      </c>
      <c r="G191">
        <f t="shared" si="29"/>
        <v>43</v>
      </c>
      <c r="H191">
        <f t="shared" si="30"/>
        <v>52</v>
      </c>
      <c r="I191">
        <f t="shared" si="31"/>
        <v>54</v>
      </c>
      <c r="J191">
        <f t="shared" si="32"/>
        <v>63</v>
      </c>
      <c r="K191" t="str">
        <f t="shared" si="33"/>
        <v>/index.php/Oldcastle</v>
      </c>
      <c r="L191" t="str">
        <f t="shared" si="34"/>
        <v>Oldcastle</v>
      </c>
      <c r="M191" t="str">
        <f t="shared" si="35"/>
        <v>Oldcastle</v>
      </c>
    </row>
    <row r="192" spans="1:13">
      <c r="A192" t="s">
        <v>384</v>
      </c>
      <c r="B192" t="b">
        <f t="shared" si="24"/>
        <v>0</v>
      </c>
      <c r="C192" t="str">
        <f t="shared" si="25"/>
        <v>the North</v>
      </c>
      <c r="D192" t="b">
        <f t="shared" si="26"/>
        <v>1</v>
      </c>
      <c r="E192">
        <f t="shared" si="27"/>
        <v>18</v>
      </c>
      <c r="F192">
        <f t="shared" si="28"/>
        <v>40</v>
      </c>
      <c r="G192">
        <f t="shared" si="29"/>
        <v>49</v>
      </c>
      <c r="H192">
        <f t="shared" si="30"/>
        <v>60</v>
      </c>
      <c r="I192">
        <f t="shared" si="31"/>
        <v>62</v>
      </c>
      <c r="J192">
        <f t="shared" si="32"/>
        <v>73</v>
      </c>
      <c r="K192" t="str">
        <f t="shared" si="33"/>
        <v>/index.php/Queenscrown</v>
      </c>
      <c r="L192" t="str">
        <f t="shared" si="34"/>
        <v>Queenscrown</v>
      </c>
      <c r="M192" t="str">
        <f t="shared" si="35"/>
        <v>Queenscrown</v>
      </c>
    </row>
    <row r="193" spans="1:13">
      <c r="A193" t="s">
        <v>385</v>
      </c>
      <c r="B193" t="b">
        <f t="shared" si="24"/>
        <v>0</v>
      </c>
      <c r="C193" t="str">
        <f t="shared" si="25"/>
        <v>the North</v>
      </c>
      <c r="D193" t="b">
        <f t="shared" si="26"/>
        <v>1</v>
      </c>
      <c r="E193">
        <f t="shared" si="27"/>
        <v>14</v>
      </c>
      <c r="F193">
        <f t="shared" si="28"/>
        <v>35</v>
      </c>
      <c r="G193">
        <f t="shared" si="29"/>
        <v>44</v>
      </c>
      <c r="H193">
        <f t="shared" si="30"/>
        <v>54</v>
      </c>
      <c r="I193">
        <f t="shared" si="31"/>
        <v>56</v>
      </c>
      <c r="J193">
        <f t="shared" si="32"/>
        <v>66</v>
      </c>
      <c r="K193" t="str">
        <f t="shared" si="33"/>
        <v>/index.php/Queensgate</v>
      </c>
      <c r="L193" t="str">
        <f t="shared" si="34"/>
        <v>Queensgate</v>
      </c>
      <c r="M193" t="str">
        <f t="shared" si="35"/>
        <v>Queensgate</v>
      </c>
    </row>
    <row r="194" spans="1:13">
      <c r="A194" t="s">
        <v>386</v>
      </c>
      <c r="B194" t="b">
        <f t="shared" si="24"/>
        <v>0</v>
      </c>
      <c r="C194" t="str">
        <f t="shared" si="25"/>
        <v>the North</v>
      </c>
      <c r="D194" t="b">
        <f t="shared" si="26"/>
        <v>1</v>
      </c>
      <c r="E194">
        <f t="shared" si="27"/>
        <v>18</v>
      </c>
      <c r="F194">
        <f t="shared" si="28"/>
        <v>37</v>
      </c>
      <c r="G194">
        <f t="shared" si="29"/>
        <v>46</v>
      </c>
      <c r="H194">
        <f t="shared" si="30"/>
        <v>54</v>
      </c>
      <c r="I194">
        <f t="shared" si="31"/>
        <v>56</v>
      </c>
      <c r="J194">
        <f t="shared" si="32"/>
        <v>64</v>
      </c>
      <c r="K194" t="str">
        <f t="shared" si="33"/>
        <v>/index.php/Ramsgate</v>
      </c>
      <c r="L194" t="str">
        <f t="shared" si="34"/>
        <v>Ramsgate</v>
      </c>
      <c r="M194" t="str">
        <f t="shared" si="35"/>
        <v>Ramsgate</v>
      </c>
    </row>
    <row r="195" spans="1:13">
      <c r="A195" t="s">
        <v>387</v>
      </c>
      <c r="B195" t="b">
        <f t="shared" ref="B195:B258" si="36">NOT(ISERR(FIND("Pages",A195)))</f>
        <v>0</v>
      </c>
      <c r="C195" t="str">
        <f t="shared" ref="C195:C258" si="37">IF(B195,MID(A195,34,FIND("""",A195,34)-34),C194)</f>
        <v>the North</v>
      </c>
      <c r="D195" t="b">
        <f t="shared" si="26"/>
        <v>1</v>
      </c>
      <c r="E195">
        <f t="shared" si="27"/>
        <v>14</v>
      </c>
      <c r="F195">
        <f t="shared" si="28"/>
        <v>30</v>
      </c>
      <c r="G195">
        <f t="shared" si="29"/>
        <v>39</v>
      </c>
      <c r="H195">
        <f t="shared" si="30"/>
        <v>44</v>
      </c>
      <c r="I195">
        <f t="shared" si="31"/>
        <v>46</v>
      </c>
      <c r="J195">
        <f t="shared" si="32"/>
        <v>51</v>
      </c>
      <c r="K195" t="str">
        <f t="shared" si="33"/>
        <v>/index.php/Rills</v>
      </c>
      <c r="L195" t="str">
        <f t="shared" si="34"/>
        <v>Rills</v>
      </c>
      <c r="M195" t="str">
        <f t="shared" si="35"/>
        <v>Rills</v>
      </c>
    </row>
    <row r="196" spans="1:13">
      <c r="A196" t="s">
        <v>388</v>
      </c>
      <c r="B196" t="b">
        <f t="shared" si="36"/>
        <v>0</v>
      </c>
      <c r="C196" t="str">
        <f t="shared" si="37"/>
        <v>the North</v>
      </c>
      <c r="D196" t="b">
        <f t="shared" si="26"/>
        <v>0</v>
      </c>
      <c r="E196" t="str">
        <f t="shared" si="27"/>
        <v/>
      </c>
      <c r="F196" t="str">
        <f t="shared" si="28"/>
        <v/>
      </c>
      <c r="G196" t="str">
        <f t="shared" si="29"/>
        <v/>
      </c>
      <c r="H196" t="str">
        <f t="shared" si="30"/>
        <v/>
      </c>
      <c r="I196" t="str">
        <f t="shared" si="31"/>
        <v/>
      </c>
      <c r="J196" t="str">
        <f t="shared" si="32"/>
        <v/>
      </c>
      <c r="K196" t="str">
        <f t="shared" si="33"/>
        <v/>
      </c>
      <c r="L196" t="str">
        <f t="shared" si="34"/>
        <v/>
      </c>
      <c r="M196" t="str">
        <f t="shared" si="35"/>
        <v/>
      </c>
    </row>
    <row r="197" spans="1:13">
      <c r="A197" t="s">
        <v>389</v>
      </c>
      <c r="B197" t="b">
        <f t="shared" si="36"/>
        <v>0</v>
      </c>
      <c r="C197" t="str">
        <f t="shared" si="37"/>
        <v>the North</v>
      </c>
      <c r="D197" t="b">
        <f t="shared" si="26"/>
        <v>1</v>
      </c>
      <c r="E197">
        <f t="shared" si="27"/>
        <v>18</v>
      </c>
      <c r="F197">
        <f t="shared" si="28"/>
        <v>37</v>
      </c>
      <c r="G197">
        <f t="shared" si="29"/>
        <v>46</v>
      </c>
      <c r="H197">
        <f t="shared" si="30"/>
        <v>54</v>
      </c>
      <c r="I197">
        <f t="shared" si="31"/>
        <v>56</v>
      </c>
      <c r="J197">
        <f t="shared" si="32"/>
        <v>64</v>
      </c>
      <c r="K197" t="str">
        <f t="shared" si="33"/>
        <v>/index.php/Rimegate</v>
      </c>
      <c r="L197" t="str">
        <f t="shared" si="34"/>
        <v>Rimegate</v>
      </c>
      <c r="M197" t="str">
        <f t="shared" si="35"/>
        <v>Rimegate</v>
      </c>
    </row>
    <row r="198" spans="1:13">
      <c r="A198" t="s">
        <v>390</v>
      </c>
      <c r="B198" t="b">
        <f t="shared" si="36"/>
        <v>0</v>
      </c>
      <c r="C198" t="str">
        <f t="shared" si="37"/>
        <v>the North</v>
      </c>
      <c r="D198" t="b">
        <f t="shared" ref="D198:D261" si="38">NOT(ISERR(FIND("&lt;a href",A198)))</f>
        <v>1</v>
      </c>
      <c r="E198">
        <f t="shared" ref="E198:E261" si="39">IF(D198,FIND("&lt;a href=",A198)+9,"")</f>
        <v>18</v>
      </c>
      <c r="F198">
        <f t="shared" ref="F198:F261" si="40">IF(D198,FIND("""",A198,E198+1),"")</f>
        <v>39</v>
      </c>
      <c r="G198">
        <f t="shared" ref="G198:G261" si="41">IF(D198,FIND("title=",A198)+7,"")</f>
        <v>48</v>
      </c>
      <c r="H198">
        <f t="shared" ref="H198:H261" si="42">IF(D198,FIND("""",A198,G198+1),"")</f>
        <v>58</v>
      </c>
      <c r="I198">
        <f t="shared" ref="I198:I261" si="43">IF(D198,FIND("&gt;",A198,H198+1)+1,"")</f>
        <v>60</v>
      </c>
      <c r="J198">
        <f t="shared" ref="J198:J261" si="44">IF(D198,FIND("&lt;",A198,I198+1),"")</f>
        <v>70</v>
      </c>
      <c r="K198" t="str">
        <f t="shared" ref="K198:K261" si="45">IF(D198,MID(A198,E198,F198-E198),"")</f>
        <v>/index.php/Sable_Hall</v>
      </c>
      <c r="L198" t="str">
        <f t="shared" ref="L198:L261" si="46">IF(D198,MID(A198,G198,H198-G198),"")</f>
        <v>Sable Hall</v>
      </c>
      <c r="M198" t="str">
        <f t="shared" ref="M198:M261" si="47">IF(D198,MID(A198,I198,J198-I198),"")</f>
        <v>Sable Hall</v>
      </c>
    </row>
    <row r="199" spans="1:13">
      <c r="A199" t="s">
        <v>391</v>
      </c>
      <c r="B199" t="b">
        <f t="shared" si="36"/>
        <v>0</v>
      </c>
      <c r="C199" t="str">
        <f t="shared" si="37"/>
        <v>the North</v>
      </c>
      <c r="D199" t="b">
        <f t="shared" si="38"/>
        <v>1</v>
      </c>
      <c r="E199">
        <f t="shared" si="39"/>
        <v>14</v>
      </c>
      <c r="F199">
        <f t="shared" si="40"/>
        <v>34</v>
      </c>
      <c r="G199">
        <f t="shared" si="41"/>
        <v>43</v>
      </c>
      <c r="H199">
        <f t="shared" si="42"/>
        <v>52</v>
      </c>
      <c r="I199">
        <f t="shared" si="43"/>
        <v>54</v>
      </c>
      <c r="J199">
        <f t="shared" si="44"/>
        <v>63</v>
      </c>
      <c r="K199" t="str">
        <f t="shared" si="45"/>
        <v>/index.php/Saltspear</v>
      </c>
      <c r="L199" t="str">
        <f t="shared" si="46"/>
        <v>Saltspear</v>
      </c>
      <c r="M199" t="str">
        <f t="shared" si="47"/>
        <v>Saltspear</v>
      </c>
    </row>
    <row r="200" spans="1:13">
      <c r="A200" t="s">
        <v>392</v>
      </c>
      <c r="B200" t="b">
        <f t="shared" si="36"/>
        <v>0</v>
      </c>
      <c r="C200" t="str">
        <f t="shared" si="37"/>
        <v>the North</v>
      </c>
      <c r="D200" t="b">
        <f t="shared" si="38"/>
        <v>1</v>
      </c>
      <c r="E200">
        <f t="shared" si="39"/>
        <v>14</v>
      </c>
      <c r="F200">
        <f t="shared" si="40"/>
        <v>41</v>
      </c>
      <c r="G200">
        <f t="shared" si="41"/>
        <v>50</v>
      </c>
      <c r="H200">
        <f t="shared" si="42"/>
        <v>66</v>
      </c>
      <c r="I200">
        <f t="shared" si="43"/>
        <v>68</v>
      </c>
      <c r="J200">
        <f t="shared" si="44"/>
        <v>84</v>
      </c>
      <c r="K200" t="str">
        <f t="shared" si="45"/>
        <v>/index.php/Sea_Dragon_Point</v>
      </c>
      <c r="L200" t="str">
        <f t="shared" si="46"/>
        <v>Sea Dragon Point</v>
      </c>
      <c r="M200" t="str">
        <f t="shared" si="47"/>
        <v>Sea Dragon Point</v>
      </c>
    </row>
    <row r="201" spans="1:13">
      <c r="A201" t="s">
        <v>393</v>
      </c>
      <c r="B201" t="b">
        <f t="shared" si="36"/>
        <v>0</v>
      </c>
      <c r="C201" t="str">
        <f t="shared" si="37"/>
        <v>the North</v>
      </c>
      <c r="D201" t="b">
        <f t="shared" si="38"/>
        <v>1</v>
      </c>
      <c r="E201">
        <f t="shared" si="39"/>
        <v>14</v>
      </c>
      <c r="F201">
        <f t="shared" si="40"/>
        <v>39</v>
      </c>
      <c r="G201">
        <f t="shared" si="41"/>
        <v>48</v>
      </c>
      <c r="H201">
        <f t="shared" si="42"/>
        <v>62</v>
      </c>
      <c r="I201">
        <f t="shared" si="43"/>
        <v>64</v>
      </c>
      <c r="J201">
        <f t="shared" si="44"/>
        <v>78</v>
      </c>
      <c r="K201" t="str">
        <f t="shared" si="45"/>
        <v>/index.php/Sentinel_Stand</v>
      </c>
      <c r="L201" t="str">
        <f t="shared" si="46"/>
        <v>Sentinel Stand</v>
      </c>
      <c r="M201" t="str">
        <f t="shared" si="47"/>
        <v>Sentinel Stand</v>
      </c>
    </row>
    <row r="202" spans="1:13">
      <c r="A202" t="s">
        <v>394</v>
      </c>
      <c r="B202" t="b">
        <f t="shared" si="36"/>
        <v>0</v>
      </c>
      <c r="C202" t="str">
        <f t="shared" si="37"/>
        <v>the North</v>
      </c>
      <c r="D202" t="b">
        <f t="shared" si="38"/>
        <v>1</v>
      </c>
      <c r="E202">
        <f t="shared" si="39"/>
        <v>14</v>
      </c>
      <c r="F202">
        <f t="shared" si="40"/>
        <v>37</v>
      </c>
      <c r="G202">
        <f t="shared" si="41"/>
        <v>46</v>
      </c>
      <c r="H202">
        <f t="shared" si="42"/>
        <v>58</v>
      </c>
      <c r="I202">
        <f t="shared" si="43"/>
        <v>60</v>
      </c>
      <c r="J202">
        <f t="shared" si="44"/>
        <v>72</v>
      </c>
      <c r="K202" t="str">
        <f t="shared" si="45"/>
        <v>/index.php/Sept_of_Snow</v>
      </c>
      <c r="L202" t="str">
        <f t="shared" si="46"/>
        <v>Sept of Snow</v>
      </c>
      <c r="M202" t="str">
        <f t="shared" si="47"/>
        <v>Sept of Snow</v>
      </c>
    </row>
    <row r="203" spans="1:13">
      <c r="A203" t="s">
        <v>395</v>
      </c>
      <c r="B203" t="b">
        <f t="shared" si="36"/>
        <v>0</v>
      </c>
      <c r="C203" t="str">
        <f t="shared" si="37"/>
        <v>the North</v>
      </c>
      <c r="D203" t="b">
        <f t="shared" si="38"/>
        <v>1</v>
      </c>
      <c r="E203">
        <f t="shared" si="39"/>
        <v>14</v>
      </c>
      <c r="F203">
        <f t="shared" si="40"/>
        <v>37</v>
      </c>
      <c r="G203">
        <f t="shared" si="41"/>
        <v>46</v>
      </c>
      <c r="H203">
        <f t="shared" si="42"/>
        <v>58</v>
      </c>
      <c r="I203">
        <f t="shared" si="43"/>
        <v>60</v>
      </c>
      <c r="J203">
        <f t="shared" si="44"/>
        <v>72</v>
      </c>
      <c r="K203" t="str">
        <f t="shared" si="45"/>
        <v>/index.php/Shadow_Tower</v>
      </c>
      <c r="L203" t="str">
        <f t="shared" si="46"/>
        <v>Shadow Tower</v>
      </c>
      <c r="M203" t="str">
        <f t="shared" si="47"/>
        <v>Shadow Tower</v>
      </c>
    </row>
    <row r="204" spans="1:13">
      <c r="A204" t="s">
        <v>396</v>
      </c>
      <c r="B204" t="b">
        <f t="shared" si="36"/>
        <v>0</v>
      </c>
      <c r="C204" t="str">
        <f t="shared" si="37"/>
        <v>the North</v>
      </c>
      <c r="D204" t="b">
        <f t="shared" si="38"/>
        <v>1</v>
      </c>
      <c r="E204">
        <f t="shared" si="39"/>
        <v>14</v>
      </c>
      <c r="F204">
        <f t="shared" si="40"/>
        <v>41</v>
      </c>
      <c r="G204">
        <f t="shared" si="41"/>
        <v>50</v>
      </c>
      <c r="H204">
        <f t="shared" si="42"/>
        <v>66</v>
      </c>
      <c r="I204">
        <f t="shared" si="43"/>
        <v>68</v>
      </c>
      <c r="J204">
        <f t="shared" si="44"/>
        <v>84</v>
      </c>
      <c r="K204" t="str">
        <f t="shared" si="45"/>
        <v>/index.php/Sheepshead_Hills</v>
      </c>
      <c r="L204" t="str">
        <f t="shared" si="46"/>
        <v>Sheepshead Hills</v>
      </c>
      <c r="M204" t="str">
        <f t="shared" si="47"/>
        <v>Sheepshead Hills</v>
      </c>
    </row>
    <row r="205" spans="1:13">
      <c r="A205" t="s">
        <v>397</v>
      </c>
      <c r="B205" t="b">
        <f t="shared" si="36"/>
        <v>0</v>
      </c>
      <c r="C205" t="str">
        <f t="shared" si="37"/>
        <v>the North</v>
      </c>
      <c r="D205" t="b">
        <f t="shared" si="38"/>
        <v>1</v>
      </c>
      <c r="E205">
        <f t="shared" si="39"/>
        <v>14</v>
      </c>
      <c r="F205">
        <f t="shared" si="40"/>
        <v>31</v>
      </c>
      <c r="G205">
        <f t="shared" si="41"/>
        <v>40</v>
      </c>
      <c r="H205">
        <f t="shared" si="42"/>
        <v>46</v>
      </c>
      <c r="I205">
        <f t="shared" si="43"/>
        <v>48</v>
      </c>
      <c r="J205">
        <f t="shared" si="44"/>
        <v>54</v>
      </c>
      <c r="K205" t="str">
        <f t="shared" si="45"/>
        <v>/index.php/Skagos</v>
      </c>
      <c r="L205" t="str">
        <f t="shared" si="46"/>
        <v>Skagos</v>
      </c>
      <c r="M205" t="str">
        <f t="shared" si="47"/>
        <v>Skagos</v>
      </c>
    </row>
    <row r="206" spans="1:13">
      <c r="A206" t="s">
        <v>398</v>
      </c>
      <c r="B206" t="b">
        <f t="shared" si="36"/>
        <v>0</v>
      </c>
      <c r="C206" t="str">
        <f t="shared" si="37"/>
        <v>the North</v>
      </c>
      <c r="D206" t="b">
        <f t="shared" si="38"/>
        <v>1</v>
      </c>
      <c r="E206">
        <f t="shared" si="39"/>
        <v>14</v>
      </c>
      <c r="F206">
        <f t="shared" si="40"/>
        <v>30</v>
      </c>
      <c r="G206">
        <f t="shared" si="41"/>
        <v>39</v>
      </c>
      <c r="H206">
        <f t="shared" si="42"/>
        <v>44</v>
      </c>
      <c r="I206">
        <f t="shared" si="43"/>
        <v>46</v>
      </c>
      <c r="J206">
        <f t="shared" si="44"/>
        <v>51</v>
      </c>
      <c r="K206" t="str">
        <f t="shared" si="45"/>
        <v>/index.php/Skane</v>
      </c>
      <c r="L206" t="str">
        <f t="shared" si="46"/>
        <v>Skane</v>
      </c>
      <c r="M206" t="str">
        <f t="shared" si="47"/>
        <v>Skane</v>
      </c>
    </row>
    <row r="207" spans="1:13">
      <c r="A207" t="s">
        <v>399</v>
      </c>
      <c r="B207" t="b">
        <f t="shared" si="36"/>
        <v>0</v>
      </c>
      <c r="C207" t="str">
        <f t="shared" si="37"/>
        <v>the North</v>
      </c>
      <c r="D207" t="b">
        <f t="shared" si="38"/>
        <v>1</v>
      </c>
      <c r="E207">
        <f t="shared" si="39"/>
        <v>14</v>
      </c>
      <c r="F207">
        <f t="shared" si="40"/>
        <v>36</v>
      </c>
      <c r="G207">
        <f t="shared" si="41"/>
        <v>45</v>
      </c>
      <c r="H207">
        <f t="shared" si="42"/>
        <v>56</v>
      </c>
      <c r="I207">
        <f t="shared" si="43"/>
        <v>58</v>
      </c>
      <c r="J207">
        <f t="shared" si="44"/>
        <v>69</v>
      </c>
      <c r="K207" t="str">
        <f t="shared" si="45"/>
        <v>/index.php/Smoking_Log</v>
      </c>
      <c r="L207" t="str">
        <f t="shared" si="46"/>
        <v>Smoking Log</v>
      </c>
      <c r="M207" t="str">
        <f t="shared" si="47"/>
        <v>Smoking Log</v>
      </c>
    </row>
    <row r="208" spans="1:13">
      <c r="A208" t="s">
        <v>400</v>
      </c>
      <c r="B208" t="b">
        <f t="shared" si="36"/>
        <v>0</v>
      </c>
      <c r="C208" t="str">
        <f t="shared" si="37"/>
        <v>the North</v>
      </c>
      <c r="D208" t="b">
        <f t="shared" si="38"/>
        <v>1</v>
      </c>
      <c r="E208">
        <f t="shared" si="39"/>
        <v>14</v>
      </c>
      <c r="F208">
        <f t="shared" si="40"/>
        <v>34</v>
      </c>
      <c r="G208">
        <f t="shared" si="41"/>
        <v>43</v>
      </c>
      <c r="H208">
        <f t="shared" si="42"/>
        <v>52</v>
      </c>
      <c r="I208">
        <f t="shared" si="43"/>
        <v>54</v>
      </c>
      <c r="J208">
        <f t="shared" si="44"/>
        <v>63</v>
      </c>
      <c r="K208" t="str">
        <f t="shared" si="45"/>
        <v>/index.php/Stonedoor</v>
      </c>
      <c r="L208" t="str">
        <f t="shared" si="46"/>
        <v>Stonedoor</v>
      </c>
      <c r="M208" t="str">
        <f t="shared" si="47"/>
        <v>Stonedoor</v>
      </c>
    </row>
    <row r="209" spans="1:13">
      <c r="A209" t="s">
        <v>401</v>
      </c>
      <c r="B209" t="b">
        <f t="shared" si="36"/>
        <v>0</v>
      </c>
      <c r="C209" t="str">
        <f t="shared" si="37"/>
        <v>the North</v>
      </c>
      <c r="D209" t="b">
        <f t="shared" si="38"/>
        <v>1</v>
      </c>
      <c r="E209">
        <f t="shared" si="39"/>
        <v>14</v>
      </c>
      <c r="F209">
        <f t="shared" si="40"/>
        <v>36</v>
      </c>
      <c r="G209">
        <f t="shared" si="41"/>
        <v>45</v>
      </c>
      <c r="H209">
        <f t="shared" si="42"/>
        <v>56</v>
      </c>
      <c r="I209">
        <f t="shared" si="43"/>
        <v>58</v>
      </c>
      <c r="J209">
        <f t="shared" si="44"/>
        <v>69</v>
      </c>
      <c r="K209" t="str">
        <f t="shared" si="45"/>
        <v>/index.php/Stony_Shore</v>
      </c>
      <c r="L209" t="str">
        <f t="shared" si="46"/>
        <v>Stony Shore</v>
      </c>
      <c r="M209" t="str">
        <f t="shared" si="47"/>
        <v>Stony Shore</v>
      </c>
    </row>
    <row r="210" spans="1:13">
      <c r="A210" t="s">
        <v>402</v>
      </c>
      <c r="B210" t="b">
        <f t="shared" si="36"/>
        <v>0</v>
      </c>
      <c r="C210" t="str">
        <f t="shared" si="37"/>
        <v>the North</v>
      </c>
      <c r="D210" t="b">
        <f t="shared" si="38"/>
        <v>1</v>
      </c>
      <c r="E210">
        <f t="shared" si="39"/>
        <v>18</v>
      </c>
      <c r="F210">
        <f t="shared" si="40"/>
        <v>37</v>
      </c>
      <c r="G210">
        <f t="shared" si="41"/>
        <v>46</v>
      </c>
      <c r="H210">
        <f t="shared" si="42"/>
        <v>54</v>
      </c>
      <c r="I210">
        <f t="shared" si="43"/>
        <v>56</v>
      </c>
      <c r="J210">
        <f t="shared" si="44"/>
        <v>64</v>
      </c>
      <c r="K210" t="str">
        <f t="shared" si="45"/>
        <v>/index.php/The_Neck</v>
      </c>
      <c r="L210" t="str">
        <f t="shared" si="46"/>
        <v>The Neck</v>
      </c>
      <c r="M210" t="str">
        <f t="shared" si="47"/>
        <v>The Neck</v>
      </c>
    </row>
    <row r="211" spans="1:13">
      <c r="A211" t="s">
        <v>403</v>
      </c>
      <c r="B211" t="b">
        <f t="shared" si="36"/>
        <v>0</v>
      </c>
      <c r="C211" t="str">
        <f t="shared" si="37"/>
        <v>the North</v>
      </c>
      <c r="D211" t="b">
        <f t="shared" si="38"/>
        <v>1</v>
      </c>
      <c r="E211">
        <f t="shared" si="39"/>
        <v>14</v>
      </c>
      <c r="F211">
        <f t="shared" si="40"/>
        <v>32</v>
      </c>
      <c r="G211">
        <f t="shared" si="41"/>
        <v>41</v>
      </c>
      <c r="H211">
        <f t="shared" si="42"/>
        <v>48</v>
      </c>
      <c r="I211">
        <f t="shared" si="43"/>
        <v>50</v>
      </c>
      <c r="J211">
        <f t="shared" si="44"/>
        <v>57</v>
      </c>
      <c r="K211" t="str">
        <f t="shared" si="45"/>
        <v>/index.php/Torches</v>
      </c>
      <c r="L211" t="str">
        <f t="shared" si="46"/>
        <v>Torches</v>
      </c>
      <c r="M211" t="str">
        <f t="shared" si="47"/>
        <v>Torches</v>
      </c>
    </row>
    <row r="212" spans="1:13">
      <c r="A212" t="s">
        <v>404</v>
      </c>
      <c r="B212" t="b">
        <f t="shared" si="36"/>
        <v>0</v>
      </c>
      <c r="C212" t="str">
        <f t="shared" si="37"/>
        <v>the North</v>
      </c>
      <c r="D212" t="b">
        <f t="shared" si="38"/>
        <v>1</v>
      </c>
      <c r="E212">
        <f t="shared" si="39"/>
        <v>14</v>
      </c>
      <c r="F212">
        <f t="shared" si="40"/>
        <v>43</v>
      </c>
      <c r="G212">
        <f t="shared" si="41"/>
        <v>52</v>
      </c>
      <c r="H212">
        <f t="shared" si="42"/>
        <v>68</v>
      </c>
      <c r="I212">
        <f t="shared" si="43"/>
        <v>70</v>
      </c>
      <c r="J212">
        <f t="shared" si="44"/>
        <v>86</v>
      </c>
      <c r="K212" t="str">
        <f t="shared" si="45"/>
        <v>/index.php/Torrhen%27s_Square</v>
      </c>
      <c r="L212" t="str">
        <f t="shared" si="46"/>
        <v>Torrhen's Square</v>
      </c>
      <c r="M212" t="str">
        <f t="shared" si="47"/>
        <v>Torrhen's Square</v>
      </c>
    </row>
    <row r="213" spans="1:13">
      <c r="A213" t="s">
        <v>405</v>
      </c>
      <c r="B213" t="b">
        <f t="shared" si="36"/>
        <v>0</v>
      </c>
      <c r="C213" t="str">
        <f t="shared" si="37"/>
        <v>the North</v>
      </c>
      <c r="D213" t="b">
        <f t="shared" si="38"/>
        <v>1</v>
      </c>
      <c r="E213">
        <f t="shared" si="39"/>
        <v>14</v>
      </c>
      <c r="F213">
        <f t="shared" si="40"/>
        <v>41</v>
      </c>
      <c r="G213">
        <f t="shared" si="41"/>
        <v>50</v>
      </c>
      <c r="H213">
        <f t="shared" si="42"/>
        <v>66</v>
      </c>
      <c r="I213">
        <f t="shared" si="43"/>
        <v>68</v>
      </c>
      <c r="J213">
        <f t="shared" si="44"/>
        <v>84</v>
      </c>
      <c r="K213" t="str">
        <f t="shared" si="45"/>
        <v>/index.php/Tumbledown_Tower</v>
      </c>
      <c r="L213" t="str">
        <f t="shared" si="46"/>
        <v>Tumbledown Tower</v>
      </c>
      <c r="M213" t="str">
        <f t="shared" si="47"/>
        <v>Tumbledown Tower</v>
      </c>
    </row>
    <row r="214" spans="1:13">
      <c r="A214" t="s">
        <v>406</v>
      </c>
      <c r="B214" t="b">
        <f t="shared" si="36"/>
        <v>0</v>
      </c>
      <c r="C214" t="str">
        <f t="shared" si="37"/>
        <v>the North</v>
      </c>
      <c r="D214" t="b">
        <f t="shared" si="38"/>
        <v>1</v>
      </c>
      <c r="E214">
        <f t="shared" si="39"/>
        <v>18</v>
      </c>
      <c r="F214">
        <f t="shared" si="40"/>
        <v>33</v>
      </c>
      <c r="G214">
        <f t="shared" si="41"/>
        <v>42</v>
      </c>
      <c r="H214">
        <f t="shared" si="42"/>
        <v>46</v>
      </c>
      <c r="I214">
        <f t="shared" si="43"/>
        <v>48</v>
      </c>
      <c r="J214">
        <f t="shared" si="44"/>
        <v>52</v>
      </c>
      <c r="K214" t="str">
        <f t="shared" si="45"/>
        <v>/index.php/Wall</v>
      </c>
      <c r="L214" t="str">
        <f t="shared" si="46"/>
        <v>Wall</v>
      </c>
      <c r="M214" t="str">
        <f t="shared" si="47"/>
        <v>Wall</v>
      </c>
    </row>
    <row r="215" spans="1:13">
      <c r="A215" t="s">
        <v>407</v>
      </c>
      <c r="B215" t="b">
        <f t="shared" si="36"/>
        <v>0</v>
      </c>
      <c r="C215" t="str">
        <f t="shared" si="37"/>
        <v>the North</v>
      </c>
      <c r="D215" t="b">
        <f t="shared" si="38"/>
        <v>1</v>
      </c>
      <c r="E215">
        <f t="shared" si="39"/>
        <v>14</v>
      </c>
      <c r="F215">
        <f t="shared" si="40"/>
        <v>42</v>
      </c>
      <c r="G215">
        <f t="shared" si="41"/>
        <v>51</v>
      </c>
      <c r="H215">
        <f t="shared" si="42"/>
        <v>68</v>
      </c>
      <c r="I215">
        <f t="shared" si="43"/>
        <v>70</v>
      </c>
      <c r="J215">
        <f t="shared" si="44"/>
        <v>87</v>
      </c>
      <c r="K215" t="str">
        <f t="shared" si="45"/>
        <v>/index.php/Weatherback_Ridge</v>
      </c>
      <c r="L215" t="str">
        <f t="shared" si="46"/>
        <v>Weatherback Ridge</v>
      </c>
      <c r="M215" t="str">
        <f t="shared" si="47"/>
        <v>Weatherback Ridge</v>
      </c>
    </row>
    <row r="216" spans="1:13">
      <c r="A216" t="s">
        <v>408</v>
      </c>
      <c r="B216" t="b">
        <f t="shared" si="36"/>
        <v>0</v>
      </c>
      <c r="C216" t="str">
        <f t="shared" si="37"/>
        <v>the North</v>
      </c>
      <c r="D216" t="b">
        <f t="shared" si="38"/>
        <v>1</v>
      </c>
      <c r="E216">
        <f t="shared" si="39"/>
        <v>14</v>
      </c>
      <c r="F216">
        <f t="shared" si="40"/>
        <v>38</v>
      </c>
      <c r="G216">
        <f t="shared" si="41"/>
        <v>47</v>
      </c>
      <c r="H216">
        <f t="shared" si="42"/>
        <v>60</v>
      </c>
      <c r="I216">
        <f t="shared" si="43"/>
        <v>62</v>
      </c>
      <c r="J216">
        <f t="shared" si="44"/>
        <v>75</v>
      </c>
      <c r="K216" t="str">
        <f t="shared" si="45"/>
        <v>/index.php/Weeping_Water</v>
      </c>
      <c r="L216" t="str">
        <f t="shared" si="46"/>
        <v>Weeping Water</v>
      </c>
      <c r="M216" t="str">
        <f t="shared" si="47"/>
        <v>Weeping Water</v>
      </c>
    </row>
    <row r="217" spans="1:13">
      <c r="A217" t="s">
        <v>409</v>
      </c>
      <c r="B217" t="b">
        <f t="shared" si="36"/>
        <v>0</v>
      </c>
      <c r="C217" t="str">
        <f t="shared" si="37"/>
        <v>the North</v>
      </c>
      <c r="D217" t="b">
        <f t="shared" si="38"/>
        <v>1</v>
      </c>
      <c r="E217">
        <f t="shared" si="39"/>
        <v>14</v>
      </c>
      <c r="F217">
        <f t="shared" si="40"/>
        <v>48</v>
      </c>
      <c r="G217">
        <f t="shared" si="41"/>
        <v>57</v>
      </c>
      <c r="H217">
        <f t="shared" si="42"/>
        <v>80</v>
      </c>
      <c r="I217">
        <f t="shared" si="43"/>
        <v>82</v>
      </c>
      <c r="J217">
        <f t="shared" si="44"/>
        <v>105</v>
      </c>
      <c r="K217" t="str">
        <f t="shared" si="45"/>
        <v>/index.php/Westwatch-by-the-Bridge</v>
      </c>
      <c r="L217" t="str">
        <f t="shared" si="46"/>
        <v>Westwatch-by-the-Bridge</v>
      </c>
      <c r="M217" t="str">
        <f t="shared" si="47"/>
        <v>Westwatch-by-the-Bridge</v>
      </c>
    </row>
    <row r="218" spans="1:13">
      <c r="A218" t="s">
        <v>410</v>
      </c>
      <c r="B218" t="b">
        <f t="shared" si="36"/>
        <v>0</v>
      </c>
      <c r="C218" t="str">
        <f t="shared" si="37"/>
        <v>the North</v>
      </c>
      <c r="D218" t="b">
        <f t="shared" si="38"/>
        <v>1</v>
      </c>
      <c r="E218">
        <f t="shared" si="39"/>
        <v>14</v>
      </c>
      <c r="F218">
        <f t="shared" si="40"/>
        <v>37</v>
      </c>
      <c r="G218">
        <f t="shared" si="41"/>
        <v>46</v>
      </c>
      <c r="H218">
        <f t="shared" si="42"/>
        <v>58</v>
      </c>
      <c r="I218">
        <f t="shared" si="43"/>
        <v>60</v>
      </c>
      <c r="J218">
        <f t="shared" si="44"/>
        <v>72</v>
      </c>
      <c r="K218" t="str">
        <f t="shared" si="45"/>
        <v>/index.php/White_Harbor</v>
      </c>
      <c r="L218" t="str">
        <f t="shared" si="46"/>
        <v>White Harbor</v>
      </c>
      <c r="M218" t="str">
        <f t="shared" si="47"/>
        <v>White Harbor</v>
      </c>
    </row>
    <row r="219" spans="1:13">
      <c r="A219" t="s">
        <v>411</v>
      </c>
      <c r="B219" t="b">
        <f t="shared" si="36"/>
        <v>0</v>
      </c>
      <c r="C219" t="str">
        <f t="shared" si="37"/>
        <v>the North</v>
      </c>
      <c r="D219" t="b">
        <f t="shared" si="38"/>
        <v>1</v>
      </c>
      <c r="E219">
        <f t="shared" si="39"/>
        <v>14</v>
      </c>
      <c r="F219">
        <f t="shared" si="40"/>
        <v>36</v>
      </c>
      <c r="G219">
        <f t="shared" si="41"/>
        <v>45</v>
      </c>
      <c r="H219">
        <f t="shared" si="42"/>
        <v>56</v>
      </c>
      <c r="I219">
        <f t="shared" si="43"/>
        <v>58</v>
      </c>
      <c r="J219">
        <f t="shared" si="44"/>
        <v>69</v>
      </c>
      <c r="K219" t="str">
        <f t="shared" si="45"/>
        <v>/index.php/White_Knife</v>
      </c>
      <c r="L219" t="str">
        <f t="shared" si="46"/>
        <v>White Knife</v>
      </c>
      <c r="M219" t="str">
        <f t="shared" si="47"/>
        <v>White Knife</v>
      </c>
    </row>
    <row r="220" spans="1:13">
      <c r="A220" t="s">
        <v>412</v>
      </c>
      <c r="B220" t="b">
        <f t="shared" si="36"/>
        <v>0</v>
      </c>
      <c r="C220" t="str">
        <f t="shared" si="37"/>
        <v>the North</v>
      </c>
      <c r="D220" t="b">
        <f t="shared" si="38"/>
        <v>1</v>
      </c>
      <c r="E220">
        <f t="shared" si="39"/>
        <v>14</v>
      </c>
      <c r="F220">
        <f t="shared" si="40"/>
        <v>40</v>
      </c>
      <c r="G220">
        <f t="shared" si="41"/>
        <v>49</v>
      </c>
      <c r="H220">
        <f t="shared" si="42"/>
        <v>62</v>
      </c>
      <c r="I220">
        <f t="shared" si="43"/>
        <v>64</v>
      </c>
      <c r="J220">
        <f t="shared" si="44"/>
        <v>77</v>
      </c>
      <c r="K220" t="str">
        <f t="shared" si="45"/>
        <v>/index.php/Widow%27s_Watch</v>
      </c>
      <c r="L220" t="str">
        <f t="shared" si="46"/>
        <v>Widow's Watch</v>
      </c>
      <c r="M220" t="str">
        <f t="shared" si="47"/>
        <v>Widow's Watch</v>
      </c>
    </row>
    <row r="221" spans="1:13">
      <c r="A221" t="s">
        <v>413</v>
      </c>
      <c r="B221" t="b">
        <f t="shared" si="36"/>
        <v>0</v>
      </c>
      <c r="C221" t="str">
        <f t="shared" si="37"/>
        <v>the North</v>
      </c>
      <c r="D221" t="b">
        <f t="shared" si="38"/>
        <v>1</v>
      </c>
      <c r="E221">
        <f t="shared" si="39"/>
        <v>14</v>
      </c>
      <c r="F221">
        <f t="shared" si="40"/>
        <v>35</v>
      </c>
      <c r="G221">
        <f t="shared" si="41"/>
        <v>44</v>
      </c>
      <c r="H221">
        <f t="shared" si="42"/>
        <v>54</v>
      </c>
      <c r="I221">
        <f t="shared" si="43"/>
        <v>56</v>
      </c>
      <c r="J221">
        <f t="shared" si="44"/>
        <v>66</v>
      </c>
      <c r="K221" t="str">
        <f t="shared" si="45"/>
        <v>/index.php/Winterfell</v>
      </c>
      <c r="L221" t="str">
        <f t="shared" si="46"/>
        <v>Winterfell</v>
      </c>
      <c r="M221" t="str">
        <f t="shared" si="47"/>
        <v>Winterfell</v>
      </c>
    </row>
    <row r="222" spans="1:13">
      <c r="A222" t="s">
        <v>414</v>
      </c>
      <c r="B222" t="b">
        <f t="shared" si="36"/>
        <v>0</v>
      </c>
      <c r="C222" t="str">
        <f t="shared" si="37"/>
        <v>the North</v>
      </c>
      <c r="D222" t="b">
        <f t="shared" si="38"/>
        <v>1</v>
      </c>
      <c r="E222">
        <f t="shared" si="39"/>
        <v>14</v>
      </c>
      <c r="F222">
        <f t="shared" si="40"/>
        <v>37</v>
      </c>
      <c r="G222">
        <f t="shared" si="41"/>
        <v>46</v>
      </c>
      <c r="H222">
        <f t="shared" si="42"/>
        <v>56</v>
      </c>
      <c r="I222">
        <f t="shared" si="43"/>
        <v>58</v>
      </c>
      <c r="J222">
        <f t="shared" si="44"/>
        <v>68</v>
      </c>
      <c r="K222" t="str">
        <f t="shared" si="45"/>
        <v>/index.php/Wolf%27s_Den</v>
      </c>
      <c r="L222" t="str">
        <f t="shared" si="46"/>
        <v>Wolf's Den</v>
      </c>
      <c r="M222" t="str">
        <f t="shared" si="47"/>
        <v>Wolf's Den</v>
      </c>
    </row>
    <row r="223" spans="1:13">
      <c r="A223" t="s">
        <v>415</v>
      </c>
      <c r="B223" t="b">
        <f t="shared" si="36"/>
        <v>0</v>
      </c>
      <c r="C223" t="str">
        <f t="shared" si="37"/>
        <v>the North</v>
      </c>
      <c r="D223" t="b">
        <f t="shared" si="38"/>
        <v>1</v>
      </c>
      <c r="E223">
        <f t="shared" si="39"/>
        <v>14</v>
      </c>
      <c r="F223">
        <f t="shared" si="40"/>
        <v>34</v>
      </c>
      <c r="G223">
        <f t="shared" si="41"/>
        <v>43</v>
      </c>
      <c r="H223">
        <f t="shared" si="42"/>
        <v>52</v>
      </c>
      <c r="I223">
        <f t="shared" si="43"/>
        <v>54</v>
      </c>
      <c r="J223">
        <f t="shared" si="44"/>
        <v>63</v>
      </c>
      <c r="K223" t="str">
        <f t="shared" si="45"/>
        <v>/index.php/Wolfswood</v>
      </c>
      <c r="L223" t="str">
        <f t="shared" si="46"/>
        <v>Wolfswood</v>
      </c>
      <c r="M223" t="str">
        <f t="shared" si="47"/>
        <v>Wolfswood</v>
      </c>
    </row>
    <row r="224" spans="1:13">
      <c r="A224" t="s">
        <v>416</v>
      </c>
      <c r="B224" t="b">
        <f t="shared" si="36"/>
        <v>0</v>
      </c>
      <c r="C224" t="str">
        <f t="shared" si="37"/>
        <v>the North</v>
      </c>
      <c r="D224" t="b">
        <f t="shared" si="38"/>
        <v>1</v>
      </c>
      <c r="E224">
        <f t="shared" si="39"/>
        <v>14</v>
      </c>
      <c r="F224">
        <f t="shared" si="40"/>
        <v>47</v>
      </c>
      <c r="G224">
        <f t="shared" si="41"/>
        <v>56</v>
      </c>
      <c r="H224">
        <f t="shared" si="42"/>
        <v>78</v>
      </c>
      <c r="I224">
        <f t="shared" si="43"/>
        <v>80</v>
      </c>
      <c r="J224">
        <f t="shared" si="44"/>
        <v>102</v>
      </c>
      <c r="K224" t="str">
        <f t="shared" si="45"/>
        <v>/index.php/Woodswatch-by-the-Pool</v>
      </c>
      <c r="L224" t="str">
        <f t="shared" si="46"/>
        <v>Woodswatch-by-the-Pool</v>
      </c>
      <c r="M224" t="str">
        <f t="shared" si="47"/>
        <v>Woodswatch-by-the-Pool</v>
      </c>
    </row>
    <row r="225" spans="1:13">
      <c r="A225" t="s">
        <v>33</v>
      </c>
      <c r="B225" t="b">
        <f t="shared" si="36"/>
        <v>0</v>
      </c>
      <c r="C225" t="str">
        <f t="shared" si="37"/>
        <v>the North</v>
      </c>
      <c r="D225" t="b">
        <f t="shared" si="38"/>
        <v>0</v>
      </c>
      <c r="E225" t="str">
        <f t="shared" si="39"/>
        <v/>
      </c>
      <c r="F225" t="str">
        <f t="shared" si="40"/>
        <v/>
      </c>
      <c r="G225" t="str">
        <f t="shared" si="41"/>
        <v/>
      </c>
      <c r="H225" t="str">
        <f t="shared" si="42"/>
        <v/>
      </c>
      <c r="I225" t="str">
        <f t="shared" si="43"/>
        <v/>
      </c>
      <c r="J225" t="str">
        <f t="shared" si="44"/>
        <v/>
      </c>
      <c r="K225" t="str">
        <f t="shared" si="45"/>
        <v/>
      </c>
      <c r="L225" t="str">
        <f t="shared" si="46"/>
        <v/>
      </c>
      <c r="M225" t="str">
        <f t="shared" si="47"/>
        <v/>
      </c>
    </row>
    <row r="226" spans="1:13">
      <c r="A226" t="s">
        <v>489</v>
      </c>
      <c r="B226" t="b">
        <f t="shared" si="36"/>
        <v>1</v>
      </c>
      <c r="C226" t="str">
        <f t="shared" si="37"/>
        <v>the Reach</v>
      </c>
      <c r="D226" t="b">
        <f t="shared" si="38"/>
        <v>0</v>
      </c>
      <c r="E226" t="str">
        <f t="shared" si="39"/>
        <v/>
      </c>
      <c r="F226" t="str">
        <f t="shared" si="40"/>
        <v/>
      </c>
      <c r="G226" t="str">
        <f t="shared" si="41"/>
        <v/>
      </c>
      <c r="H226" t="str">
        <f t="shared" si="42"/>
        <v/>
      </c>
      <c r="I226" t="str">
        <f t="shared" si="43"/>
        <v/>
      </c>
      <c r="J226" t="str">
        <f t="shared" si="44"/>
        <v/>
      </c>
      <c r="K226" t="str">
        <f t="shared" si="45"/>
        <v/>
      </c>
      <c r="L226" t="str">
        <f t="shared" si="46"/>
        <v/>
      </c>
      <c r="M226" t="str">
        <f t="shared" si="47"/>
        <v/>
      </c>
    </row>
    <row r="227" spans="1:13">
      <c r="A227" t="s">
        <v>490</v>
      </c>
      <c r="B227" t="b">
        <f t="shared" si="36"/>
        <v>0</v>
      </c>
      <c r="C227" t="str">
        <f t="shared" si="37"/>
        <v>the Reach</v>
      </c>
      <c r="D227" t="b">
        <f t="shared" si="38"/>
        <v>0</v>
      </c>
      <c r="E227" t="str">
        <f t="shared" si="39"/>
        <v/>
      </c>
      <c r="F227" t="str">
        <f t="shared" si="40"/>
        <v/>
      </c>
      <c r="G227" t="str">
        <f t="shared" si="41"/>
        <v/>
      </c>
      <c r="H227" t="str">
        <f t="shared" si="42"/>
        <v/>
      </c>
      <c r="I227" t="str">
        <f t="shared" si="43"/>
        <v/>
      </c>
      <c r="J227" t="str">
        <f t="shared" si="44"/>
        <v/>
      </c>
      <c r="K227" t="str">
        <f t="shared" si="45"/>
        <v/>
      </c>
      <c r="L227" t="str">
        <f t="shared" si="46"/>
        <v/>
      </c>
      <c r="M227" t="str">
        <f t="shared" si="47"/>
        <v/>
      </c>
    </row>
    <row r="228" spans="1:13">
      <c r="A228" t="s">
        <v>124</v>
      </c>
      <c r="B228" t="b">
        <f t="shared" si="36"/>
        <v>0</v>
      </c>
      <c r="C228" t="str">
        <f t="shared" si="37"/>
        <v>the Reach</v>
      </c>
      <c r="D228" t="b">
        <f t="shared" si="38"/>
        <v>0</v>
      </c>
      <c r="E228" t="str">
        <f t="shared" si="39"/>
        <v/>
      </c>
      <c r="F228" t="str">
        <f t="shared" si="40"/>
        <v/>
      </c>
      <c r="G228" t="str">
        <f t="shared" si="41"/>
        <v/>
      </c>
      <c r="H228" t="str">
        <f t="shared" si="42"/>
        <v/>
      </c>
      <c r="I228" t="str">
        <f t="shared" si="43"/>
        <v/>
      </c>
      <c r="J228" t="str">
        <f t="shared" si="44"/>
        <v/>
      </c>
      <c r="K228" t="str">
        <f t="shared" si="45"/>
        <v/>
      </c>
      <c r="L228" t="str">
        <f t="shared" si="46"/>
        <v/>
      </c>
      <c r="M228" t="str">
        <f t="shared" si="47"/>
        <v/>
      </c>
    </row>
    <row r="229" spans="1:13">
      <c r="A229" t="s">
        <v>491</v>
      </c>
      <c r="B229" t="b">
        <f t="shared" si="36"/>
        <v>0</v>
      </c>
      <c r="C229" t="str">
        <f t="shared" si="37"/>
        <v>the Reach</v>
      </c>
      <c r="D229" t="b">
        <f t="shared" si="38"/>
        <v>1</v>
      </c>
      <c r="E229">
        <f t="shared" si="39"/>
        <v>18</v>
      </c>
      <c r="F229">
        <f t="shared" si="40"/>
        <v>34</v>
      </c>
      <c r="G229">
        <f t="shared" si="41"/>
        <v>43</v>
      </c>
      <c r="H229">
        <f t="shared" si="42"/>
        <v>48</v>
      </c>
      <c r="I229">
        <f t="shared" si="43"/>
        <v>50</v>
      </c>
      <c r="J229">
        <f t="shared" si="44"/>
        <v>55</v>
      </c>
      <c r="K229" t="str">
        <f t="shared" si="45"/>
        <v>/index.php/Arbor</v>
      </c>
      <c r="L229" t="str">
        <f t="shared" si="46"/>
        <v>Arbor</v>
      </c>
      <c r="M229" t="str">
        <f t="shared" si="47"/>
        <v>Arbor</v>
      </c>
    </row>
    <row r="230" spans="1:13">
      <c r="A230" t="s">
        <v>492</v>
      </c>
      <c r="B230" t="b">
        <f t="shared" si="36"/>
        <v>0</v>
      </c>
      <c r="C230" t="str">
        <f t="shared" si="37"/>
        <v>the Reach</v>
      </c>
      <c r="D230" t="b">
        <f t="shared" si="38"/>
        <v>1</v>
      </c>
      <c r="E230">
        <f t="shared" si="39"/>
        <v>14</v>
      </c>
      <c r="F230">
        <f t="shared" si="40"/>
        <v>32</v>
      </c>
      <c r="G230">
        <f t="shared" si="41"/>
        <v>41</v>
      </c>
      <c r="H230">
        <f t="shared" si="42"/>
        <v>48</v>
      </c>
      <c r="I230">
        <f t="shared" si="43"/>
        <v>50</v>
      </c>
      <c r="J230">
        <f t="shared" si="44"/>
        <v>57</v>
      </c>
      <c r="K230" t="str">
        <f t="shared" si="45"/>
        <v>/index.php/Ashford</v>
      </c>
      <c r="L230" t="str">
        <f t="shared" si="46"/>
        <v>Ashford</v>
      </c>
      <c r="M230" t="str">
        <f t="shared" si="47"/>
        <v>Ashford</v>
      </c>
    </row>
    <row r="231" spans="1:13">
      <c r="A231" t="s">
        <v>493</v>
      </c>
      <c r="B231" t="b">
        <f t="shared" si="36"/>
        <v>0</v>
      </c>
      <c r="C231" t="str">
        <f t="shared" si="37"/>
        <v>the Reach</v>
      </c>
      <c r="D231" t="b">
        <f t="shared" si="38"/>
        <v>1</v>
      </c>
      <c r="E231">
        <f t="shared" si="39"/>
        <v>14</v>
      </c>
      <c r="F231">
        <f t="shared" si="40"/>
        <v>39</v>
      </c>
      <c r="G231">
        <f t="shared" si="41"/>
        <v>48</v>
      </c>
      <c r="H231">
        <f t="shared" si="42"/>
        <v>62</v>
      </c>
      <c r="I231">
        <f t="shared" si="43"/>
        <v>64</v>
      </c>
      <c r="J231">
        <f t="shared" si="44"/>
        <v>78</v>
      </c>
      <c r="K231" t="str">
        <f t="shared" si="45"/>
        <v>/index.php/Ashford_Meadow</v>
      </c>
      <c r="L231" t="str">
        <f t="shared" si="46"/>
        <v>Ashford Meadow</v>
      </c>
      <c r="M231" t="str">
        <f t="shared" si="47"/>
        <v>Ashford Meadow</v>
      </c>
    </row>
    <row r="232" spans="1:13">
      <c r="A232" t="s">
        <v>494</v>
      </c>
      <c r="B232" t="b">
        <f t="shared" si="36"/>
        <v>0</v>
      </c>
      <c r="C232" t="str">
        <f t="shared" si="37"/>
        <v>the Reach</v>
      </c>
      <c r="D232" t="b">
        <f t="shared" si="38"/>
        <v>1</v>
      </c>
      <c r="E232">
        <f t="shared" si="39"/>
        <v>18</v>
      </c>
      <c r="F232">
        <f t="shared" si="40"/>
        <v>38</v>
      </c>
      <c r="G232">
        <f t="shared" si="41"/>
        <v>47</v>
      </c>
      <c r="H232">
        <f t="shared" si="42"/>
        <v>56</v>
      </c>
      <c r="I232">
        <f t="shared" si="43"/>
        <v>58</v>
      </c>
      <c r="J232">
        <f t="shared" si="44"/>
        <v>67</v>
      </c>
      <c r="K232" t="str">
        <f t="shared" si="45"/>
        <v>/index.php/Bandallon</v>
      </c>
      <c r="L232" t="str">
        <f t="shared" si="46"/>
        <v>Bandallon</v>
      </c>
      <c r="M232" t="str">
        <f t="shared" si="47"/>
        <v>Bandallon</v>
      </c>
    </row>
    <row r="233" spans="1:13">
      <c r="A233" t="s">
        <v>495</v>
      </c>
      <c r="B233" t="b">
        <f t="shared" si="36"/>
        <v>0</v>
      </c>
      <c r="C233" t="str">
        <f t="shared" si="37"/>
        <v>the Reach</v>
      </c>
      <c r="D233" t="b">
        <f t="shared" si="38"/>
        <v>1</v>
      </c>
      <c r="E233">
        <f t="shared" si="39"/>
        <v>14</v>
      </c>
      <c r="F233">
        <f t="shared" si="40"/>
        <v>43</v>
      </c>
      <c r="G233">
        <f t="shared" si="41"/>
        <v>52</v>
      </c>
      <c r="H233">
        <f t="shared" si="42"/>
        <v>68</v>
      </c>
      <c r="I233">
        <f t="shared" si="43"/>
        <v>70</v>
      </c>
      <c r="J233">
        <f t="shared" si="44"/>
        <v>86</v>
      </c>
      <c r="K233" t="str">
        <f t="shared" si="45"/>
        <v>/index.php/Bastard%27s_Cradle</v>
      </c>
      <c r="L233" t="str">
        <f t="shared" si="46"/>
        <v>Bastard's Cradle</v>
      </c>
      <c r="M233" t="str">
        <f t="shared" si="47"/>
        <v>Bastard's Cradle</v>
      </c>
    </row>
    <row r="234" spans="1:13">
      <c r="A234" t="s">
        <v>496</v>
      </c>
      <c r="B234" t="b">
        <f t="shared" si="36"/>
        <v>0</v>
      </c>
      <c r="C234" t="str">
        <f t="shared" si="37"/>
        <v>the Reach</v>
      </c>
      <c r="D234" t="b">
        <f t="shared" si="38"/>
        <v>1</v>
      </c>
      <c r="E234">
        <f t="shared" si="39"/>
        <v>14</v>
      </c>
      <c r="F234">
        <f t="shared" si="40"/>
        <v>38</v>
      </c>
      <c r="G234">
        <f t="shared" si="41"/>
        <v>47</v>
      </c>
      <c r="H234">
        <f t="shared" si="42"/>
        <v>60</v>
      </c>
      <c r="I234">
        <f t="shared" si="43"/>
        <v>62</v>
      </c>
      <c r="J234">
        <f t="shared" si="44"/>
        <v>75</v>
      </c>
      <c r="K234" t="str">
        <f t="shared" si="45"/>
        <v>/index.php/Battle_Island</v>
      </c>
      <c r="L234" t="str">
        <f t="shared" si="46"/>
        <v>Battle Island</v>
      </c>
      <c r="M234" t="str">
        <f t="shared" si="47"/>
        <v>Battle Island</v>
      </c>
    </row>
    <row r="235" spans="1:13">
      <c r="A235" t="s">
        <v>497</v>
      </c>
      <c r="B235" t="b">
        <f t="shared" si="36"/>
        <v>0</v>
      </c>
      <c r="C235" t="str">
        <f t="shared" si="37"/>
        <v>the Reach</v>
      </c>
      <c r="D235" t="b">
        <f t="shared" si="38"/>
        <v>1</v>
      </c>
      <c r="E235">
        <f t="shared" si="39"/>
        <v>14</v>
      </c>
      <c r="F235">
        <f t="shared" si="40"/>
        <v>37</v>
      </c>
      <c r="G235">
        <f t="shared" si="41"/>
        <v>46</v>
      </c>
      <c r="H235">
        <f t="shared" si="42"/>
        <v>58</v>
      </c>
      <c r="I235">
        <f t="shared" si="43"/>
        <v>60</v>
      </c>
      <c r="J235">
        <f t="shared" si="44"/>
        <v>72</v>
      </c>
      <c r="K235" t="str">
        <f t="shared" si="45"/>
        <v>/index.php/Bitterbridge</v>
      </c>
      <c r="L235" t="str">
        <f t="shared" si="46"/>
        <v>Bitterbridge</v>
      </c>
      <c r="M235" t="str">
        <f t="shared" si="47"/>
        <v>Bitterbridge</v>
      </c>
    </row>
    <row r="236" spans="1:13">
      <c r="A236" t="s">
        <v>498</v>
      </c>
      <c r="B236" t="b">
        <f t="shared" si="36"/>
        <v>0</v>
      </c>
      <c r="C236" t="str">
        <f t="shared" si="37"/>
        <v>the Reach</v>
      </c>
      <c r="D236" t="b">
        <f t="shared" si="38"/>
        <v>1</v>
      </c>
      <c r="E236">
        <f t="shared" si="39"/>
        <v>14</v>
      </c>
      <c r="F236">
        <f t="shared" si="40"/>
        <v>35</v>
      </c>
      <c r="G236">
        <f t="shared" si="41"/>
        <v>44</v>
      </c>
      <c r="H236">
        <f t="shared" si="42"/>
        <v>54</v>
      </c>
      <c r="I236">
        <f t="shared" si="43"/>
        <v>56</v>
      </c>
      <c r="J236">
        <f t="shared" si="44"/>
        <v>66</v>
      </c>
      <c r="K236" t="str">
        <f t="shared" si="45"/>
        <v>/index.php/Blackcrown</v>
      </c>
      <c r="L236" t="str">
        <f t="shared" si="46"/>
        <v>Blackcrown</v>
      </c>
      <c r="M236" t="str">
        <f t="shared" si="47"/>
        <v>Blackcrown</v>
      </c>
    </row>
    <row r="237" spans="1:13">
      <c r="A237" t="s">
        <v>499</v>
      </c>
      <c r="B237" t="b">
        <f t="shared" si="36"/>
        <v>0</v>
      </c>
      <c r="C237" t="str">
        <f t="shared" si="37"/>
        <v>the Reach</v>
      </c>
      <c r="D237" t="b">
        <f t="shared" si="38"/>
        <v>1</v>
      </c>
      <c r="E237">
        <f t="shared" si="39"/>
        <v>14</v>
      </c>
      <c r="F237">
        <f t="shared" si="40"/>
        <v>33</v>
      </c>
      <c r="G237">
        <f t="shared" si="41"/>
        <v>42</v>
      </c>
      <c r="H237">
        <f t="shared" si="42"/>
        <v>50</v>
      </c>
      <c r="I237">
        <f t="shared" si="43"/>
        <v>52</v>
      </c>
      <c r="J237">
        <f t="shared" si="44"/>
        <v>60</v>
      </c>
      <c r="K237" t="str">
        <f t="shared" si="45"/>
        <v>/index.php/Blueburn</v>
      </c>
      <c r="L237" t="str">
        <f t="shared" si="46"/>
        <v>Blueburn</v>
      </c>
      <c r="M237" t="str">
        <f t="shared" si="47"/>
        <v>Blueburn</v>
      </c>
    </row>
    <row r="238" spans="1:13">
      <c r="A238" t="s">
        <v>500</v>
      </c>
      <c r="B238" t="b">
        <f t="shared" si="36"/>
        <v>0</v>
      </c>
      <c r="C238" t="str">
        <f t="shared" si="37"/>
        <v>the Reach</v>
      </c>
      <c r="D238" t="b">
        <f t="shared" si="38"/>
        <v>1</v>
      </c>
      <c r="E238">
        <f t="shared" si="39"/>
        <v>14</v>
      </c>
      <c r="F238">
        <f t="shared" si="40"/>
        <v>37</v>
      </c>
      <c r="G238">
        <f t="shared" si="41"/>
        <v>46</v>
      </c>
      <c r="H238">
        <f t="shared" si="42"/>
        <v>58</v>
      </c>
      <c r="I238">
        <f t="shared" si="43"/>
        <v>60</v>
      </c>
      <c r="J238">
        <f t="shared" si="44"/>
        <v>72</v>
      </c>
      <c r="K238" t="str">
        <f t="shared" si="45"/>
        <v>/index.php/Brandybottom</v>
      </c>
      <c r="L238" t="str">
        <f t="shared" si="46"/>
        <v>Brandybottom</v>
      </c>
      <c r="M238" t="str">
        <f t="shared" si="47"/>
        <v>Brandybottom</v>
      </c>
    </row>
    <row r="239" spans="1:13">
      <c r="A239" t="s">
        <v>501</v>
      </c>
      <c r="B239" t="b">
        <f t="shared" si="36"/>
        <v>0</v>
      </c>
      <c r="C239" t="str">
        <f t="shared" si="37"/>
        <v>the Reach</v>
      </c>
      <c r="D239" t="b">
        <f t="shared" si="38"/>
        <v>1</v>
      </c>
      <c r="E239">
        <f t="shared" si="39"/>
        <v>14</v>
      </c>
      <c r="F239">
        <f t="shared" si="40"/>
        <v>41</v>
      </c>
      <c r="G239">
        <f t="shared" si="41"/>
        <v>50</v>
      </c>
      <c r="H239">
        <f t="shared" si="42"/>
        <v>66</v>
      </c>
      <c r="I239">
        <f t="shared" si="43"/>
        <v>68</v>
      </c>
      <c r="J239">
        <f t="shared" si="44"/>
        <v>84</v>
      </c>
      <c r="K239" t="str">
        <f t="shared" si="45"/>
        <v>/index.php/Brightwater_Keep</v>
      </c>
      <c r="L239" t="str">
        <f t="shared" si="46"/>
        <v>Brightwater Keep</v>
      </c>
      <c r="M239" t="str">
        <f t="shared" si="47"/>
        <v>Brightwater Keep</v>
      </c>
    </row>
    <row r="240" spans="1:13">
      <c r="A240" t="s">
        <v>502</v>
      </c>
      <c r="B240" t="b">
        <f t="shared" si="36"/>
        <v>0</v>
      </c>
      <c r="C240" t="str">
        <f t="shared" si="37"/>
        <v>the Reach</v>
      </c>
      <c r="D240" t="b">
        <f t="shared" si="38"/>
        <v>1</v>
      </c>
      <c r="E240">
        <f t="shared" si="39"/>
        <v>18</v>
      </c>
      <c r="F240">
        <f t="shared" si="40"/>
        <v>45</v>
      </c>
      <c r="G240">
        <f t="shared" si="41"/>
        <v>54</v>
      </c>
      <c r="H240">
        <f t="shared" si="42"/>
        <v>70</v>
      </c>
      <c r="I240">
        <f t="shared" si="43"/>
        <v>72</v>
      </c>
      <c r="J240">
        <f t="shared" si="44"/>
        <v>88</v>
      </c>
      <c r="K240" t="str">
        <f t="shared" si="45"/>
        <v>/index.php/Checkered_Hazard</v>
      </c>
      <c r="L240" t="str">
        <f t="shared" si="46"/>
        <v>Checkered Hazard</v>
      </c>
      <c r="M240" t="str">
        <f t="shared" si="47"/>
        <v>Checkered Hazard</v>
      </c>
    </row>
    <row r="241" spans="1:13">
      <c r="A241" t="s">
        <v>503</v>
      </c>
      <c r="B241" t="b">
        <f t="shared" si="36"/>
        <v>0</v>
      </c>
      <c r="C241" t="str">
        <f t="shared" si="37"/>
        <v>the Reach</v>
      </c>
      <c r="D241" t="b">
        <f t="shared" si="38"/>
        <v>1</v>
      </c>
      <c r="E241">
        <f t="shared" si="39"/>
        <v>14</v>
      </c>
      <c r="F241">
        <f t="shared" si="40"/>
        <v>37</v>
      </c>
      <c r="G241">
        <f t="shared" si="41"/>
        <v>46</v>
      </c>
      <c r="H241">
        <f t="shared" si="42"/>
        <v>58</v>
      </c>
      <c r="I241">
        <f t="shared" si="43"/>
        <v>60</v>
      </c>
      <c r="J241">
        <f t="shared" si="44"/>
        <v>72</v>
      </c>
      <c r="K241" t="str">
        <f t="shared" si="45"/>
        <v>/index.php/Chequy_Water</v>
      </c>
      <c r="L241" t="str">
        <f t="shared" si="46"/>
        <v>Chequy Water</v>
      </c>
      <c r="M241" t="str">
        <f t="shared" si="47"/>
        <v>Chequy Water</v>
      </c>
    </row>
    <row r="242" spans="1:13">
      <c r="A242" t="s">
        <v>504</v>
      </c>
      <c r="B242" t="b">
        <f t="shared" si="36"/>
        <v>0</v>
      </c>
      <c r="C242" t="str">
        <f t="shared" si="37"/>
        <v>the Reach</v>
      </c>
      <c r="D242" t="b">
        <f t="shared" si="38"/>
        <v>1</v>
      </c>
      <c r="E242">
        <f t="shared" si="39"/>
        <v>14</v>
      </c>
      <c r="F242">
        <f t="shared" si="40"/>
        <v>35</v>
      </c>
      <c r="G242">
        <f t="shared" si="41"/>
        <v>44</v>
      </c>
      <c r="H242">
        <f t="shared" si="42"/>
        <v>54</v>
      </c>
      <c r="I242">
        <f t="shared" si="43"/>
        <v>56</v>
      </c>
      <c r="J242">
        <f t="shared" si="44"/>
        <v>66</v>
      </c>
      <c r="K242" t="str">
        <f t="shared" si="45"/>
        <v>/index.php/Cider_Hall</v>
      </c>
      <c r="L242" t="str">
        <f t="shared" si="46"/>
        <v>Cider Hall</v>
      </c>
      <c r="M242" t="str">
        <f t="shared" si="47"/>
        <v>Cider Hall</v>
      </c>
    </row>
    <row r="243" spans="1:13">
      <c r="A243" t="s">
        <v>505</v>
      </c>
      <c r="B243" t="b">
        <f t="shared" si="36"/>
        <v>0</v>
      </c>
      <c r="C243" t="str">
        <f t="shared" si="37"/>
        <v>the Reach</v>
      </c>
      <c r="D243" t="b">
        <f t="shared" si="38"/>
        <v>1</v>
      </c>
      <c r="E243">
        <f t="shared" si="39"/>
        <v>14</v>
      </c>
      <c r="F243">
        <f t="shared" si="40"/>
        <v>32</v>
      </c>
      <c r="G243">
        <f t="shared" si="41"/>
        <v>41</v>
      </c>
      <c r="H243">
        <f t="shared" si="42"/>
        <v>48</v>
      </c>
      <c r="I243">
        <f t="shared" si="43"/>
        <v>50</v>
      </c>
      <c r="J243">
        <f t="shared" si="44"/>
        <v>57</v>
      </c>
      <c r="K243" t="str">
        <f t="shared" si="45"/>
        <v>/index.php/Citadel</v>
      </c>
      <c r="L243" t="str">
        <f t="shared" si="46"/>
        <v>Citadel</v>
      </c>
      <c r="M243" t="str">
        <f t="shared" si="47"/>
        <v>Citadel</v>
      </c>
    </row>
    <row r="244" spans="1:13">
      <c r="A244" t="s">
        <v>506</v>
      </c>
      <c r="B244" t="b">
        <f t="shared" si="36"/>
        <v>0</v>
      </c>
      <c r="C244" t="str">
        <f t="shared" si="37"/>
        <v>the Reach</v>
      </c>
      <c r="D244" t="b">
        <f t="shared" si="38"/>
        <v>1</v>
      </c>
      <c r="E244">
        <f t="shared" si="39"/>
        <v>14</v>
      </c>
      <c r="F244">
        <f t="shared" si="40"/>
        <v>37</v>
      </c>
      <c r="G244">
        <f t="shared" si="41"/>
        <v>46</v>
      </c>
      <c r="H244">
        <f t="shared" si="42"/>
        <v>58</v>
      </c>
      <c r="I244">
        <f t="shared" si="43"/>
        <v>60</v>
      </c>
      <c r="J244">
        <f t="shared" si="44"/>
        <v>72</v>
      </c>
      <c r="K244" t="str">
        <f t="shared" si="45"/>
        <v>/index.php/Cobble_Cover</v>
      </c>
      <c r="L244" t="str">
        <f t="shared" si="46"/>
        <v>Cobble Cover</v>
      </c>
      <c r="M244" t="str">
        <f t="shared" si="47"/>
        <v>Cobble Cover</v>
      </c>
    </row>
    <row r="245" spans="1:13">
      <c r="A245" t="s">
        <v>507</v>
      </c>
      <c r="B245" t="b">
        <f t="shared" si="36"/>
        <v>0</v>
      </c>
      <c r="C245" t="str">
        <f t="shared" si="37"/>
        <v>the Reach</v>
      </c>
      <c r="D245" t="b">
        <f t="shared" si="38"/>
        <v>1</v>
      </c>
      <c r="E245">
        <f t="shared" si="39"/>
        <v>14</v>
      </c>
      <c r="F245">
        <f t="shared" si="40"/>
        <v>36</v>
      </c>
      <c r="G245">
        <f t="shared" si="41"/>
        <v>45</v>
      </c>
      <c r="H245">
        <f t="shared" si="42"/>
        <v>56</v>
      </c>
      <c r="I245">
        <f t="shared" si="43"/>
        <v>58</v>
      </c>
      <c r="J245">
        <f t="shared" si="44"/>
        <v>69</v>
      </c>
      <c r="K245" t="str">
        <f t="shared" si="45"/>
        <v>/index.php/Cockleswent</v>
      </c>
      <c r="L245" t="str">
        <f t="shared" si="46"/>
        <v>Cockleswent</v>
      </c>
      <c r="M245" t="str">
        <f t="shared" si="47"/>
        <v>Cockleswent</v>
      </c>
    </row>
    <row r="246" spans="1:13">
      <c r="A246" t="s">
        <v>508</v>
      </c>
      <c r="B246" t="b">
        <f t="shared" si="36"/>
        <v>0</v>
      </c>
      <c r="C246" t="str">
        <f t="shared" si="37"/>
        <v>the Reach</v>
      </c>
      <c r="D246" t="b">
        <f t="shared" si="38"/>
        <v>1</v>
      </c>
      <c r="E246">
        <f t="shared" si="39"/>
        <v>14</v>
      </c>
      <c r="F246">
        <f t="shared" si="40"/>
        <v>33</v>
      </c>
      <c r="G246">
        <f t="shared" si="41"/>
        <v>42</v>
      </c>
      <c r="H246">
        <f t="shared" si="42"/>
        <v>50</v>
      </c>
      <c r="I246">
        <f t="shared" si="43"/>
        <v>52</v>
      </c>
      <c r="J246">
        <f t="shared" si="44"/>
        <v>60</v>
      </c>
      <c r="K246" t="str">
        <f t="shared" si="45"/>
        <v>/index.php/Coldmoat</v>
      </c>
      <c r="L246" t="str">
        <f t="shared" si="46"/>
        <v>Coldmoat</v>
      </c>
      <c r="M246" t="str">
        <f t="shared" si="47"/>
        <v>Coldmoat</v>
      </c>
    </row>
    <row r="247" spans="1:13">
      <c r="A247" t="s">
        <v>509</v>
      </c>
      <c r="B247" t="b">
        <f t="shared" si="36"/>
        <v>0</v>
      </c>
      <c r="C247" t="str">
        <f t="shared" si="37"/>
        <v>the Reach</v>
      </c>
      <c r="D247" t="b">
        <f t="shared" si="38"/>
        <v>1</v>
      </c>
      <c r="E247">
        <f t="shared" si="39"/>
        <v>18</v>
      </c>
      <c r="F247">
        <f t="shared" si="40"/>
        <v>37</v>
      </c>
      <c r="G247">
        <f t="shared" si="41"/>
        <v>46</v>
      </c>
      <c r="H247">
        <f t="shared" si="42"/>
        <v>54</v>
      </c>
      <c r="I247">
        <f t="shared" si="43"/>
        <v>56</v>
      </c>
      <c r="J247">
        <f t="shared" si="44"/>
        <v>64</v>
      </c>
      <c r="K247" t="str">
        <f t="shared" si="45"/>
        <v>/index.php/Darkdell</v>
      </c>
      <c r="L247" t="str">
        <f t="shared" si="46"/>
        <v>Darkdell</v>
      </c>
      <c r="M247" t="str">
        <f t="shared" si="47"/>
        <v>Darkdell</v>
      </c>
    </row>
    <row r="248" spans="1:13">
      <c r="A248" t="s">
        <v>510</v>
      </c>
      <c r="B248" t="b">
        <f t="shared" si="36"/>
        <v>0</v>
      </c>
      <c r="C248" t="str">
        <f t="shared" si="37"/>
        <v>the Reach</v>
      </c>
      <c r="D248" t="b">
        <f t="shared" si="38"/>
        <v>1</v>
      </c>
      <c r="E248">
        <f t="shared" si="39"/>
        <v>14</v>
      </c>
      <c r="F248">
        <f t="shared" si="40"/>
        <v>38</v>
      </c>
      <c r="G248">
        <f t="shared" si="41"/>
        <v>47</v>
      </c>
      <c r="H248">
        <f t="shared" si="42"/>
        <v>60</v>
      </c>
      <c r="I248">
        <f t="shared" si="43"/>
        <v>62</v>
      </c>
      <c r="J248">
        <f t="shared" si="44"/>
        <v>75</v>
      </c>
      <c r="K248" t="str">
        <f t="shared" si="45"/>
        <v>/index.php/Derring_Downs</v>
      </c>
      <c r="L248" t="str">
        <f t="shared" si="46"/>
        <v>Derring Downs</v>
      </c>
      <c r="M248" t="str">
        <f t="shared" si="47"/>
        <v>Derring Downs</v>
      </c>
    </row>
    <row r="249" spans="1:13">
      <c r="A249" t="s">
        <v>511</v>
      </c>
      <c r="B249" t="b">
        <f t="shared" si="36"/>
        <v>0</v>
      </c>
      <c r="C249" t="str">
        <f t="shared" si="37"/>
        <v>the Reach</v>
      </c>
      <c r="D249" t="b">
        <f t="shared" si="38"/>
        <v>1</v>
      </c>
      <c r="E249">
        <f t="shared" si="39"/>
        <v>14</v>
      </c>
      <c r="F249">
        <f t="shared" si="40"/>
        <v>40</v>
      </c>
      <c r="G249">
        <f t="shared" si="41"/>
        <v>49</v>
      </c>
      <c r="H249">
        <f t="shared" si="42"/>
        <v>64</v>
      </c>
      <c r="I249">
        <f t="shared" si="43"/>
        <v>66</v>
      </c>
      <c r="J249">
        <f t="shared" si="44"/>
        <v>81</v>
      </c>
      <c r="K249" t="str">
        <f t="shared" si="45"/>
        <v>/index.php/Dornish_Marches</v>
      </c>
      <c r="L249" t="str">
        <f t="shared" si="46"/>
        <v>Dornish Marches</v>
      </c>
      <c r="M249" t="str">
        <f t="shared" si="47"/>
        <v>Dornish Marches</v>
      </c>
    </row>
    <row r="250" spans="1:13">
      <c r="A250" t="s">
        <v>512</v>
      </c>
      <c r="B250" t="b">
        <f t="shared" si="36"/>
        <v>0</v>
      </c>
      <c r="C250" t="str">
        <f t="shared" si="37"/>
        <v>the Reach</v>
      </c>
      <c r="D250" t="b">
        <f t="shared" si="38"/>
        <v>1</v>
      </c>
      <c r="E250">
        <f t="shared" si="39"/>
        <v>14</v>
      </c>
      <c r="F250">
        <f t="shared" si="40"/>
        <v>29</v>
      </c>
      <c r="G250">
        <f t="shared" si="41"/>
        <v>38</v>
      </c>
      <c r="H250">
        <f t="shared" si="42"/>
        <v>42</v>
      </c>
      <c r="I250">
        <f t="shared" si="43"/>
        <v>44</v>
      </c>
      <c r="J250">
        <f t="shared" si="44"/>
        <v>48</v>
      </c>
      <c r="K250" t="str">
        <f t="shared" si="45"/>
        <v>/index.php/Dosk</v>
      </c>
      <c r="L250" t="str">
        <f t="shared" si="46"/>
        <v>Dosk</v>
      </c>
      <c r="M250" t="str">
        <f t="shared" si="47"/>
        <v>Dosk</v>
      </c>
    </row>
    <row r="251" spans="1:13">
      <c r="A251" t="s">
        <v>513</v>
      </c>
      <c r="B251" t="b">
        <f t="shared" si="36"/>
        <v>0</v>
      </c>
      <c r="C251" t="str">
        <f t="shared" si="37"/>
        <v>the Reach</v>
      </c>
      <c r="D251" t="b">
        <f t="shared" si="38"/>
        <v>1</v>
      </c>
      <c r="E251">
        <f t="shared" si="39"/>
        <v>18</v>
      </c>
      <c r="F251">
        <f t="shared" si="40"/>
        <v>40</v>
      </c>
      <c r="G251">
        <f t="shared" si="41"/>
        <v>49</v>
      </c>
      <c r="H251">
        <f t="shared" si="42"/>
        <v>60</v>
      </c>
      <c r="I251">
        <f t="shared" si="43"/>
        <v>62</v>
      </c>
      <c r="J251">
        <f t="shared" si="44"/>
        <v>73</v>
      </c>
      <c r="K251" t="str">
        <f t="shared" si="45"/>
        <v>/index.php/Goldengrove</v>
      </c>
      <c r="L251" t="str">
        <f t="shared" si="46"/>
        <v>Goldengrove</v>
      </c>
      <c r="M251" t="str">
        <f t="shared" si="47"/>
        <v>Goldengrove</v>
      </c>
    </row>
    <row r="252" spans="1:13">
      <c r="A252" t="s">
        <v>147</v>
      </c>
      <c r="B252" t="b">
        <f t="shared" si="36"/>
        <v>0</v>
      </c>
      <c r="C252" t="str">
        <f t="shared" si="37"/>
        <v>the Reach</v>
      </c>
      <c r="D252" t="b">
        <f t="shared" si="38"/>
        <v>1</v>
      </c>
      <c r="E252">
        <f t="shared" si="39"/>
        <v>14</v>
      </c>
      <c r="F252">
        <f t="shared" si="40"/>
        <v>33</v>
      </c>
      <c r="G252">
        <f t="shared" si="41"/>
        <v>42</v>
      </c>
      <c r="H252">
        <f t="shared" si="42"/>
        <v>50</v>
      </c>
      <c r="I252">
        <f t="shared" si="43"/>
        <v>52</v>
      </c>
      <c r="J252">
        <f t="shared" si="44"/>
        <v>60</v>
      </c>
      <c r="K252" t="str">
        <f t="shared" si="45"/>
        <v>/index.php/Goldroad</v>
      </c>
      <c r="L252" t="str">
        <f t="shared" si="46"/>
        <v>Goldroad</v>
      </c>
      <c r="M252" t="str">
        <f t="shared" si="47"/>
        <v>Goldroad</v>
      </c>
    </row>
    <row r="253" spans="1:13">
      <c r="A253" t="s">
        <v>514</v>
      </c>
      <c r="B253" t="b">
        <f t="shared" si="36"/>
        <v>0</v>
      </c>
      <c r="C253" t="str">
        <f t="shared" si="37"/>
        <v>the Reach</v>
      </c>
      <c r="D253" t="b">
        <f t="shared" si="38"/>
        <v>1</v>
      </c>
      <c r="E253">
        <f t="shared" si="39"/>
        <v>14</v>
      </c>
      <c r="F253">
        <f t="shared" si="40"/>
        <v>36</v>
      </c>
      <c r="G253">
        <f t="shared" si="41"/>
        <v>45</v>
      </c>
      <c r="H253">
        <f t="shared" si="42"/>
        <v>56</v>
      </c>
      <c r="I253">
        <f t="shared" si="43"/>
        <v>58</v>
      </c>
      <c r="J253">
        <f t="shared" si="44"/>
        <v>69</v>
      </c>
      <c r="K253" t="str">
        <f t="shared" si="45"/>
        <v>/index.php/Grassy_Vale</v>
      </c>
      <c r="L253" t="str">
        <f t="shared" si="46"/>
        <v>Grassy Vale</v>
      </c>
      <c r="M253" t="str">
        <f t="shared" si="47"/>
        <v>Grassy Vale</v>
      </c>
    </row>
    <row r="254" spans="1:13">
      <c r="A254" t="s">
        <v>357</v>
      </c>
      <c r="B254" t="b">
        <f t="shared" si="36"/>
        <v>0</v>
      </c>
      <c r="C254" t="str">
        <f t="shared" si="37"/>
        <v>the Reach</v>
      </c>
      <c r="D254" t="b">
        <f t="shared" si="38"/>
        <v>0</v>
      </c>
      <c r="E254" t="str">
        <f t="shared" si="39"/>
        <v/>
      </c>
      <c r="F254" t="str">
        <f t="shared" si="40"/>
        <v/>
      </c>
      <c r="G254" t="str">
        <f t="shared" si="41"/>
        <v/>
      </c>
      <c r="H254" t="str">
        <f t="shared" si="42"/>
        <v/>
      </c>
      <c r="I254" t="str">
        <f t="shared" si="43"/>
        <v/>
      </c>
      <c r="J254" t="str">
        <f t="shared" si="44"/>
        <v/>
      </c>
      <c r="K254" t="str">
        <f t="shared" si="45"/>
        <v/>
      </c>
      <c r="L254" t="str">
        <f t="shared" si="46"/>
        <v/>
      </c>
      <c r="M254" t="str">
        <f t="shared" si="47"/>
        <v/>
      </c>
    </row>
    <row r="255" spans="1:13">
      <c r="A255" t="s">
        <v>515</v>
      </c>
      <c r="B255" t="b">
        <f t="shared" si="36"/>
        <v>0</v>
      </c>
      <c r="C255" t="str">
        <f t="shared" si="37"/>
        <v>the Reach</v>
      </c>
      <c r="D255" t="b">
        <f t="shared" si="38"/>
        <v>1</v>
      </c>
      <c r="E255">
        <f t="shared" si="39"/>
        <v>18</v>
      </c>
      <c r="F255">
        <f t="shared" si="40"/>
        <v>40</v>
      </c>
      <c r="G255">
        <f t="shared" si="41"/>
        <v>49</v>
      </c>
      <c r="H255">
        <f t="shared" si="42"/>
        <v>60</v>
      </c>
      <c r="I255">
        <f t="shared" si="43"/>
        <v>62</v>
      </c>
      <c r="J255">
        <f t="shared" si="44"/>
        <v>73</v>
      </c>
      <c r="K255" t="str">
        <f t="shared" si="45"/>
        <v>/index.php/Greenshield</v>
      </c>
      <c r="L255" t="str">
        <f t="shared" si="46"/>
        <v>Greenshield</v>
      </c>
      <c r="M255" t="str">
        <f t="shared" si="47"/>
        <v>Greenshield</v>
      </c>
    </row>
    <row r="256" spans="1:13">
      <c r="A256" t="s">
        <v>516</v>
      </c>
      <c r="B256" t="b">
        <f t="shared" si="36"/>
        <v>0</v>
      </c>
      <c r="C256" t="str">
        <f t="shared" si="37"/>
        <v>the Reach</v>
      </c>
      <c r="D256" t="b">
        <f t="shared" si="38"/>
        <v>1</v>
      </c>
      <c r="E256">
        <f t="shared" si="39"/>
        <v>14</v>
      </c>
      <c r="F256">
        <f t="shared" si="40"/>
        <v>35</v>
      </c>
      <c r="G256">
        <f t="shared" si="41"/>
        <v>44</v>
      </c>
      <c r="H256">
        <f t="shared" si="42"/>
        <v>54</v>
      </c>
      <c r="I256">
        <f t="shared" si="43"/>
        <v>56</v>
      </c>
      <c r="J256">
        <f t="shared" si="44"/>
        <v>66</v>
      </c>
      <c r="K256" t="str">
        <f t="shared" si="45"/>
        <v>/index.php/Greyshield</v>
      </c>
      <c r="L256" t="str">
        <f t="shared" si="46"/>
        <v>Greyshield</v>
      </c>
      <c r="M256" t="str">
        <f t="shared" si="47"/>
        <v>Greyshield</v>
      </c>
    </row>
    <row r="257" spans="1:13">
      <c r="A257" t="s">
        <v>517</v>
      </c>
      <c r="B257" t="b">
        <f t="shared" si="36"/>
        <v>0</v>
      </c>
      <c r="C257" t="str">
        <f t="shared" si="37"/>
        <v>the Reach</v>
      </c>
      <c r="D257" t="b">
        <f t="shared" si="38"/>
        <v>1</v>
      </c>
      <c r="E257">
        <f t="shared" si="39"/>
        <v>14</v>
      </c>
      <c r="F257">
        <f t="shared" si="40"/>
        <v>33</v>
      </c>
      <c r="G257">
        <f t="shared" si="41"/>
        <v>42</v>
      </c>
      <c r="H257">
        <f t="shared" si="42"/>
        <v>50</v>
      </c>
      <c r="I257">
        <f t="shared" si="43"/>
        <v>52</v>
      </c>
      <c r="J257">
        <f t="shared" si="44"/>
        <v>60</v>
      </c>
      <c r="K257" t="str">
        <f t="shared" si="45"/>
        <v>/index.php/Grimston</v>
      </c>
      <c r="L257" t="str">
        <f t="shared" si="46"/>
        <v>Grimston</v>
      </c>
      <c r="M257" t="str">
        <f t="shared" si="47"/>
        <v>Grimston</v>
      </c>
    </row>
    <row r="258" spans="1:13">
      <c r="A258" t="s">
        <v>518</v>
      </c>
      <c r="B258" t="b">
        <f t="shared" si="36"/>
        <v>0</v>
      </c>
      <c r="C258" t="str">
        <f t="shared" si="37"/>
        <v>the Reach</v>
      </c>
      <c r="D258" t="b">
        <f t="shared" si="38"/>
        <v>1</v>
      </c>
      <c r="E258">
        <f t="shared" si="39"/>
        <v>18</v>
      </c>
      <c r="F258">
        <f t="shared" si="40"/>
        <v>39</v>
      </c>
      <c r="G258">
        <f t="shared" si="41"/>
        <v>48</v>
      </c>
      <c r="H258">
        <f t="shared" si="42"/>
        <v>58</v>
      </c>
      <c r="I258">
        <f t="shared" si="43"/>
        <v>60</v>
      </c>
      <c r="J258">
        <f t="shared" si="44"/>
        <v>70</v>
      </c>
      <c r="K258" t="str">
        <f t="shared" si="45"/>
        <v>/index.php/Highgarden</v>
      </c>
      <c r="L258" t="str">
        <f t="shared" si="46"/>
        <v>Highgarden</v>
      </c>
      <c r="M258" t="str">
        <f t="shared" si="47"/>
        <v>Highgarden</v>
      </c>
    </row>
    <row r="259" spans="1:13">
      <c r="A259" t="s">
        <v>519</v>
      </c>
      <c r="B259" t="b">
        <f t="shared" ref="B259:B322" si="48">NOT(ISERR(FIND("Pages",A259)))</f>
        <v>0</v>
      </c>
      <c r="C259" t="str">
        <f t="shared" ref="C259:C322" si="49">IF(B259,MID(A259,34,FIND("""",A259,34)-34),C258)</f>
        <v>the Reach</v>
      </c>
      <c r="D259" t="b">
        <f t="shared" si="38"/>
        <v>1</v>
      </c>
      <c r="E259">
        <f t="shared" si="39"/>
        <v>14</v>
      </c>
      <c r="F259">
        <f t="shared" si="40"/>
        <v>34</v>
      </c>
      <c r="G259">
        <f t="shared" si="41"/>
        <v>43</v>
      </c>
      <c r="H259">
        <f t="shared" si="42"/>
        <v>52</v>
      </c>
      <c r="I259">
        <f t="shared" si="43"/>
        <v>54</v>
      </c>
      <c r="J259">
        <f t="shared" si="44"/>
        <v>63</v>
      </c>
      <c r="K259" t="str">
        <f t="shared" si="45"/>
        <v>/index.php/Hightower</v>
      </c>
      <c r="L259" t="str">
        <f t="shared" si="46"/>
        <v>Hightower</v>
      </c>
      <c r="M259" t="str">
        <f t="shared" si="47"/>
        <v>Hightower</v>
      </c>
    </row>
    <row r="260" spans="1:13">
      <c r="A260" t="s">
        <v>520</v>
      </c>
      <c r="B260" t="b">
        <f t="shared" si="48"/>
        <v>0</v>
      </c>
      <c r="C260" t="str">
        <f t="shared" si="49"/>
        <v>the Reach</v>
      </c>
      <c r="D260" t="b">
        <f t="shared" si="38"/>
        <v>1</v>
      </c>
      <c r="E260">
        <f t="shared" si="39"/>
        <v>14</v>
      </c>
      <c r="F260">
        <f t="shared" si="40"/>
        <v>33</v>
      </c>
      <c r="G260">
        <f t="shared" si="41"/>
        <v>42</v>
      </c>
      <c r="H260">
        <f t="shared" si="42"/>
        <v>50</v>
      </c>
      <c r="I260">
        <f t="shared" si="43"/>
        <v>52</v>
      </c>
      <c r="J260">
        <f t="shared" si="44"/>
        <v>60</v>
      </c>
      <c r="K260" t="str">
        <f t="shared" si="45"/>
        <v>/index.php/Holyhall</v>
      </c>
      <c r="L260" t="str">
        <f t="shared" si="46"/>
        <v>Holyhall</v>
      </c>
      <c r="M260" t="str">
        <f t="shared" si="47"/>
        <v>Holyhall</v>
      </c>
    </row>
    <row r="261" spans="1:13">
      <c r="A261" t="s">
        <v>521</v>
      </c>
      <c r="B261" t="b">
        <f t="shared" si="48"/>
        <v>0</v>
      </c>
      <c r="C261" t="str">
        <f t="shared" si="49"/>
        <v>the Reach</v>
      </c>
      <c r="D261" t="b">
        <f t="shared" si="38"/>
        <v>1</v>
      </c>
      <c r="E261">
        <f t="shared" si="39"/>
        <v>14</v>
      </c>
      <c r="F261">
        <f t="shared" si="40"/>
        <v>34</v>
      </c>
      <c r="G261">
        <f t="shared" si="41"/>
        <v>43</v>
      </c>
      <c r="H261">
        <f t="shared" si="42"/>
        <v>52</v>
      </c>
      <c r="I261">
        <f t="shared" si="43"/>
        <v>54</v>
      </c>
      <c r="J261">
        <f t="shared" si="44"/>
        <v>63</v>
      </c>
      <c r="K261" t="str">
        <f t="shared" si="45"/>
        <v>/index.php/Honeyholt</v>
      </c>
      <c r="L261" t="str">
        <f t="shared" si="46"/>
        <v>Honeyholt</v>
      </c>
      <c r="M261" t="str">
        <f t="shared" si="47"/>
        <v>Honeyholt</v>
      </c>
    </row>
    <row r="262" spans="1:13">
      <c r="A262" t="s">
        <v>522</v>
      </c>
      <c r="B262" t="b">
        <f t="shared" si="48"/>
        <v>0</v>
      </c>
      <c r="C262" t="str">
        <f t="shared" si="49"/>
        <v>the Reach</v>
      </c>
      <c r="D262" t="b">
        <f t="shared" ref="D262:D325" si="50">NOT(ISERR(FIND("&lt;a href",A262)))</f>
        <v>1</v>
      </c>
      <c r="E262">
        <f t="shared" ref="E262:E325" si="51">IF(D262,FIND("&lt;a href=",A262)+9,"")</f>
        <v>14</v>
      </c>
      <c r="F262">
        <f t="shared" ref="F262:F325" si="52">IF(D262,FIND("""",A262,E262+1),"")</f>
        <v>34</v>
      </c>
      <c r="G262">
        <f t="shared" ref="G262:G325" si="53">IF(D262,FIND("title=",A262)+7,"")</f>
        <v>43</v>
      </c>
      <c r="H262">
        <f t="shared" ref="H262:H325" si="54">IF(D262,FIND("""",A262,G262+1),"")</f>
        <v>52</v>
      </c>
      <c r="I262">
        <f t="shared" ref="I262:I325" si="55">IF(D262,FIND("&gt;",A262,H262+1)+1,"")</f>
        <v>54</v>
      </c>
      <c r="J262">
        <f t="shared" ref="J262:J325" si="56">IF(D262,FIND("&lt;",A262,I262+1),"")</f>
        <v>63</v>
      </c>
      <c r="K262" t="str">
        <f t="shared" ref="K262:K325" si="57">IF(D262,MID(A262,E262,F262-E262),"")</f>
        <v>/index.php/Honeywine</v>
      </c>
      <c r="L262" t="str">
        <f t="shared" ref="L262:L325" si="58">IF(D262,MID(A262,G262,H262-G262),"")</f>
        <v>Honeywine</v>
      </c>
      <c r="M262" t="str">
        <f t="shared" ref="M262:M325" si="59">IF(D262,MID(A262,I262,J262-I262),"")</f>
        <v>Honeywine</v>
      </c>
    </row>
    <row r="263" spans="1:13">
      <c r="A263" t="s">
        <v>523</v>
      </c>
      <c r="B263" t="b">
        <f t="shared" si="48"/>
        <v>0</v>
      </c>
      <c r="C263" t="str">
        <f t="shared" si="49"/>
        <v>the Reach</v>
      </c>
      <c r="D263" t="b">
        <f t="shared" si="50"/>
        <v>1</v>
      </c>
      <c r="E263">
        <f t="shared" si="51"/>
        <v>14</v>
      </c>
      <c r="F263">
        <f t="shared" si="52"/>
        <v>34</v>
      </c>
      <c r="G263">
        <f t="shared" si="53"/>
        <v>43</v>
      </c>
      <c r="H263">
        <f t="shared" si="54"/>
        <v>52</v>
      </c>
      <c r="I263">
        <f t="shared" si="55"/>
        <v>54</v>
      </c>
      <c r="J263">
        <f t="shared" si="56"/>
        <v>63</v>
      </c>
      <c r="K263" t="str">
        <f t="shared" si="57"/>
        <v>/index.php/Horn_Hill</v>
      </c>
      <c r="L263" t="str">
        <f t="shared" si="58"/>
        <v>Horn Hill</v>
      </c>
      <c r="M263" t="str">
        <f t="shared" si="59"/>
        <v>Horn Hill</v>
      </c>
    </row>
    <row r="264" spans="1:13">
      <c r="A264" t="s">
        <v>524</v>
      </c>
      <c r="B264" t="b">
        <f t="shared" si="48"/>
        <v>0</v>
      </c>
      <c r="C264" t="str">
        <f t="shared" si="49"/>
        <v>the Reach</v>
      </c>
      <c r="D264" t="b">
        <f t="shared" si="50"/>
        <v>1</v>
      </c>
      <c r="E264">
        <f t="shared" si="51"/>
        <v>14</v>
      </c>
      <c r="F264">
        <f t="shared" si="52"/>
        <v>40</v>
      </c>
      <c r="G264">
        <f t="shared" si="53"/>
        <v>49</v>
      </c>
      <c r="H264">
        <f t="shared" si="54"/>
        <v>64</v>
      </c>
      <c r="I264">
        <f t="shared" si="55"/>
        <v>66</v>
      </c>
      <c r="J264">
        <f t="shared" si="56"/>
        <v>81</v>
      </c>
      <c r="K264" t="str">
        <f t="shared" si="57"/>
        <v>/index.php/Horseshoe_Hills</v>
      </c>
      <c r="L264" t="str">
        <f t="shared" si="58"/>
        <v>Horseshoe Hills</v>
      </c>
      <c r="M264" t="str">
        <f t="shared" si="59"/>
        <v>Horseshoe Hills</v>
      </c>
    </row>
    <row r="265" spans="1:13">
      <c r="A265" t="s">
        <v>525</v>
      </c>
      <c r="B265" t="b">
        <f t="shared" si="48"/>
        <v>0</v>
      </c>
      <c r="C265" t="str">
        <f t="shared" si="49"/>
        <v>the Reach</v>
      </c>
      <c r="D265" t="b">
        <f t="shared" si="50"/>
        <v>1</v>
      </c>
      <c r="E265">
        <f t="shared" si="51"/>
        <v>14</v>
      </c>
      <c r="F265">
        <f t="shared" si="52"/>
        <v>39</v>
      </c>
      <c r="G265">
        <f t="shared" si="53"/>
        <v>48</v>
      </c>
      <c r="H265">
        <f t="shared" si="54"/>
        <v>62</v>
      </c>
      <c r="I265">
        <f t="shared" si="55"/>
        <v>64</v>
      </c>
      <c r="J265">
        <f t="shared" si="56"/>
        <v>78</v>
      </c>
      <c r="K265" t="str">
        <f t="shared" si="57"/>
        <v>/index.php/Horseshoe_Rock</v>
      </c>
      <c r="L265" t="str">
        <f t="shared" si="58"/>
        <v>Horseshoe Rock</v>
      </c>
      <c r="M265" t="str">
        <f t="shared" si="59"/>
        <v>Horseshoe Rock</v>
      </c>
    </row>
    <row r="266" spans="1:13">
      <c r="A266" t="s">
        <v>526</v>
      </c>
      <c r="B266" t="b">
        <f t="shared" si="48"/>
        <v>0</v>
      </c>
      <c r="C266" t="str">
        <f t="shared" si="49"/>
        <v>the Reach</v>
      </c>
      <c r="D266" t="b">
        <f t="shared" si="50"/>
        <v>1</v>
      </c>
      <c r="E266">
        <f t="shared" si="51"/>
        <v>18</v>
      </c>
      <c r="F266">
        <f t="shared" si="52"/>
        <v>41</v>
      </c>
      <c r="G266">
        <f t="shared" si="53"/>
        <v>50</v>
      </c>
      <c r="H266">
        <f t="shared" si="54"/>
        <v>62</v>
      </c>
      <c r="I266">
        <f t="shared" si="55"/>
        <v>64</v>
      </c>
      <c r="J266">
        <f t="shared" si="56"/>
        <v>76</v>
      </c>
      <c r="K266" t="str">
        <f t="shared" si="57"/>
        <v>/index.php/Isle_of_Pigs</v>
      </c>
      <c r="L266" t="str">
        <f t="shared" si="58"/>
        <v>Isle of Pigs</v>
      </c>
      <c r="M266" t="str">
        <f t="shared" si="59"/>
        <v>Isle of Pigs</v>
      </c>
    </row>
    <row r="267" spans="1:13">
      <c r="A267" t="s">
        <v>527</v>
      </c>
      <c r="B267" t="b">
        <f t="shared" si="48"/>
        <v>0</v>
      </c>
      <c r="C267" t="str">
        <f t="shared" si="49"/>
        <v>the Reach</v>
      </c>
      <c r="D267" t="b">
        <f t="shared" si="50"/>
        <v>1</v>
      </c>
      <c r="E267">
        <f t="shared" si="51"/>
        <v>14</v>
      </c>
      <c r="F267">
        <f t="shared" si="52"/>
        <v>33</v>
      </c>
      <c r="G267">
        <f t="shared" si="53"/>
        <v>42</v>
      </c>
      <c r="H267">
        <f t="shared" si="54"/>
        <v>50</v>
      </c>
      <c r="I267">
        <f t="shared" si="55"/>
        <v>52</v>
      </c>
      <c r="J267">
        <f t="shared" si="56"/>
        <v>60</v>
      </c>
      <c r="K267" t="str">
        <f t="shared" si="57"/>
        <v>/index.php/Ivy_Hall</v>
      </c>
      <c r="L267" t="str">
        <f t="shared" si="58"/>
        <v>Ivy Hall</v>
      </c>
      <c r="M267" t="str">
        <f t="shared" si="59"/>
        <v>Ivy Hall</v>
      </c>
    </row>
    <row r="268" spans="1:13">
      <c r="A268" t="s">
        <v>528</v>
      </c>
      <c r="B268" t="b">
        <f t="shared" si="48"/>
        <v>0</v>
      </c>
      <c r="C268" t="str">
        <f t="shared" si="49"/>
        <v>the Reach</v>
      </c>
      <c r="D268" t="b">
        <f t="shared" si="50"/>
        <v>1</v>
      </c>
      <c r="E268">
        <f t="shared" si="51"/>
        <v>18</v>
      </c>
      <c r="F268">
        <f t="shared" si="52"/>
        <v>39</v>
      </c>
      <c r="G268">
        <f t="shared" si="53"/>
        <v>48</v>
      </c>
      <c r="H268">
        <f t="shared" si="54"/>
        <v>58</v>
      </c>
      <c r="I268">
        <f t="shared" si="55"/>
        <v>60</v>
      </c>
      <c r="J268">
        <f t="shared" si="56"/>
        <v>70</v>
      </c>
      <c r="K268" t="str">
        <f t="shared" si="57"/>
        <v>/index.php/Leafy_Lake</v>
      </c>
      <c r="L268" t="str">
        <f t="shared" si="58"/>
        <v>Leafy Lake</v>
      </c>
      <c r="M268" t="str">
        <f t="shared" si="59"/>
        <v>Leafy Lake</v>
      </c>
    </row>
    <row r="269" spans="1:13">
      <c r="A269" t="s">
        <v>529</v>
      </c>
      <c r="B269" t="b">
        <f t="shared" si="48"/>
        <v>0</v>
      </c>
      <c r="C269" t="str">
        <f t="shared" si="49"/>
        <v>the Reach</v>
      </c>
      <c r="D269" t="b">
        <f t="shared" si="50"/>
        <v>1</v>
      </c>
      <c r="E269">
        <f t="shared" si="51"/>
        <v>14</v>
      </c>
      <c r="F269">
        <f t="shared" si="52"/>
        <v>36</v>
      </c>
      <c r="G269">
        <f t="shared" si="53"/>
        <v>45</v>
      </c>
      <c r="H269">
        <f t="shared" si="54"/>
        <v>56</v>
      </c>
      <c r="I269">
        <f t="shared" si="55"/>
        <v>58</v>
      </c>
      <c r="J269">
        <f t="shared" si="56"/>
        <v>69</v>
      </c>
      <c r="K269" t="str">
        <f t="shared" si="57"/>
        <v>/index.php/Little_Dosk</v>
      </c>
      <c r="L269" t="str">
        <f t="shared" si="58"/>
        <v>Little Dosk</v>
      </c>
      <c r="M269" t="str">
        <f t="shared" si="59"/>
        <v>Little Dosk</v>
      </c>
    </row>
    <row r="270" spans="1:13">
      <c r="A270" t="s">
        <v>530</v>
      </c>
      <c r="B270" t="b">
        <f t="shared" si="48"/>
        <v>0</v>
      </c>
      <c r="C270" t="str">
        <f t="shared" si="49"/>
        <v>the Reach</v>
      </c>
      <c r="D270" t="b">
        <f t="shared" si="50"/>
        <v>1</v>
      </c>
      <c r="E270">
        <f t="shared" si="51"/>
        <v>14</v>
      </c>
      <c r="F270">
        <f t="shared" si="52"/>
        <v>34</v>
      </c>
      <c r="G270">
        <f t="shared" si="53"/>
        <v>43</v>
      </c>
      <c r="H270">
        <f t="shared" si="54"/>
        <v>52</v>
      </c>
      <c r="I270">
        <f t="shared" si="55"/>
        <v>54</v>
      </c>
      <c r="J270">
        <f t="shared" si="56"/>
        <v>63</v>
      </c>
      <c r="K270" t="str">
        <f t="shared" si="57"/>
        <v>/index.php/Longtable</v>
      </c>
      <c r="L270" t="str">
        <f t="shared" si="58"/>
        <v>Longtable</v>
      </c>
      <c r="M270" t="str">
        <f t="shared" si="59"/>
        <v>Longtable</v>
      </c>
    </row>
    <row r="271" spans="1:13">
      <c r="A271" t="s">
        <v>531</v>
      </c>
      <c r="B271" t="b">
        <f t="shared" si="48"/>
        <v>0</v>
      </c>
      <c r="C271" t="str">
        <f t="shared" si="49"/>
        <v>the Reach</v>
      </c>
      <c r="D271" t="b">
        <f t="shared" si="50"/>
        <v>1</v>
      </c>
      <c r="E271">
        <f t="shared" si="51"/>
        <v>14</v>
      </c>
      <c r="F271">
        <f t="shared" si="52"/>
        <v>45</v>
      </c>
      <c r="G271">
        <f t="shared" si="53"/>
        <v>54</v>
      </c>
      <c r="H271">
        <f t="shared" si="54"/>
        <v>72</v>
      </c>
      <c r="I271">
        <f t="shared" si="55"/>
        <v>74</v>
      </c>
      <c r="J271">
        <f t="shared" si="56"/>
        <v>92</v>
      </c>
      <c r="K271" t="str">
        <f t="shared" si="57"/>
        <v>/index.php/Lord_Hewett%27s_Town</v>
      </c>
      <c r="L271" t="str">
        <f t="shared" si="58"/>
        <v>Lord Hewett's Town</v>
      </c>
      <c r="M271" t="str">
        <f t="shared" si="59"/>
        <v>Lord Hewett's Town</v>
      </c>
    </row>
    <row r="272" spans="1:13">
      <c r="A272" t="s">
        <v>532</v>
      </c>
      <c r="B272" t="b">
        <f t="shared" si="48"/>
        <v>0</v>
      </c>
      <c r="C272" t="str">
        <f t="shared" si="49"/>
        <v>the Reach</v>
      </c>
      <c r="D272" t="b">
        <f t="shared" si="50"/>
        <v>1</v>
      </c>
      <c r="E272">
        <f t="shared" si="51"/>
        <v>14</v>
      </c>
      <c r="F272">
        <f t="shared" si="52"/>
        <v>38</v>
      </c>
      <c r="G272">
        <f t="shared" si="53"/>
        <v>47</v>
      </c>
      <c r="H272">
        <f t="shared" si="54"/>
        <v>58</v>
      </c>
      <c r="I272">
        <f t="shared" si="55"/>
        <v>60</v>
      </c>
      <c r="J272">
        <f t="shared" si="56"/>
        <v>71</v>
      </c>
      <c r="K272" t="str">
        <f t="shared" si="57"/>
        <v>/index.php/Lord%27s_Sept</v>
      </c>
      <c r="L272" t="str">
        <f t="shared" si="58"/>
        <v>Lord's Sept</v>
      </c>
      <c r="M272" t="str">
        <f t="shared" si="59"/>
        <v>Lord's Sept</v>
      </c>
    </row>
    <row r="273" spans="1:13">
      <c r="A273" t="s">
        <v>533</v>
      </c>
      <c r="B273" t="b">
        <f t="shared" si="48"/>
        <v>0</v>
      </c>
      <c r="C273" t="str">
        <f t="shared" si="49"/>
        <v>the Reach</v>
      </c>
      <c r="D273" t="b">
        <f t="shared" si="50"/>
        <v>1</v>
      </c>
      <c r="E273">
        <f t="shared" si="51"/>
        <v>18</v>
      </c>
      <c r="F273">
        <f t="shared" si="52"/>
        <v>35</v>
      </c>
      <c r="G273">
        <f t="shared" si="53"/>
        <v>44</v>
      </c>
      <c r="H273">
        <f t="shared" si="54"/>
        <v>50</v>
      </c>
      <c r="I273">
        <f t="shared" si="55"/>
        <v>52</v>
      </c>
      <c r="J273">
        <f t="shared" si="56"/>
        <v>58</v>
      </c>
      <c r="K273" t="str">
        <f t="shared" si="57"/>
        <v>/index.php/Mander</v>
      </c>
      <c r="L273" t="str">
        <f t="shared" si="58"/>
        <v>Mander</v>
      </c>
      <c r="M273" t="str">
        <f t="shared" si="59"/>
        <v>Mander</v>
      </c>
    </row>
    <row r="274" spans="1:13">
      <c r="A274" t="s">
        <v>534</v>
      </c>
      <c r="B274" t="b">
        <f t="shared" si="48"/>
        <v>0</v>
      </c>
      <c r="C274" t="str">
        <f t="shared" si="49"/>
        <v>the Reach</v>
      </c>
      <c r="D274" t="b">
        <f t="shared" si="50"/>
        <v>1</v>
      </c>
      <c r="E274">
        <f t="shared" si="51"/>
        <v>14</v>
      </c>
      <c r="F274">
        <f t="shared" si="52"/>
        <v>43</v>
      </c>
      <c r="G274">
        <f t="shared" si="53"/>
        <v>52</v>
      </c>
      <c r="H274">
        <f t="shared" si="54"/>
        <v>68</v>
      </c>
      <c r="I274">
        <f t="shared" si="55"/>
        <v>70</v>
      </c>
      <c r="J274">
        <f t="shared" si="56"/>
        <v>86</v>
      </c>
      <c r="K274" t="str">
        <f t="shared" si="57"/>
        <v>/index.php/Mermaid%27s_Palace</v>
      </c>
      <c r="L274" t="str">
        <f t="shared" si="58"/>
        <v>Mermaid's Palace</v>
      </c>
      <c r="M274" t="str">
        <f t="shared" si="59"/>
        <v>Mermaid's Palace</v>
      </c>
    </row>
    <row r="275" spans="1:13">
      <c r="A275" t="s">
        <v>535</v>
      </c>
      <c r="B275" t="b">
        <f t="shared" si="48"/>
        <v>0</v>
      </c>
      <c r="C275" t="str">
        <f t="shared" si="49"/>
        <v>the Reach</v>
      </c>
      <c r="D275" t="b">
        <f t="shared" si="50"/>
        <v>1</v>
      </c>
      <c r="E275">
        <f t="shared" si="51"/>
        <v>18</v>
      </c>
      <c r="F275">
        <f t="shared" si="52"/>
        <v>39</v>
      </c>
      <c r="G275">
        <f t="shared" si="53"/>
        <v>48</v>
      </c>
      <c r="H275">
        <f t="shared" si="54"/>
        <v>58</v>
      </c>
      <c r="I275">
        <f t="shared" si="55"/>
        <v>60</v>
      </c>
      <c r="J275">
        <f t="shared" si="56"/>
        <v>70</v>
      </c>
      <c r="K275" t="str">
        <f t="shared" si="57"/>
        <v>/index.php/New_Barrel</v>
      </c>
      <c r="L275" t="str">
        <f t="shared" si="58"/>
        <v>New Barrel</v>
      </c>
      <c r="M275" t="str">
        <f t="shared" si="59"/>
        <v>New Barrel</v>
      </c>
    </row>
    <row r="276" spans="1:13">
      <c r="A276" t="s">
        <v>536</v>
      </c>
      <c r="B276" t="b">
        <f t="shared" si="48"/>
        <v>0</v>
      </c>
      <c r="C276" t="str">
        <f t="shared" si="49"/>
        <v>the Reach</v>
      </c>
      <c r="D276" t="b">
        <f t="shared" si="50"/>
        <v>1</v>
      </c>
      <c r="E276">
        <f t="shared" si="51"/>
        <v>14</v>
      </c>
      <c r="F276">
        <f t="shared" si="52"/>
        <v>30</v>
      </c>
      <c r="G276">
        <f t="shared" si="53"/>
        <v>39</v>
      </c>
      <c r="H276">
        <f t="shared" si="54"/>
        <v>44</v>
      </c>
      <c r="I276">
        <f t="shared" si="55"/>
        <v>46</v>
      </c>
      <c r="J276">
        <f t="shared" si="56"/>
        <v>51</v>
      </c>
      <c r="K276" t="str">
        <f t="shared" si="57"/>
        <v>/index.php/Nunny</v>
      </c>
      <c r="L276" t="str">
        <f t="shared" si="58"/>
        <v>Nunny</v>
      </c>
      <c r="M276" t="str">
        <f t="shared" si="59"/>
        <v>Nunny</v>
      </c>
    </row>
    <row r="277" spans="1:13">
      <c r="A277" t="s">
        <v>537</v>
      </c>
      <c r="B277" t="b">
        <f t="shared" si="48"/>
        <v>0</v>
      </c>
      <c r="C277" t="str">
        <f t="shared" si="49"/>
        <v>the Reach</v>
      </c>
      <c r="D277" t="b">
        <f t="shared" si="50"/>
        <v>1</v>
      </c>
      <c r="E277">
        <f t="shared" si="51"/>
        <v>18</v>
      </c>
      <c r="F277">
        <f t="shared" si="52"/>
        <v>40</v>
      </c>
      <c r="G277">
        <f t="shared" si="53"/>
        <v>49</v>
      </c>
      <c r="H277">
        <f t="shared" si="54"/>
        <v>60</v>
      </c>
      <c r="I277">
        <f t="shared" si="55"/>
        <v>62</v>
      </c>
      <c r="J277">
        <f t="shared" si="56"/>
        <v>73</v>
      </c>
      <c r="K277" t="str">
        <f t="shared" si="57"/>
        <v>/index.php/Oakenshield</v>
      </c>
      <c r="L277" t="str">
        <f t="shared" si="58"/>
        <v>Oakenshield</v>
      </c>
      <c r="M277" t="str">
        <f t="shared" si="59"/>
        <v>Oakenshield</v>
      </c>
    </row>
    <row r="278" spans="1:13">
      <c r="A278" t="s">
        <v>538</v>
      </c>
      <c r="B278" t="b">
        <f t="shared" si="48"/>
        <v>0</v>
      </c>
      <c r="C278" t="str">
        <f t="shared" si="49"/>
        <v>the Reach</v>
      </c>
      <c r="D278" t="b">
        <f t="shared" si="50"/>
        <v>1</v>
      </c>
      <c r="E278">
        <f t="shared" si="51"/>
        <v>14</v>
      </c>
      <c r="F278">
        <f t="shared" si="52"/>
        <v>35</v>
      </c>
      <c r="G278">
        <f t="shared" si="53"/>
        <v>44</v>
      </c>
      <c r="H278">
        <f t="shared" si="54"/>
        <v>54</v>
      </c>
      <c r="I278">
        <f t="shared" si="55"/>
        <v>56</v>
      </c>
      <c r="J278">
        <f t="shared" si="56"/>
        <v>66</v>
      </c>
      <c r="K278" t="str">
        <f t="shared" si="57"/>
        <v>/index.php/Ocean_Road</v>
      </c>
      <c r="L278" t="str">
        <f t="shared" si="58"/>
        <v>Ocean Road</v>
      </c>
      <c r="M278" t="str">
        <f t="shared" si="59"/>
        <v>Ocean Road</v>
      </c>
    </row>
    <row r="279" spans="1:13">
      <c r="A279" t="s">
        <v>539</v>
      </c>
      <c r="B279" t="b">
        <f t="shared" si="48"/>
        <v>0</v>
      </c>
      <c r="C279" t="str">
        <f t="shared" si="49"/>
        <v>the Reach</v>
      </c>
      <c r="D279" t="b">
        <f t="shared" si="50"/>
        <v>1</v>
      </c>
      <c r="E279">
        <f t="shared" si="51"/>
        <v>14</v>
      </c>
      <c r="F279">
        <f t="shared" si="52"/>
        <v>32</v>
      </c>
      <c r="G279">
        <f t="shared" si="53"/>
        <v>41</v>
      </c>
      <c r="H279">
        <f t="shared" si="54"/>
        <v>48</v>
      </c>
      <c r="I279">
        <f t="shared" si="55"/>
        <v>50</v>
      </c>
      <c r="J279">
        <f t="shared" si="56"/>
        <v>57</v>
      </c>
      <c r="K279" t="str">
        <f t="shared" si="57"/>
        <v>/index.php/Old_Oak</v>
      </c>
      <c r="L279" t="str">
        <f t="shared" si="58"/>
        <v>Old Oak</v>
      </c>
      <c r="M279" t="str">
        <f t="shared" si="59"/>
        <v>Old Oak</v>
      </c>
    </row>
    <row r="280" spans="1:13">
      <c r="A280" t="s">
        <v>540</v>
      </c>
      <c r="B280" t="b">
        <f t="shared" si="48"/>
        <v>0</v>
      </c>
      <c r="C280" t="str">
        <f t="shared" si="49"/>
        <v>the Reach</v>
      </c>
      <c r="D280" t="b">
        <f t="shared" si="50"/>
        <v>0</v>
      </c>
      <c r="E280" t="str">
        <f t="shared" si="51"/>
        <v/>
      </c>
      <c r="F280" t="str">
        <f t="shared" si="52"/>
        <v/>
      </c>
      <c r="G280" t="str">
        <f t="shared" si="53"/>
        <v/>
      </c>
      <c r="H280" t="str">
        <f t="shared" si="54"/>
        <v/>
      </c>
      <c r="I280" t="str">
        <f t="shared" si="55"/>
        <v/>
      </c>
      <c r="J280" t="str">
        <f t="shared" si="56"/>
        <v/>
      </c>
      <c r="K280" t="str">
        <f t="shared" si="57"/>
        <v/>
      </c>
      <c r="L280" t="str">
        <f t="shared" si="58"/>
        <v/>
      </c>
      <c r="M280" t="str">
        <f t="shared" si="59"/>
        <v/>
      </c>
    </row>
    <row r="281" spans="1:13">
      <c r="A281" t="s">
        <v>541</v>
      </c>
      <c r="B281" t="b">
        <f t="shared" si="48"/>
        <v>0</v>
      </c>
      <c r="C281" t="str">
        <f t="shared" si="49"/>
        <v>the Reach</v>
      </c>
      <c r="D281" t="b">
        <f t="shared" si="50"/>
        <v>1</v>
      </c>
      <c r="E281">
        <f t="shared" si="51"/>
        <v>18</v>
      </c>
      <c r="F281">
        <f t="shared" si="52"/>
        <v>36</v>
      </c>
      <c r="G281">
        <f t="shared" si="53"/>
        <v>45</v>
      </c>
      <c r="H281">
        <f t="shared" si="54"/>
        <v>52</v>
      </c>
      <c r="I281">
        <f t="shared" si="55"/>
        <v>54</v>
      </c>
      <c r="J281">
        <f t="shared" si="56"/>
        <v>61</v>
      </c>
      <c r="K281" t="str">
        <f t="shared" si="57"/>
        <v>/index.php/Oldtown</v>
      </c>
      <c r="L281" t="str">
        <f t="shared" si="58"/>
        <v>Oldtown</v>
      </c>
      <c r="M281" t="str">
        <f t="shared" si="59"/>
        <v>Oldtown</v>
      </c>
    </row>
    <row r="282" spans="1:13">
      <c r="A282" t="s">
        <v>542</v>
      </c>
      <c r="B282" t="b">
        <f t="shared" si="48"/>
        <v>0</v>
      </c>
      <c r="C282" t="str">
        <f t="shared" si="49"/>
        <v>the Reach</v>
      </c>
      <c r="D282" t="b">
        <f t="shared" si="50"/>
        <v>1</v>
      </c>
      <c r="E282">
        <f t="shared" si="51"/>
        <v>18</v>
      </c>
      <c r="F282">
        <f t="shared" si="52"/>
        <v>46</v>
      </c>
      <c r="G282">
        <f t="shared" si="53"/>
        <v>55</v>
      </c>
      <c r="H282">
        <f t="shared" si="54"/>
        <v>72</v>
      </c>
      <c r="I282">
        <f t="shared" si="55"/>
        <v>74</v>
      </c>
      <c r="J282">
        <f t="shared" si="56"/>
        <v>91</v>
      </c>
      <c r="K282" t="str">
        <f t="shared" si="57"/>
        <v>/index.php/Quill_and_Tankard</v>
      </c>
      <c r="L282" t="str">
        <f t="shared" si="58"/>
        <v>Quill and Tankard</v>
      </c>
      <c r="M282" t="str">
        <f t="shared" si="59"/>
        <v>Quill and Tankard</v>
      </c>
    </row>
    <row r="283" spans="1:13">
      <c r="A283" t="s">
        <v>543</v>
      </c>
      <c r="B283" t="b">
        <f t="shared" si="48"/>
        <v>0</v>
      </c>
      <c r="C283" t="str">
        <f t="shared" si="49"/>
        <v>the Reach</v>
      </c>
      <c r="D283" t="b">
        <f t="shared" si="50"/>
        <v>1</v>
      </c>
      <c r="E283">
        <f t="shared" si="51"/>
        <v>18</v>
      </c>
      <c r="F283">
        <f t="shared" si="52"/>
        <v>37</v>
      </c>
      <c r="G283">
        <f t="shared" si="53"/>
        <v>46</v>
      </c>
      <c r="H283">
        <f t="shared" si="54"/>
        <v>54</v>
      </c>
      <c r="I283">
        <f t="shared" si="55"/>
        <v>56</v>
      </c>
      <c r="J283">
        <f t="shared" si="56"/>
        <v>64</v>
      </c>
      <c r="K283" t="str">
        <f t="shared" si="57"/>
        <v>/index.php/Red_Lake</v>
      </c>
      <c r="L283" t="str">
        <f t="shared" si="58"/>
        <v>Red Lake</v>
      </c>
      <c r="M283" t="str">
        <f t="shared" si="59"/>
        <v>Red Lake</v>
      </c>
    </row>
    <row r="284" spans="1:13">
      <c r="A284" t="s">
        <v>544</v>
      </c>
      <c r="B284" t="b">
        <f t="shared" si="48"/>
        <v>0</v>
      </c>
      <c r="C284" t="str">
        <f t="shared" si="49"/>
        <v>the Reach</v>
      </c>
      <c r="D284" t="b">
        <f t="shared" si="50"/>
        <v>1</v>
      </c>
      <c r="E284">
        <f t="shared" si="51"/>
        <v>14</v>
      </c>
      <c r="F284">
        <f t="shared" si="52"/>
        <v>40</v>
      </c>
      <c r="G284">
        <f t="shared" si="53"/>
        <v>49</v>
      </c>
      <c r="H284">
        <f t="shared" si="54"/>
        <v>64</v>
      </c>
      <c r="I284">
        <f t="shared" si="55"/>
        <v>66</v>
      </c>
      <c r="J284">
        <f t="shared" si="56"/>
        <v>81</v>
      </c>
      <c r="K284" t="str">
        <f t="shared" si="57"/>
        <v>/index.php/Redwyne_Straits</v>
      </c>
      <c r="L284" t="str">
        <f t="shared" si="58"/>
        <v>Redwyne Straits</v>
      </c>
      <c r="M284" t="str">
        <f t="shared" si="59"/>
        <v>Redwyne Straits</v>
      </c>
    </row>
    <row r="285" spans="1:13">
      <c r="A285" t="s">
        <v>545</v>
      </c>
      <c r="B285" t="b">
        <f t="shared" si="48"/>
        <v>0</v>
      </c>
      <c r="C285" t="str">
        <f t="shared" si="49"/>
        <v>the Reach</v>
      </c>
      <c r="D285" t="b">
        <f t="shared" si="50"/>
        <v>1</v>
      </c>
      <c r="E285">
        <f t="shared" si="51"/>
        <v>14</v>
      </c>
      <c r="F285">
        <f t="shared" si="52"/>
        <v>33</v>
      </c>
      <c r="G285">
        <f t="shared" si="53"/>
        <v>42</v>
      </c>
      <c r="H285">
        <f t="shared" si="54"/>
        <v>50</v>
      </c>
      <c r="I285">
        <f t="shared" si="55"/>
        <v>52</v>
      </c>
      <c r="J285">
        <f t="shared" si="56"/>
        <v>60</v>
      </c>
      <c r="K285" t="str">
        <f t="shared" si="57"/>
        <v>/index.php/Roseroad</v>
      </c>
      <c r="L285" t="str">
        <f t="shared" si="58"/>
        <v>Roseroad</v>
      </c>
      <c r="M285" t="str">
        <f t="shared" si="59"/>
        <v>Roseroad</v>
      </c>
    </row>
    <row r="286" spans="1:13">
      <c r="A286" t="s">
        <v>546</v>
      </c>
      <c r="B286" t="b">
        <f t="shared" si="48"/>
        <v>0</v>
      </c>
      <c r="C286" t="str">
        <f t="shared" si="49"/>
        <v>the Reach</v>
      </c>
      <c r="D286" t="b">
        <f t="shared" si="50"/>
        <v>1</v>
      </c>
      <c r="E286">
        <f t="shared" si="51"/>
        <v>14</v>
      </c>
      <c r="F286">
        <f t="shared" si="52"/>
        <v>34</v>
      </c>
      <c r="G286">
        <f t="shared" si="53"/>
        <v>43</v>
      </c>
      <c r="H286">
        <f t="shared" si="54"/>
        <v>52</v>
      </c>
      <c r="I286">
        <f t="shared" si="55"/>
        <v>54</v>
      </c>
      <c r="J286">
        <f t="shared" si="56"/>
        <v>63</v>
      </c>
      <c r="K286" t="str">
        <f t="shared" si="57"/>
        <v>/index.php/Ryamsport</v>
      </c>
      <c r="L286" t="str">
        <f t="shared" si="58"/>
        <v>Ryamsport</v>
      </c>
      <c r="M286" t="str">
        <f t="shared" si="59"/>
        <v>Ryamsport</v>
      </c>
    </row>
    <row r="287" spans="1:13">
      <c r="A287" t="s">
        <v>547</v>
      </c>
      <c r="B287" t="b">
        <f t="shared" si="48"/>
        <v>0</v>
      </c>
      <c r="C287" t="str">
        <f t="shared" si="49"/>
        <v>the Reach</v>
      </c>
      <c r="D287" t="b">
        <f t="shared" si="50"/>
        <v>1</v>
      </c>
      <c r="E287">
        <f t="shared" si="51"/>
        <v>18</v>
      </c>
      <c r="F287">
        <f t="shared" si="52"/>
        <v>44</v>
      </c>
      <c r="G287">
        <f t="shared" si="53"/>
        <v>53</v>
      </c>
      <c r="H287">
        <f t="shared" si="54"/>
        <v>66</v>
      </c>
      <c r="I287">
        <f t="shared" si="55"/>
        <v>68</v>
      </c>
      <c r="J287">
        <f t="shared" si="56"/>
        <v>81</v>
      </c>
      <c r="K287" t="str">
        <f t="shared" si="57"/>
        <v>/index.php/Sailor%27s_Sept</v>
      </c>
      <c r="L287" t="str">
        <f t="shared" si="58"/>
        <v>Sailor's Sept</v>
      </c>
      <c r="M287" t="str">
        <f t="shared" si="59"/>
        <v>Sailor's Sept</v>
      </c>
    </row>
    <row r="288" spans="1:13">
      <c r="A288" t="s">
        <v>548</v>
      </c>
      <c r="B288" t="b">
        <f t="shared" si="48"/>
        <v>0</v>
      </c>
      <c r="C288" t="str">
        <f t="shared" si="49"/>
        <v>the Reach</v>
      </c>
      <c r="D288" t="b">
        <f t="shared" si="50"/>
        <v>1</v>
      </c>
      <c r="E288">
        <f t="shared" si="51"/>
        <v>14</v>
      </c>
      <c r="F288">
        <f t="shared" si="52"/>
        <v>32</v>
      </c>
      <c r="G288">
        <f t="shared" si="53"/>
        <v>41</v>
      </c>
      <c r="H288">
        <f t="shared" si="54"/>
        <v>48</v>
      </c>
      <c r="I288">
        <f t="shared" si="55"/>
        <v>50</v>
      </c>
      <c r="J288">
        <f t="shared" si="56"/>
        <v>57</v>
      </c>
      <c r="K288" t="str">
        <f t="shared" si="57"/>
        <v>/index.php/Searoad</v>
      </c>
      <c r="L288" t="str">
        <f t="shared" si="58"/>
        <v>Searoad</v>
      </c>
      <c r="M288" t="str">
        <f t="shared" si="59"/>
        <v>Searoad</v>
      </c>
    </row>
    <row r="289" spans="1:13">
      <c r="A289" t="s">
        <v>549</v>
      </c>
      <c r="B289" t="b">
        <f t="shared" si="48"/>
        <v>0</v>
      </c>
      <c r="C289" t="str">
        <f t="shared" si="49"/>
        <v>the Reach</v>
      </c>
      <c r="D289" t="b">
        <f t="shared" si="50"/>
        <v>1</v>
      </c>
      <c r="E289">
        <f t="shared" si="51"/>
        <v>14</v>
      </c>
      <c r="F289">
        <f t="shared" si="52"/>
        <v>38</v>
      </c>
      <c r="G289">
        <f t="shared" si="53"/>
        <v>47</v>
      </c>
      <c r="H289">
        <f t="shared" si="54"/>
        <v>60</v>
      </c>
      <c r="I289">
        <f t="shared" si="55"/>
        <v>62</v>
      </c>
      <c r="J289">
        <f t="shared" si="56"/>
        <v>75</v>
      </c>
      <c r="K289" t="str">
        <f t="shared" si="57"/>
        <v>/index.php/Seven_Shrines</v>
      </c>
      <c r="L289" t="str">
        <f t="shared" si="58"/>
        <v>Seven Shrines</v>
      </c>
      <c r="M289" t="str">
        <f t="shared" si="59"/>
        <v>Seven Shrines</v>
      </c>
    </row>
    <row r="290" spans="1:13">
      <c r="A290" t="s">
        <v>550</v>
      </c>
      <c r="B290" t="b">
        <f t="shared" si="48"/>
        <v>0</v>
      </c>
      <c r="C290" t="str">
        <f t="shared" si="49"/>
        <v>the Reach</v>
      </c>
      <c r="D290" t="b">
        <f t="shared" si="50"/>
        <v>1</v>
      </c>
      <c r="E290">
        <f t="shared" si="51"/>
        <v>14</v>
      </c>
      <c r="F290">
        <f t="shared" si="52"/>
        <v>39</v>
      </c>
      <c r="G290">
        <f t="shared" si="53"/>
        <v>48</v>
      </c>
      <c r="H290">
        <f t="shared" si="54"/>
        <v>62</v>
      </c>
      <c r="I290">
        <f t="shared" si="55"/>
        <v>64</v>
      </c>
      <c r="J290">
        <f t="shared" si="56"/>
        <v>78</v>
      </c>
      <c r="K290" t="str">
        <f t="shared" si="57"/>
        <v>/index.php/Shield_Islands</v>
      </c>
      <c r="L290" t="str">
        <f t="shared" si="58"/>
        <v>Shield Islands</v>
      </c>
      <c r="M290" t="str">
        <f t="shared" si="59"/>
        <v>Shield Islands</v>
      </c>
    </row>
    <row r="291" spans="1:13">
      <c r="A291" t="s">
        <v>551</v>
      </c>
      <c r="B291" t="b">
        <f t="shared" si="48"/>
        <v>0</v>
      </c>
      <c r="C291" t="str">
        <f t="shared" si="49"/>
        <v>the Reach</v>
      </c>
      <c r="D291" t="b">
        <f t="shared" si="50"/>
        <v>1</v>
      </c>
      <c r="E291">
        <f t="shared" si="51"/>
        <v>14</v>
      </c>
      <c r="F291">
        <f t="shared" si="52"/>
        <v>34</v>
      </c>
      <c r="G291">
        <f t="shared" si="53"/>
        <v>43</v>
      </c>
      <c r="H291">
        <f t="shared" si="54"/>
        <v>52</v>
      </c>
      <c r="I291">
        <f t="shared" si="55"/>
        <v>54</v>
      </c>
      <c r="J291">
        <f t="shared" si="56"/>
        <v>63</v>
      </c>
      <c r="K291" t="str">
        <f t="shared" si="57"/>
        <v>/index.php/Smithyton</v>
      </c>
      <c r="L291" t="str">
        <f t="shared" si="58"/>
        <v>Smithyton</v>
      </c>
      <c r="M291" t="str">
        <f t="shared" si="59"/>
        <v>Smithyton</v>
      </c>
    </row>
    <row r="292" spans="1:13">
      <c r="A292" t="s">
        <v>552</v>
      </c>
      <c r="B292" t="b">
        <f t="shared" si="48"/>
        <v>0</v>
      </c>
      <c r="C292" t="str">
        <f t="shared" si="49"/>
        <v>the Reach</v>
      </c>
      <c r="D292" t="b">
        <f t="shared" si="50"/>
        <v>1</v>
      </c>
      <c r="E292">
        <f t="shared" si="51"/>
        <v>14</v>
      </c>
      <c r="F292">
        <f t="shared" si="52"/>
        <v>36</v>
      </c>
      <c r="G292">
        <f t="shared" si="53"/>
        <v>45</v>
      </c>
      <c r="H292">
        <f t="shared" si="54"/>
        <v>56</v>
      </c>
      <c r="I292">
        <f t="shared" si="55"/>
        <v>58</v>
      </c>
      <c r="J292">
        <f t="shared" si="56"/>
        <v>69</v>
      </c>
      <c r="K292" t="str">
        <f t="shared" si="57"/>
        <v>/index.php/Southshield</v>
      </c>
      <c r="L292" t="str">
        <f t="shared" si="58"/>
        <v>Southshield</v>
      </c>
      <c r="M292" t="str">
        <f t="shared" si="59"/>
        <v>Southshield</v>
      </c>
    </row>
    <row r="293" spans="1:13">
      <c r="A293" t="s">
        <v>553</v>
      </c>
      <c r="B293" t="b">
        <f t="shared" si="48"/>
        <v>0</v>
      </c>
      <c r="C293" t="str">
        <f t="shared" si="49"/>
        <v>the Reach</v>
      </c>
      <c r="D293" t="b">
        <f t="shared" si="50"/>
        <v>1</v>
      </c>
      <c r="E293">
        <f t="shared" si="51"/>
        <v>14</v>
      </c>
      <c r="F293">
        <f t="shared" si="52"/>
        <v>34</v>
      </c>
      <c r="G293">
        <f t="shared" si="53"/>
        <v>43</v>
      </c>
      <c r="H293">
        <f t="shared" si="54"/>
        <v>52</v>
      </c>
      <c r="I293">
        <f t="shared" si="55"/>
        <v>54</v>
      </c>
      <c r="J293">
        <f t="shared" si="56"/>
        <v>63</v>
      </c>
      <c r="K293" t="str">
        <f t="shared" si="57"/>
        <v>/index.php/Standfast</v>
      </c>
      <c r="L293" t="str">
        <f t="shared" si="58"/>
        <v>Standfast</v>
      </c>
      <c r="M293" t="str">
        <f t="shared" si="59"/>
        <v>Standfast</v>
      </c>
    </row>
    <row r="294" spans="1:13">
      <c r="A294" t="s">
        <v>554</v>
      </c>
      <c r="B294" t="b">
        <f t="shared" si="48"/>
        <v>0</v>
      </c>
      <c r="C294" t="str">
        <f t="shared" si="49"/>
        <v>the Reach</v>
      </c>
      <c r="D294" t="b">
        <f t="shared" si="50"/>
        <v>1</v>
      </c>
      <c r="E294">
        <f t="shared" si="51"/>
        <v>14</v>
      </c>
      <c r="F294">
        <f t="shared" si="52"/>
        <v>40</v>
      </c>
      <c r="G294">
        <f t="shared" si="53"/>
        <v>49</v>
      </c>
      <c r="H294">
        <f t="shared" si="54"/>
        <v>64</v>
      </c>
      <c r="I294">
        <f t="shared" si="55"/>
        <v>66</v>
      </c>
      <c r="J294">
        <f t="shared" si="56"/>
        <v>81</v>
      </c>
      <c r="K294" t="str">
        <f t="shared" si="57"/>
        <v>/index.php/Starfish_Harbor</v>
      </c>
      <c r="L294" t="str">
        <f t="shared" si="58"/>
        <v>Starfish Harbor</v>
      </c>
      <c r="M294" t="str">
        <f t="shared" si="59"/>
        <v>Starfish Harbor</v>
      </c>
    </row>
    <row r="295" spans="1:13">
      <c r="A295" t="s">
        <v>555</v>
      </c>
      <c r="B295" t="b">
        <f t="shared" si="48"/>
        <v>0</v>
      </c>
      <c r="C295" t="str">
        <f t="shared" si="49"/>
        <v>the Reach</v>
      </c>
      <c r="D295" t="b">
        <f t="shared" si="50"/>
        <v>1</v>
      </c>
      <c r="E295">
        <f t="shared" si="51"/>
        <v>14</v>
      </c>
      <c r="F295">
        <f t="shared" si="52"/>
        <v>33</v>
      </c>
      <c r="G295">
        <f t="shared" si="53"/>
        <v>42</v>
      </c>
      <c r="H295">
        <f t="shared" si="54"/>
        <v>50</v>
      </c>
      <c r="I295">
        <f t="shared" si="55"/>
        <v>52</v>
      </c>
      <c r="J295">
        <f t="shared" si="56"/>
        <v>60</v>
      </c>
      <c r="K295" t="str">
        <f t="shared" si="57"/>
        <v>/index.php/Starpike</v>
      </c>
      <c r="L295" t="str">
        <f t="shared" si="58"/>
        <v>Starpike</v>
      </c>
      <c r="M295" t="str">
        <f t="shared" si="59"/>
        <v>Starpike</v>
      </c>
    </row>
    <row r="296" spans="1:13">
      <c r="A296" t="s">
        <v>556</v>
      </c>
      <c r="B296" t="b">
        <f t="shared" si="48"/>
        <v>0</v>
      </c>
      <c r="C296" t="str">
        <f t="shared" si="49"/>
        <v>the Reach</v>
      </c>
      <c r="D296" t="b">
        <f t="shared" si="50"/>
        <v>1</v>
      </c>
      <c r="E296">
        <f t="shared" si="51"/>
        <v>14</v>
      </c>
      <c r="F296">
        <f t="shared" si="52"/>
        <v>36</v>
      </c>
      <c r="G296">
        <f t="shared" si="53"/>
        <v>45</v>
      </c>
      <c r="H296">
        <f t="shared" si="54"/>
        <v>56</v>
      </c>
      <c r="I296">
        <f t="shared" si="55"/>
        <v>58</v>
      </c>
      <c r="J296">
        <f t="shared" si="56"/>
        <v>69</v>
      </c>
      <c r="K296" t="str">
        <f t="shared" si="57"/>
        <v>/index.php/Starry_Sept</v>
      </c>
      <c r="L296" t="str">
        <f t="shared" si="58"/>
        <v>Starry Sept</v>
      </c>
      <c r="M296" t="str">
        <f t="shared" si="59"/>
        <v>Starry Sept</v>
      </c>
    </row>
    <row r="297" spans="1:13">
      <c r="A297" t="s">
        <v>557</v>
      </c>
      <c r="B297" t="b">
        <f t="shared" si="48"/>
        <v>0</v>
      </c>
      <c r="C297" t="str">
        <f t="shared" si="49"/>
        <v>the Reach</v>
      </c>
      <c r="D297" t="b">
        <f t="shared" si="50"/>
        <v>1</v>
      </c>
      <c r="E297">
        <f t="shared" si="51"/>
        <v>14</v>
      </c>
      <c r="F297">
        <f t="shared" si="52"/>
        <v>38</v>
      </c>
      <c r="G297">
        <f t="shared" si="53"/>
        <v>47</v>
      </c>
      <c r="H297">
        <f t="shared" si="54"/>
        <v>60</v>
      </c>
      <c r="I297">
        <f t="shared" si="55"/>
        <v>62</v>
      </c>
      <c r="J297">
        <f t="shared" si="56"/>
        <v>75</v>
      </c>
      <c r="K297" t="str">
        <f t="shared" si="57"/>
        <v>/index.php/Stonecrab_Cay</v>
      </c>
      <c r="L297" t="str">
        <f t="shared" si="58"/>
        <v>Stonecrab Cay</v>
      </c>
      <c r="M297" t="str">
        <f t="shared" si="59"/>
        <v>Stonecrab Cay</v>
      </c>
    </row>
    <row r="298" spans="1:13">
      <c r="A298" t="s">
        <v>558</v>
      </c>
      <c r="B298" t="b">
        <f t="shared" si="48"/>
        <v>0</v>
      </c>
      <c r="C298" t="str">
        <f t="shared" si="49"/>
        <v>the Reach</v>
      </c>
      <c r="D298" t="b">
        <f t="shared" si="50"/>
        <v>1</v>
      </c>
      <c r="E298">
        <f t="shared" si="51"/>
        <v>14</v>
      </c>
      <c r="F298">
        <f t="shared" si="52"/>
        <v>39</v>
      </c>
      <c r="G298">
        <f t="shared" si="53"/>
        <v>48</v>
      </c>
      <c r="H298">
        <f t="shared" si="54"/>
        <v>62</v>
      </c>
      <c r="I298">
        <f t="shared" si="55"/>
        <v>64</v>
      </c>
      <c r="J298">
        <f t="shared" si="56"/>
        <v>78</v>
      </c>
      <c r="K298" t="str">
        <f t="shared" si="57"/>
        <v>/index.php/Sunflower_Hall</v>
      </c>
      <c r="L298" t="str">
        <f t="shared" si="58"/>
        <v>Sunflower Hall</v>
      </c>
      <c r="M298" t="str">
        <f t="shared" si="59"/>
        <v>Sunflower Hall</v>
      </c>
    </row>
    <row r="299" spans="1:13">
      <c r="A299" t="s">
        <v>559</v>
      </c>
      <c r="B299" t="b">
        <f t="shared" si="48"/>
        <v>0</v>
      </c>
      <c r="C299" t="str">
        <f t="shared" si="49"/>
        <v>the Reach</v>
      </c>
      <c r="D299" t="b">
        <f t="shared" si="50"/>
        <v>1</v>
      </c>
      <c r="E299">
        <f t="shared" si="51"/>
        <v>18</v>
      </c>
      <c r="F299">
        <f t="shared" si="52"/>
        <v>41</v>
      </c>
      <c r="G299">
        <f t="shared" si="53"/>
        <v>50</v>
      </c>
      <c r="H299">
        <f t="shared" si="54"/>
        <v>62</v>
      </c>
      <c r="I299">
        <f t="shared" si="55"/>
        <v>64</v>
      </c>
      <c r="J299">
        <f t="shared" si="56"/>
        <v>76</v>
      </c>
      <c r="K299" t="str">
        <f t="shared" si="57"/>
        <v>/index.php/Three_Towers</v>
      </c>
      <c r="L299" t="str">
        <f t="shared" si="58"/>
        <v>Three Towers</v>
      </c>
      <c r="M299" t="str">
        <f t="shared" si="59"/>
        <v>Three Towers</v>
      </c>
    </row>
    <row r="300" spans="1:13">
      <c r="A300" t="s">
        <v>560</v>
      </c>
      <c r="B300" t="b">
        <f t="shared" si="48"/>
        <v>0</v>
      </c>
      <c r="C300" t="str">
        <f t="shared" si="49"/>
        <v>the Reach</v>
      </c>
      <c r="D300" t="b">
        <f t="shared" si="50"/>
        <v>1</v>
      </c>
      <c r="E300">
        <f t="shared" si="51"/>
        <v>14</v>
      </c>
      <c r="F300">
        <f t="shared" si="52"/>
        <v>34</v>
      </c>
      <c r="G300">
        <f t="shared" si="53"/>
        <v>43</v>
      </c>
      <c r="H300">
        <f t="shared" si="54"/>
        <v>52</v>
      </c>
      <c r="I300">
        <f t="shared" si="55"/>
        <v>54</v>
      </c>
      <c r="J300">
        <f t="shared" si="56"/>
        <v>63</v>
      </c>
      <c r="K300" t="str">
        <f t="shared" si="57"/>
        <v>/index.php/Tumbleton</v>
      </c>
      <c r="L300" t="str">
        <f t="shared" si="58"/>
        <v>Tumbleton</v>
      </c>
      <c r="M300" t="str">
        <f t="shared" si="59"/>
        <v>Tumbleton</v>
      </c>
    </row>
    <row r="301" spans="1:13">
      <c r="A301" t="s">
        <v>561</v>
      </c>
      <c r="B301" t="b">
        <f t="shared" si="48"/>
        <v>0</v>
      </c>
      <c r="C301" t="str">
        <f t="shared" si="49"/>
        <v>the Reach</v>
      </c>
      <c r="D301" t="b">
        <f t="shared" si="50"/>
        <v>1</v>
      </c>
      <c r="E301">
        <f t="shared" si="51"/>
        <v>18</v>
      </c>
      <c r="F301">
        <f t="shared" si="52"/>
        <v>36</v>
      </c>
      <c r="G301">
        <f t="shared" si="53"/>
        <v>45</v>
      </c>
      <c r="H301">
        <f t="shared" si="54"/>
        <v>52</v>
      </c>
      <c r="I301">
        <f t="shared" si="55"/>
        <v>54</v>
      </c>
      <c r="J301">
        <f t="shared" si="56"/>
        <v>61</v>
      </c>
      <c r="K301" t="str">
        <f t="shared" si="57"/>
        <v>/index.php/Uplands</v>
      </c>
      <c r="L301" t="str">
        <f t="shared" si="58"/>
        <v>Uplands</v>
      </c>
      <c r="M301" t="str">
        <f t="shared" si="59"/>
        <v>Uplands</v>
      </c>
    </row>
    <row r="302" spans="1:13">
      <c r="A302" t="s">
        <v>562</v>
      </c>
      <c r="B302" t="b">
        <f t="shared" si="48"/>
        <v>0</v>
      </c>
      <c r="C302" t="str">
        <f t="shared" si="49"/>
        <v>the Reach</v>
      </c>
      <c r="D302" t="b">
        <f t="shared" si="50"/>
        <v>1</v>
      </c>
      <c r="E302">
        <f t="shared" si="51"/>
        <v>18</v>
      </c>
      <c r="F302">
        <f t="shared" si="52"/>
        <v>37</v>
      </c>
      <c r="G302">
        <f t="shared" si="53"/>
        <v>46</v>
      </c>
      <c r="H302">
        <f t="shared" si="54"/>
        <v>54</v>
      </c>
      <c r="I302">
        <f t="shared" si="55"/>
        <v>56</v>
      </c>
      <c r="J302">
        <f t="shared" si="56"/>
        <v>64</v>
      </c>
      <c r="K302" t="str">
        <f t="shared" si="57"/>
        <v>/index.php/Vinetown</v>
      </c>
      <c r="L302" t="str">
        <f t="shared" si="58"/>
        <v>Vinetown</v>
      </c>
      <c r="M302" t="str">
        <f t="shared" si="59"/>
        <v>Vinetown</v>
      </c>
    </row>
    <row r="303" spans="1:13">
      <c r="A303" t="s">
        <v>563</v>
      </c>
      <c r="B303" t="b">
        <f t="shared" si="48"/>
        <v>0</v>
      </c>
      <c r="C303" t="str">
        <f t="shared" si="49"/>
        <v>the Reach</v>
      </c>
      <c r="D303" t="b">
        <f t="shared" si="50"/>
        <v>1</v>
      </c>
      <c r="E303">
        <f t="shared" si="51"/>
        <v>18</v>
      </c>
      <c r="F303">
        <f t="shared" si="52"/>
        <v>41</v>
      </c>
      <c r="G303">
        <f t="shared" si="53"/>
        <v>50</v>
      </c>
      <c r="H303">
        <f t="shared" si="54"/>
        <v>60</v>
      </c>
      <c r="I303">
        <f t="shared" si="55"/>
        <v>62</v>
      </c>
      <c r="J303">
        <f t="shared" si="56"/>
        <v>72</v>
      </c>
      <c r="K303" t="str">
        <f t="shared" si="57"/>
        <v>/index.php/Wat%27s_Wood</v>
      </c>
      <c r="L303" t="str">
        <f t="shared" si="58"/>
        <v>Wat's Wood</v>
      </c>
      <c r="M303" t="str">
        <f t="shared" si="59"/>
        <v>Wat's Wood</v>
      </c>
    </row>
    <row r="304" spans="1:13">
      <c r="A304" t="s">
        <v>564</v>
      </c>
      <c r="B304" t="b">
        <f t="shared" si="48"/>
        <v>0</v>
      </c>
      <c r="C304" t="str">
        <f t="shared" si="49"/>
        <v>the Reach</v>
      </c>
      <c r="D304" t="b">
        <f t="shared" si="50"/>
        <v>1</v>
      </c>
      <c r="E304">
        <f t="shared" si="51"/>
        <v>14</v>
      </c>
      <c r="F304">
        <f t="shared" si="52"/>
        <v>41</v>
      </c>
      <c r="G304">
        <f t="shared" si="53"/>
        <v>50</v>
      </c>
      <c r="H304">
        <f t="shared" si="54"/>
        <v>66</v>
      </c>
      <c r="I304">
        <f t="shared" si="55"/>
        <v>68</v>
      </c>
      <c r="J304">
        <f t="shared" si="56"/>
        <v>84</v>
      </c>
      <c r="K304" t="str">
        <f t="shared" si="57"/>
        <v>/index.php/Whispering_Sound</v>
      </c>
      <c r="L304" t="str">
        <f t="shared" si="58"/>
        <v>Whispering Sound</v>
      </c>
      <c r="M304" t="str">
        <f t="shared" si="59"/>
        <v>Whispering Sound</v>
      </c>
    </row>
    <row r="305" spans="1:13">
      <c r="A305" t="s">
        <v>33</v>
      </c>
      <c r="B305" t="b">
        <f t="shared" si="48"/>
        <v>0</v>
      </c>
      <c r="C305" t="str">
        <f t="shared" si="49"/>
        <v>the Reach</v>
      </c>
      <c r="D305" t="b">
        <f t="shared" si="50"/>
        <v>0</v>
      </c>
      <c r="E305" t="str">
        <f t="shared" si="51"/>
        <v/>
      </c>
      <c r="F305" t="str">
        <f t="shared" si="52"/>
        <v/>
      </c>
      <c r="G305" t="str">
        <f t="shared" si="53"/>
        <v/>
      </c>
      <c r="H305" t="str">
        <f t="shared" si="54"/>
        <v/>
      </c>
      <c r="I305" t="str">
        <f t="shared" si="55"/>
        <v/>
      </c>
      <c r="J305" t="str">
        <f t="shared" si="56"/>
        <v/>
      </c>
      <c r="K305" t="str">
        <f t="shared" si="57"/>
        <v/>
      </c>
      <c r="L305" t="str">
        <f t="shared" si="58"/>
        <v/>
      </c>
      <c r="M305" t="str">
        <f t="shared" si="59"/>
        <v/>
      </c>
    </row>
    <row r="306" spans="1:13">
      <c r="A306" t="s">
        <v>652</v>
      </c>
      <c r="B306" t="b">
        <f t="shared" si="48"/>
        <v>1</v>
      </c>
      <c r="C306" t="str">
        <f t="shared" si="49"/>
        <v>the Riverlands</v>
      </c>
      <c r="D306" t="b">
        <f t="shared" si="50"/>
        <v>0</v>
      </c>
      <c r="E306" t="str">
        <f t="shared" si="51"/>
        <v/>
      </c>
      <c r="F306" t="str">
        <f t="shared" si="52"/>
        <v/>
      </c>
      <c r="G306" t="str">
        <f t="shared" si="53"/>
        <v/>
      </c>
      <c r="H306" t="str">
        <f t="shared" si="54"/>
        <v/>
      </c>
      <c r="I306" t="str">
        <f t="shared" si="55"/>
        <v/>
      </c>
      <c r="J306" t="str">
        <f t="shared" si="56"/>
        <v/>
      </c>
      <c r="K306" t="str">
        <f t="shared" si="57"/>
        <v/>
      </c>
      <c r="L306" t="str">
        <f t="shared" si="58"/>
        <v/>
      </c>
      <c r="M306" t="str">
        <f t="shared" si="59"/>
        <v/>
      </c>
    </row>
    <row r="307" spans="1:13">
      <c r="A307" t="s">
        <v>653</v>
      </c>
      <c r="B307" t="b">
        <f t="shared" si="48"/>
        <v>0</v>
      </c>
      <c r="C307" t="str">
        <f t="shared" si="49"/>
        <v>the Riverlands</v>
      </c>
      <c r="D307" t="b">
        <f t="shared" si="50"/>
        <v>0</v>
      </c>
      <c r="E307" t="str">
        <f t="shared" si="51"/>
        <v/>
      </c>
      <c r="F307" t="str">
        <f t="shared" si="52"/>
        <v/>
      </c>
      <c r="G307" t="str">
        <f t="shared" si="53"/>
        <v/>
      </c>
      <c r="H307" t="str">
        <f t="shared" si="54"/>
        <v/>
      </c>
      <c r="I307" t="str">
        <f t="shared" si="55"/>
        <v/>
      </c>
      <c r="J307" t="str">
        <f t="shared" si="56"/>
        <v/>
      </c>
      <c r="K307" t="str">
        <f t="shared" si="57"/>
        <v/>
      </c>
      <c r="L307" t="str">
        <f t="shared" si="58"/>
        <v/>
      </c>
      <c r="M307" t="str">
        <f t="shared" si="59"/>
        <v/>
      </c>
    </row>
    <row r="308" spans="1:13">
      <c r="A308" t="s">
        <v>124</v>
      </c>
      <c r="B308" t="b">
        <f t="shared" si="48"/>
        <v>0</v>
      </c>
      <c r="C308" t="str">
        <f t="shared" si="49"/>
        <v>the Riverlands</v>
      </c>
      <c r="D308" t="b">
        <f t="shared" si="50"/>
        <v>0</v>
      </c>
      <c r="E308" t="str">
        <f t="shared" si="51"/>
        <v/>
      </c>
      <c r="F308" t="str">
        <f t="shared" si="52"/>
        <v/>
      </c>
      <c r="G308" t="str">
        <f t="shared" si="53"/>
        <v/>
      </c>
      <c r="H308" t="str">
        <f t="shared" si="54"/>
        <v/>
      </c>
      <c r="I308" t="str">
        <f t="shared" si="55"/>
        <v/>
      </c>
      <c r="J308" t="str">
        <f t="shared" si="56"/>
        <v/>
      </c>
      <c r="K308" t="str">
        <f t="shared" si="57"/>
        <v/>
      </c>
      <c r="L308" t="str">
        <f t="shared" si="58"/>
        <v/>
      </c>
      <c r="M308" t="str">
        <f t="shared" si="59"/>
        <v/>
      </c>
    </row>
    <row r="309" spans="1:13">
      <c r="A309" t="s">
        <v>654</v>
      </c>
      <c r="B309" t="b">
        <f t="shared" si="48"/>
        <v>0</v>
      </c>
      <c r="C309" t="str">
        <f t="shared" si="49"/>
        <v>the Riverlands</v>
      </c>
      <c r="D309" t="b">
        <f t="shared" si="50"/>
        <v>1</v>
      </c>
      <c r="E309">
        <f t="shared" si="51"/>
        <v>18</v>
      </c>
      <c r="F309">
        <f t="shared" si="52"/>
        <v>39</v>
      </c>
      <c r="G309">
        <f t="shared" si="53"/>
        <v>48</v>
      </c>
      <c r="H309">
        <f t="shared" si="54"/>
        <v>58</v>
      </c>
      <c r="I309">
        <f t="shared" si="55"/>
        <v>60</v>
      </c>
      <c r="J309">
        <f t="shared" si="56"/>
        <v>70</v>
      </c>
      <c r="K309" t="str">
        <f t="shared" si="57"/>
        <v>/index.php/Acorn_Hall</v>
      </c>
      <c r="L309" t="str">
        <f t="shared" si="58"/>
        <v>Acorn Hall</v>
      </c>
      <c r="M309" t="str">
        <f t="shared" si="59"/>
        <v>Acorn Hall</v>
      </c>
    </row>
    <row r="310" spans="1:13">
      <c r="A310" t="s">
        <v>655</v>
      </c>
      <c r="B310" t="b">
        <f t="shared" si="48"/>
        <v>0</v>
      </c>
      <c r="C310" t="str">
        <f t="shared" si="49"/>
        <v>the Riverlands</v>
      </c>
      <c r="D310" t="b">
        <f t="shared" si="50"/>
        <v>1</v>
      </c>
      <c r="E310">
        <f t="shared" si="51"/>
        <v>14</v>
      </c>
      <c r="F310">
        <f t="shared" si="52"/>
        <v>32</v>
      </c>
      <c r="G310">
        <f t="shared" si="53"/>
        <v>41</v>
      </c>
      <c r="H310">
        <f t="shared" si="54"/>
        <v>48</v>
      </c>
      <c r="I310">
        <f t="shared" si="55"/>
        <v>50</v>
      </c>
      <c r="J310">
        <f t="shared" si="56"/>
        <v>57</v>
      </c>
      <c r="K310" t="str">
        <f t="shared" si="57"/>
        <v>/index.php/Atranta</v>
      </c>
      <c r="L310" t="str">
        <f t="shared" si="58"/>
        <v>Atranta</v>
      </c>
      <c r="M310" t="str">
        <f t="shared" si="59"/>
        <v>Atranta</v>
      </c>
    </row>
    <row r="311" spans="1:13">
      <c r="A311" t="s">
        <v>656</v>
      </c>
      <c r="B311" t="b">
        <f t="shared" si="48"/>
        <v>0</v>
      </c>
      <c r="C311" t="str">
        <f t="shared" si="49"/>
        <v>the Riverlands</v>
      </c>
      <c r="D311" t="b">
        <f t="shared" si="50"/>
        <v>1</v>
      </c>
      <c r="E311">
        <f t="shared" si="51"/>
        <v>18</v>
      </c>
      <c r="F311">
        <f t="shared" si="52"/>
        <v>42</v>
      </c>
      <c r="G311">
        <f t="shared" si="53"/>
        <v>51</v>
      </c>
      <c r="H311">
        <f t="shared" si="54"/>
        <v>64</v>
      </c>
      <c r="I311">
        <f t="shared" si="55"/>
        <v>66</v>
      </c>
      <c r="J311">
        <f t="shared" si="56"/>
        <v>79</v>
      </c>
      <c r="K311" t="str">
        <f t="shared" si="57"/>
        <v>/index.php/Battle_Valley</v>
      </c>
      <c r="L311" t="str">
        <f t="shared" si="58"/>
        <v>Battle Valley</v>
      </c>
      <c r="M311" t="str">
        <f t="shared" si="59"/>
        <v>Battle Valley</v>
      </c>
    </row>
    <row r="312" spans="1:13">
      <c r="A312" t="s">
        <v>657</v>
      </c>
      <c r="B312" t="b">
        <f t="shared" si="48"/>
        <v>0</v>
      </c>
      <c r="C312" t="str">
        <f t="shared" si="49"/>
        <v>the Riverlands</v>
      </c>
      <c r="D312" t="b">
        <f t="shared" si="50"/>
        <v>1</v>
      </c>
      <c r="E312">
        <f t="shared" si="51"/>
        <v>14</v>
      </c>
      <c r="F312">
        <f t="shared" si="52"/>
        <v>35</v>
      </c>
      <c r="G312">
        <f t="shared" si="53"/>
        <v>44</v>
      </c>
      <c r="H312">
        <f t="shared" si="54"/>
        <v>54</v>
      </c>
      <c r="I312">
        <f t="shared" si="55"/>
        <v>56</v>
      </c>
      <c r="J312">
        <f t="shared" si="56"/>
        <v>66</v>
      </c>
      <c r="K312" t="str">
        <f t="shared" si="57"/>
        <v>/index.php/Big_Willow</v>
      </c>
      <c r="L312" t="str">
        <f t="shared" si="58"/>
        <v>Big Willow</v>
      </c>
      <c r="M312" t="str">
        <f t="shared" si="59"/>
        <v>Big Willow</v>
      </c>
    </row>
    <row r="313" spans="1:13">
      <c r="A313" t="s">
        <v>658</v>
      </c>
      <c r="B313" t="b">
        <f t="shared" si="48"/>
        <v>0</v>
      </c>
      <c r="C313" t="str">
        <f t="shared" si="49"/>
        <v>the Riverlands</v>
      </c>
      <c r="D313" t="b">
        <f t="shared" si="50"/>
        <v>1</v>
      </c>
      <c r="E313">
        <f t="shared" si="51"/>
        <v>14</v>
      </c>
      <c r="F313">
        <f t="shared" si="52"/>
        <v>36</v>
      </c>
      <c r="G313">
        <f t="shared" si="53"/>
        <v>45</v>
      </c>
      <c r="H313">
        <f t="shared" si="54"/>
        <v>56</v>
      </c>
      <c r="I313">
        <f t="shared" si="55"/>
        <v>58</v>
      </c>
      <c r="J313">
        <f t="shared" si="56"/>
        <v>69</v>
      </c>
      <c r="K313" t="str">
        <f t="shared" si="57"/>
        <v>/index.php/Blackbuckle</v>
      </c>
      <c r="L313" t="str">
        <f t="shared" si="58"/>
        <v>Blackbuckle</v>
      </c>
      <c r="M313" t="str">
        <f t="shared" si="59"/>
        <v>Blackbuckle</v>
      </c>
    </row>
    <row r="314" spans="1:13">
      <c r="A314" t="s">
        <v>659</v>
      </c>
      <c r="B314" t="b">
        <f t="shared" si="48"/>
        <v>0</v>
      </c>
      <c r="C314" t="str">
        <f t="shared" si="49"/>
        <v>the Riverlands</v>
      </c>
      <c r="D314" t="b">
        <f t="shared" si="50"/>
        <v>1</v>
      </c>
      <c r="E314">
        <f t="shared" si="51"/>
        <v>14</v>
      </c>
      <c r="F314">
        <f t="shared" si="52"/>
        <v>39</v>
      </c>
      <c r="G314">
        <f t="shared" si="53"/>
        <v>48</v>
      </c>
      <c r="H314">
        <f t="shared" si="54"/>
        <v>62</v>
      </c>
      <c r="I314">
        <f t="shared" si="55"/>
        <v>64</v>
      </c>
      <c r="J314">
        <f t="shared" si="56"/>
        <v>78</v>
      </c>
      <c r="K314" t="str">
        <f t="shared" si="57"/>
        <v>/index.php/Blackwood_Vale</v>
      </c>
      <c r="L314" t="str">
        <f t="shared" si="58"/>
        <v>Blackwood Vale</v>
      </c>
      <c r="M314" t="str">
        <f t="shared" si="59"/>
        <v>Blackwood Vale</v>
      </c>
    </row>
    <row r="315" spans="1:13">
      <c r="A315" t="s">
        <v>660</v>
      </c>
      <c r="B315" t="b">
        <f t="shared" si="48"/>
        <v>0</v>
      </c>
      <c r="C315" t="str">
        <f t="shared" si="49"/>
        <v>the Riverlands</v>
      </c>
      <c r="D315" t="b">
        <f t="shared" si="50"/>
        <v>1</v>
      </c>
      <c r="E315">
        <f t="shared" si="51"/>
        <v>14</v>
      </c>
      <c r="F315">
        <f t="shared" si="52"/>
        <v>31</v>
      </c>
      <c r="G315">
        <f t="shared" si="53"/>
        <v>40</v>
      </c>
      <c r="H315">
        <f t="shared" si="54"/>
        <v>46</v>
      </c>
      <c r="I315">
        <f t="shared" si="55"/>
        <v>48</v>
      </c>
      <c r="J315">
        <f t="shared" si="56"/>
        <v>54</v>
      </c>
      <c r="K315" t="str">
        <f t="shared" si="57"/>
        <v>/index.php/Buckle</v>
      </c>
      <c r="L315" t="str">
        <f t="shared" si="58"/>
        <v>Buckle</v>
      </c>
      <c r="M315" t="str">
        <f t="shared" si="59"/>
        <v>Buckle</v>
      </c>
    </row>
    <row r="316" spans="1:13">
      <c r="A316" t="s">
        <v>661</v>
      </c>
      <c r="B316" t="b">
        <f t="shared" si="48"/>
        <v>0</v>
      </c>
      <c r="C316" t="str">
        <f t="shared" si="49"/>
        <v>the Riverlands</v>
      </c>
      <c r="D316" t="b">
        <f t="shared" si="50"/>
        <v>1</v>
      </c>
      <c r="E316">
        <f t="shared" si="51"/>
        <v>18</v>
      </c>
      <c r="F316">
        <f t="shared" si="52"/>
        <v>35</v>
      </c>
      <c r="G316">
        <f t="shared" si="53"/>
        <v>44</v>
      </c>
      <c r="H316">
        <f t="shared" si="54"/>
        <v>50</v>
      </c>
      <c r="I316">
        <f t="shared" si="55"/>
        <v>52</v>
      </c>
      <c r="J316">
        <f t="shared" si="56"/>
        <v>58</v>
      </c>
      <c r="K316" t="str">
        <f t="shared" si="57"/>
        <v>/index.php/Cairns</v>
      </c>
      <c r="L316" t="str">
        <f t="shared" si="58"/>
        <v>Cairns</v>
      </c>
      <c r="M316" t="str">
        <f t="shared" si="59"/>
        <v>Cairns</v>
      </c>
    </row>
    <row r="317" spans="1:13">
      <c r="A317" t="s">
        <v>662</v>
      </c>
      <c r="B317" t="b">
        <f t="shared" si="48"/>
        <v>0</v>
      </c>
      <c r="C317" t="str">
        <f t="shared" si="49"/>
        <v>the Riverlands</v>
      </c>
      <c r="D317" t="b">
        <f t="shared" si="50"/>
        <v>1</v>
      </c>
      <c r="E317">
        <f t="shared" si="51"/>
        <v>14</v>
      </c>
      <c r="F317">
        <f t="shared" si="52"/>
        <v>39</v>
      </c>
      <c r="G317">
        <f t="shared" si="53"/>
        <v>48</v>
      </c>
      <c r="H317">
        <f t="shared" si="54"/>
        <v>62</v>
      </c>
      <c r="I317">
        <f t="shared" si="55"/>
        <v>64</v>
      </c>
      <c r="J317">
        <f t="shared" si="56"/>
        <v>78</v>
      </c>
      <c r="K317" t="str">
        <f t="shared" si="57"/>
        <v>/index.php/Cape_of_Eagles</v>
      </c>
      <c r="L317" t="str">
        <f t="shared" si="58"/>
        <v>Cape of Eagles</v>
      </c>
      <c r="M317" t="str">
        <f t="shared" si="59"/>
        <v>Cape of Eagles</v>
      </c>
    </row>
    <row r="318" spans="1:13">
      <c r="A318" t="s">
        <v>663</v>
      </c>
      <c r="B318" t="b">
        <f t="shared" si="48"/>
        <v>0</v>
      </c>
      <c r="C318" t="str">
        <f t="shared" si="49"/>
        <v>the Riverlands</v>
      </c>
      <c r="D318" t="b">
        <f t="shared" si="50"/>
        <v>1</v>
      </c>
      <c r="E318">
        <f t="shared" si="51"/>
        <v>14</v>
      </c>
      <c r="F318">
        <f t="shared" si="52"/>
        <v>33</v>
      </c>
      <c r="G318">
        <f t="shared" si="53"/>
        <v>42</v>
      </c>
      <c r="H318">
        <f t="shared" si="54"/>
        <v>50</v>
      </c>
      <c r="I318">
        <f t="shared" si="55"/>
        <v>52</v>
      </c>
      <c r="J318">
        <f t="shared" si="56"/>
        <v>60</v>
      </c>
      <c r="K318" t="str">
        <f t="shared" si="57"/>
        <v>/index.php/Claypool</v>
      </c>
      <c r="L318" t="str">
        <f t="shared" si="58"/>
        <v>Claypool</v>
      </c>
      <c r="M318" t="str">
        <f t="shared" si="59"/>
        <v>Claypool</v>
      </c>
    </row>
    <row r="319" spans="1:13">
      <c r="A319" t="s">
        <v>664</v>
      </c>
      <c r="B319" t="b">
        <f t="shared" si="48"/>
        <v>0</v>
      </c>
      <c r="C319" t="str">
        <f t="shared" si="49"/>
        <v>the Riverlands</v>
      </c>
      <c r="D319" t="b">
        <f t="shared" si="50"/>
        <v>1</v>
      </c>
      <c r="E319">
        <f t="shared" si="51"/>
        <v>14</v>
      </c>
      <c r="F319">
        <f t="shared" si="52"/>
        <v>39</v>
      </c>
      <c r="G319">
        <f t="shared" si="53"/>
        <v>48</v>
      </c>
      <c r="H319">
        <f t="shared" si="54"/>
        <v>62</v>
      </c>
      <c r="I319">
        <f t="shared" si="55"/>
        <v>64</v>
      </c>
      <c r="J319">
        <f t="shared" si="56"/>
        <v>78</v>
      </c>
      <c r="K319" t="str">
        <f t="shared" si="57"/>
        <v>/index.php/Crossbow_Ridge</v>
      </c>
      <c r="L319" t="str">
        <f t="shared" si="58"/>
        <v>Crossbow Ridge</v>
      </c>
      <c r="M319" t="str">
        <f t="shared" si="59"/>
        <v>Crossbow Ridge</v>
      </c>
    </row>
    <row r="320" spans="1:13">
      <c r="A320" t="s">
        <v>665</v>
      </c>
      <c r="B320" t="b">
        <f t="shared" si="48"/>
        <v>0</v>
      </c>
      <c r="C320" t="str">
        <f t="shared" si="49"/>
        <v>the Riverlands</v>
      </c>
      <c r="D320" t="b">
        <f t="shared" si="50"/>
        <v>1</v>
      </c>
      <c r="E320">
        <f t="shared" si="51"/>
        <v>14</v>
      </c>
      <c r="F320">
        <f t="shared" si="52"/>
        <v>39</v>
      </c>
      <c r="G320">
        <f t="shared" si="53"/>
        <v>48</v>
      </c>
      <c r="H320">
        <f t="shared" si="54"/>
        <v>62</v>
      </c>
      <c r="I320">
        <f t="shared" si="55"/>
        <v>64</v>
      </c>
      <c r="J320">
        <f t="shared" si="56"/>
        <v>78</v>
      </c>
      <c r="K320" t="str">
        <f t="shared" si="57"/>
        <v>/index.php/Crossroads_Inn</v>
      </c>
      <c r="L320" t="str">
        <f t="shared" si="58"/>
        <v>Crossroads Inn</v>
      </c>
      <c r="M320" t="str">
        <f t="shared" si="59"/>
        <v>Crossroads Inn</v>
      </c>
    </row>
    <row r="321" spans="1:13">
      <c r="A321" t="s">
        <v>666</v>
      </c>
      <c r="B321" t="b">
        <f t="shared" si="48"/>
        <v>0</v>
      </c>
      <c r="C321" t="str">
        <f t="shared" si="49"/>
        <v>the Riverlands</v>
      </c>
      <c r="D321" t="b">
        <f t="shared" si="50"/>
        <v>1</v>
      </c>
      <c r="E321">
        <f t="shared" si="51"/>
        <v>18</v>
      </c>
      <c r="F321">
        <f t="shared" si="52"/>
        <v>34</v>
      </c>
      <c r="G321">
        <f t="shared" si="53"/>
        <v>43</v>
      </c>
      <c r="H321">
        <f t="shared" si="54"/>
        <v>48</v>
      </c>
      <c r="I321">
        <f t="shared" si="55"/>
        <v>50</v>
      </c>
      <c r="J321">
        <f t="shared" si="56"/>
        <v>55</v>
      </c>
      <c r="K321" t="str">
        <f t="shared" si="57"/>
        <v>/index.php/Darry</v>
      </c>
      <c r="L321" t="str">
        <f t="shared" si="58"/>
        <v>Darry</v>
      </c>
      <c r="M321" t="str">
        <f t="shared" si="59"/>
        <v>Darry</v>
      </c>
    </row>
    <row r="322" spans="1:13">
      <c r="A322" t="s">
        <v>667</v>
      </c>
      <c r="B322" t="b">
        <f t="shared" si="48"/>
        <v>0</v>
      </c>
      <c r="C322" t="str">
        <f t="shared" si="49"/>
        <v>the Riverlands</v>
      </c>
      <c r="D322" t="b">
        <f t="shared" si="50"/>
        <v>1</v>
      </c>
      <c r="E322">
        <f t="shared" si="51"/>
        <v>14</v>
      </c>
      <c r="F322">
        <f t="shared" si="52"/>
        <v>38</v>
      </c>
      <c r="G322">
        <f t="shared" si="53"/>
        <v>47</v>
      </c>
      <c r="H322">
        <f t="shared" si="54"/>
        <v>60</v>
      </c>
      <c r="I322">
        <f t="shared" si="55"/>
        <v>62</v>
      </c>
      <c r="J322">
        <f t="shared" si="56"/>
        <v>75</v>
      </c>
      <c r="K322" t="str">
        <f t="shared" si="57"/>
        <v>/index.php/Darry_(river)</v>
      </c>
      <c r="L322" t="str">
        <f t="shared" si="58"/>
        <v>Darry (river)</v>
      </c>
      <c r="M322" t="str">
        <f t="shared" si="59"/>
        <v>Darry (river)</v>
      </c>
    </row>
    <row r="323" spans="1:13">
      <c r="A323" t="s">
        <v>668</v>
      </c>
      <c r="B323" t="b">
        <f t="shared" ref="B323:B386" si="60">NOT(ISERR(FIND("Pages",A323)))</f>
        <v>0</v>
      </c>
      <c r="C323" t="str">
        <f t="shared" ref="C323:C386" si="61">IF(B323,MID(A323,34,FIND("""",A323,34)-34),C322)</f>
        <v>the Riverlands</v>
      </c>
      <c r="D323" t="b">
        <f t="shared" si="50"/>
        <v>1</v>
      </c>
      <c r="E323">
        <f t="shared" si="51"/>
        <v>14</v>
      </c>
      <c r="F323">
        <f t="shared" si="52"/>
        <v>35</v>
      </c>
      <c r="G323">
        <f t="shared" si="53"/>
        <v>44</v>
      </c>
      <c r="H323">
        <f t="shared" si="54"/>
        <v>54</v>
      </c>
      <c r="I323">
        <f t="shared" si="55"/>
        <v>56</v>
      </c>
      <c r="J323">
        <f t="shared" si="56"/>
        <v>66</v>
      </c>
      <c r="K323" t="str">
        <f t="shared" si="57"/>
        <v>/index.php/Donnelwood</v>
      </c>
      <c r="L323" t="str">
        <f t="shared" si="58"/>
        <v>Donnelwood</v>
      </c>
      <c r="M323" t="str">
        <f t="shared" si="59"/>
        <v>Donnelwood</v>
      </c>
    </row>
    <row r="324" spans="1:13">
      <c r="A324" t="s">
        <v>669</v>
      </c>
      <c r="B324" t="b">
        <f t="shared" si="60"/>
        <v>0</v>
      </c>
      <c r="C324" t="str">
        <f t="shared" si="61"/>
        <v>the Riverlands</v>
      </c>
      <c r="D324" t="b">
        <f t="shared" si="50"/>
        <v>1</v>
      </c>
      <c r="E324">
        <f t="shared" si="51"/>
        <v>18</v>
      </c>
      <c r="F324">
        <f t="shared" si="52"/>
        <v>39</v>
      </c>
      <c r="G324">
        <f t="shared" si="53"/>
        <v>48</v>
      </c>
      <c r="H324">
        <f t="shared" si="54"/>
        <v>58</v>
      </c>
      <c r="I324">
        <f t="shared" si="55"/>
        <v>60</v>
      </c>
      <c r="J324">
        <f t="shared" si="56"/>
        <v>70</v>
      </c>
      <c r="K324" t="str">
        <f t="shared" si="57"/>
        <v>/index.php/Fairmarket</v>
      </c>
      <c r="L324" t="str">
        <f t="shared" si="58"/>
        <v>Fairmarket</v>
      </c>
      <c r="M324" t="str">
        <f t="shared" si="59"/>
        <v>Fairmarket</v>
      </c>
    </row>
    <row r="325" spans="1:13">
      <c r="A325" t="s">
        <v>670</v>
      </c>
      <c r="B325" t="b">
        <f t="shared" si="60"/>
        <v>0</v>
      </c>
      <c r="C325" t="str">
        <f t="shared" si="61"/>
        <v>the Riverlands</v>
      </c>
      <c r="D325" t="b">
        <f t="shared" si="50"/>
        <v>1</v>
      </c>
      <c r="E325">
        <f t="shared" si="51"/>
        <v>14</v>
      </c>
      <c r="F325">
        <f t="shared" si="52"/>
        <v>35</v>
      </c>
      <c r="G325">
        <f t="shared" si="53"/>
        <v>44</v>
      </c>
      <c r="H325">
        <f t="shared" si="54"/>
        <v>54</v>
      </c>
      <c r="I325">
        <f t="shared" si="55"/>
        <v>56</v>
      </c>
      <c r="J325">
        <f t="shared" si="56"/>
        <v>66</v>
      </c>
      <c r="K325" t="str">
        <f t="shared" si="57"/>
        <v>/index.php/Fieldstone</v>
      </c>
      <c r="L325" t="str">
        <f t="shared" si="58"/>
        <v>Fieldstone</v>
      </c>
      <c r="M325" t="str">
        <f t="shared" si="59"/>
        <v>Fieldstone</v>
      </c>
    </row>
    <row r="326" spans="1:13">
      <c r="A326" t="s">
        <v>671</v>
      </c>
      <c r="B326" t="b">
        <f t="shared" si="60"/>
        <v>0</v>
      </c>
      <c r="C326" t="str">
        <f t="shared" si="61"/>
        <v>the Riverlands</v>
      </c>
      <c r="D326" t="b">
        <f t="shared" ref="D326:D389" si="62">NOT(ISERR(FIND("&lt;a href",A326)))</f>
        <v>1</v>
      </c>
      <c r="E326">
        <f t="shared" ref="E326:E389" si="63">IF(D326,FIND("&lt;a href=",A326)+9,"")</f>
        <v>18</v>
      </c>
      <c r="F326">
        <f t="shared" ref="F326:F389" si="64">IF(D326,FIND("""",A326,E326+1),"")</f>
        <v>37</v>
      </c>
      <c r="G326">
        <f t="shared" ref="G326:G389" si="65">IF(D326,FIND("title=",A326)+7,"")</f>
        <v>46</v>
      </c>
      <c r="H326">
        <f t="shared" ref="H326:H389" si="66">IF(D326,FIND("""",A326,G326+1),"")</f>
        <v>54</v>
      </c>
      <c r="I326">
        <f t="shared" ref="I326:I389" si="67">IF(D326,FIND("&gt;",A326,H326+1)+1,"")</f>
        <v>56</v>
      </c>
      <c r="J326">
        <f t="shared" ref="J326:J389" si="68">IF(D326,FIND("&lt;",A326,I326+1),"")</f>
        <v>64</v>
      </c>
      <c r="K326" t="str">
        <f t="shared" ref="K326:K389" si="69">IF(D326,MID(A326,E326,F326-E326),"")</f>
        <v>/index.php/Gods_Eye</v>
      </c>
      <c r="L326" t="str">
        <f t="shared" ref="L326:L389" si="70">IF(D326,MID(A326,G326,H326-G326),"")</f>
        <v>Gods Eye</v>
      </c>
      <c r="M326" t="str">
        <f t="shared" ref="M326:M389" si="71">IF(D326,MID(A326,I326,J326-I326),"")</f>
        <v>Gods Eye</v>
      </c>
    </row>
    <row r="327" spans="1:13">
      <c r="A327" t="s">
        <v>672</v>
      </c>
      <c r="B327" t="b">
        <f t="shared" si="60"/>
        <v>0</v>
      </c>
      <c r="C327" t="str">
        <f t="shared" si="61"/>
        <v>the Riverlands</v>
      </c>
      <c r="D327" t="b">
        <f t="shared" si="62"/>
        <v>1</v>
      </c>
      <c r="E327">
        <f t="shared" si="63"/>
        <v>14</v>
      </c>
      <c r="F327">
        <f t="shared" si="64"/>
        <v>35</v>
      </c>
      <c r="G327">
        <f t="shared" si="65"/>
        <v>44</v>
      </c>
      <c r="H327">
        <f t="shared" si="66"/>
        <v>54</v>
      </c>
      <c r="I327">
        <f t="shared" si="67"/>
        <v>56</v>
      </c>
      <c r="J327">
        <f t="shared" si="68"/>
        <v>66</v>
      </c>
      <c r="K327" t="str">
        <f t="shared" si="69"/>
        <v>/index.php/Greenapple</v>
      </c>
      <c r="L327" t="str">
        <f t="shared" si="70"/>
        <v>Greenapple</v>
      </c>
      <c r="M327" t="str">
        <f t="shared" si="71"/>
        <v>Greenapple</v>
      </c>
    </row>
    <row r="328" spans="1:13">
      <c r="A328" t="s">
        <v>673</v>
      </c>
      <c r="B328" t="b">
        <f t="shared" si="60"/>
        <v>0</v>
      </c>
      <c r="C328" t="str">
        <f t="shared" si="61"/>
        <v>the Riverlands</v>
      </c>
      <c r="D328" t="b">
        <f t="shared" si="62"/>
        <v>1</v>
      </c>
      <c r="E328">
        <f t="shared" si="63"/>
        <v>14</v>
      </c>
      <c r="F328">
        <f t="shared" si="64"/>
        <v>34</v>
      </c>
      <c r="G328">
        <f t="shared" si="65"/>
        <v>43</v>
      </c>
      <c r="H328">
        <f t="shared" si="66"/>
        <v>52</v>
      </c>
      <c r="I328">
        <f t="shared" si="67"/>
        <v>54</v>
      </c>
      <c r="J328">
        <f t="shared" si="68"/>
        <v>63</v>
      </c>
      <c r="K328" t="str">
        <f t="shared" si="69"/>
        <v>/index.php/Greenhill</v>
      </c>
      <c r="L328" t="str">
        <f t="shared" si="70"/>
        <v>Greenhill</v>
      </c>
      <c r="M328" t="str">
        <f t="shared" si="71"/>
        <v>Greenhill</v>
      </c>
    </row>
    <row r="329" spans="1:13">
      <c r="A329" t="s">
        <v>674</v>
      </c>
      <c r="B329" t="b">
        <f t="shared" si="60"/>
        <v>0</v>
      </c>
      <c r="C329" t="str">
        <f t="shared" si="61"/>
        <v>the Riverlands</v>
      </c>
      <c r="D329" t="b">
        <f t="shared" si="62"/>
        <v>1</v>
      </c>
      <c r="E329">
        <f t="shared" si="63"/>
        <v>14</v>
      </c>
      <c r="F329">
        <f t="shared" si="64"/>
        <v>39</v>
      </c>
      <c r="G329">
        <f t="shared" si="65"/>
        <v>48</v>
      </c>
      <c r="H329">
        <f t="shared" si="66"/>
        <v>62</v>
      </c>
      <c r="I329">
        <f t="shared" si="67"/>
        <v>64</v>
      </c>
      <c r="J329">
        <f t="shared" si="68"/>
        <v>78</v>
      </c>
      <c r="K329" t="str">
        <f t="shared" si="69"/>
        <v>/index.php/Grindcorn_Mill</v>
      </c>
      <c r="L329" t="str">
        <f t="shared" si="70"/>
        <v>Grindcorn Mill</v>
      </c>
      <c r="M329" t="str">
        <f t="shared" si="71"/>
        <v>Grindcorn Mill</v>
      </c>
    </row>
    <row r="330" spans="1:13">
      <c r="A330" t="s">
        <v>675</v>
      </c>
      <c r="B330" t="b">
        <f t="shared" si="60"/>
        <v>0</v>
      </c>
      <c r="C330" t="str">
        <f t="shared" si="61"/>
        <v>the Riverlands</v>
      </c>
      <c r="D330" t="b">
        <f t="shared" si="62"/>
        <v>1</v>
      </c>
      <c r="E330">
        <f t="shared" si="63"/>
        <v>18</v>
      </c>
      <c r="F330">
        <f t="shared" si="64"/>
        <v>41</v>
      </c>
      <c r="G330">
        <f t="shared" si="65"/>
        <v>50</v>
      </c>
      <c r="H330">
        <f t="shared" si="66"/>
        <v>60</v>
      </c>
      <c r="I330">
        <f t="shared" si="67"/>
        <v>62</v>
      </c>
      <c r="J330">
        <f t="shared" si="68"/>
        <v>72</v>
      </c>
      <c r="K330" t="str">
        <f t="shared" si="69"/>
        <v>/index.php/Hag%27s_Mire</v>
      </c>
      <c r="L330" t="str">
        <f t="shared" si="70"/>
        <v>Hag's Mire</v>
      </c>
      <c r="M330" t="str">
        <f t="shared" si="71"/>
        <v>Hag's Mire</v>
      </c>
    </row>
    <row r="331" spans="1:13">
      <c r="A331" t="s">
        <v>676</v>
      </c>
      <c r="B331" t="b">
        <f t="shared" si="60"/>
        <v>0</v>
      </c>
      <c r="C331" t="str">
        <f t="shared" si="61"/>
        <v>the Riverlands</v>
      </c>
      <c r="D331" t="b">
        <f t="shared" si="62"/>
        <v>1</v>
      </c>
      <c r="E331">
        <f t="shared" si="63"/>
        <v>14</v>
      </c>
      <c r="F331">
        <f t="shared" si="64"/>
        <v>34</v>
      </c>
      <c r="G331">
        <f t="shared" si="65"/>
        <v>43</v>
      </c>
      <c r="H331">
        <f t="shared" si="66"/>
        <v>52</v>
      </c>
      <c r="I331">
        <f t="shared" si="67"/>
        <v>54</v>
      </c>
      <c r="J331">
        <f t="shared" si="68"/>
        <v>63</v>
      </c>
      <c r="K331" t="str">
        <f t="shared" si="69"/>
        <v>/index.php/Harrenhal</v>
      </c>
      <c r="L331" t="str">
        <f t="shared" si="70"/>
        <v>Harrenhal</v>
      </c>
      <c r="M331" t="str">
        <f t="shared" si="71"/>
        <v>Harrenhal</v>
      </c>
    </row>
    <row r="332" spans="1:13">
      <c r="A332" t="s">
        <v>677</v>
      </c>
      <c r="B332" t="b">
        <f t="shared" si="60"/>
        <v>0</v>
      </c>
      <c r="C332" t="str">
        <f t="shared" si="61"/>
        <v>the Riverlands</v>
      </c>
      <c r="D332" t="b">
        <f t="shared" si="62"/>
        <v>1</v>
      </c>
      <c r="E332">
        <f t="shared" si="63"/>
        <v>14</v>
      </c>
      <c r="F332">
        <f t="shared" si="64"/>
        <v>35</v>
      </c>
      <c r="G332">
        <f t="shared" si="65"/>
        <v>44</v>
      </c>
      <c r="H332">
        <f t="shared" si="66"/>
        <v>54</v>
      </c>
      <c r="I332">
        <f t="shared" si="67"/>
        <v>56</v>
      </c>
      <c r="J332">
        <f t="shared" si="68"/>
        <v>66</v>
      </c>
      <c r="K332" t="str">
        <f t="shared" si="69"/>
        <v>/index.php/Harrentown</v>
      </c>
      <c r="L332" t="str">
        <f t="shared" si="70"/>
        <v>Harrentown</v>
      </c>
      <c r="M332" t="str">
        <f t="shared" si="71"/>
        <v>Harrentown</v>
      </c>
    </row>
    <row r="333" spans="1:13">
      <c r="A333" t="s">
        <v>678</v>
      </c>
      <c r="B333" t="b">
        <f t="shared" si="60"/>
        <v>0</v>
      </c>
      <c r="C333" t="str">
        <f t="shared" si="61"/>
        <v>the Riverlands</v>
      </c>
      <c r="D333" t="b">
        <f t="shared" si="62"/>
        <v>1</v>
      </c>
      <c r="E333">
        <f t="shared" si="63"/>
        <v>14</v>
      </c>
      <c r="F333">
        <f t="shared" si="64"/>
        <v>35</v>
      </c>
      <c r="G333">
        <f t="shared" si="65"/>
        <v>44</v>
      </c>
      <c r="H333">
        <f t="shared" si="66"/>
        <v>54</v>
      </c>
      <c r="I333">
        <f t="shared" si="67"/>
        <v>56</v>
      </c>
      <c r="J333">
        <f t="shared" si="68"/>
        <v>66</v>
      </c>
      <c r="K333" t="str">
        <f t="shared" si="69"/>
        <v>/index.php/High_Heart</v>
      </c>
      <c r="L333" t="str">
        <f t="shared" si="70"/>
        <v>High Heart</v>
      </c>
      <c r="M333" t="str">
        <f t="shared" si="71"/>
        <v>High Heart</v>
      </c>
    </row>
    <row r="334" spans="1:13">
      <c r="A334" t="s">
        <v>679</v>
      </c>
      <c r="B334" t="b">
        <f t="shared" si="60"/>
        <v>0</v>
      </c>
      <c r="C334" t="str">
        <f t="shared" si="61"/>
        <v>the Riverlands</v>
      </c>
      <c r="D334" t="b">
        <f t="shared" si="62"/>
        <v>1</v>
      </c>
      <c r="E334">
        <f t="shared" si="63"/>
        <v>14</v>
      </c>
      <c r="F334">
        <f t="shared" si="64"/>
        <v>34</v>
      </c>
      <c r="G334">
        <f t="shared" si="65"/>
        <v>43</v>
      </c>
      <c r="H334">
        <f t="shared" si="66"/>
        <v>52</v>
      </c>
      <c r="I334">
        <f t="shared" si="67"/>
        <v>54</v>
      </c>
      <c r="J334">
        <f t="shared" si="68"/>
        <v>63</v>
      </c>
      <c r="K334" t="str">
        <f t="shared" si="69"/>
        <v>/index.php/High_Road</v>
      </c>
      <c r="L334" t="str">
        <f t="shared" si="70"/>
        <v>High Road</v>
      </c>
      <c r="M334" t="str">
        <f t="shared" si="71"/>
        <v>High Road</v>
      </c>
    </row>
    <row r="335" spans="1:13">
      <c r="A335" t="s">
        <v>680</v>
      </c>
      <c r="B335" t="b">
        <f t="shared" si="60"/>
        <v>0</v>
      </c>
      <c r="C335" t="str">
        <f t="shared" si="61"/>
        <v>the Riverlands</v>
      </c>
      <c r="D335" t="b">
        <f t="shared" si="62"/>
        <v>1</v>
      </c>
      <c r="E335">
        <f t="shared" si="63"/>
        <v>14</v>
      </c>
      <c r="F335">
        <f t="shared" si="64"/>
        <v>34</v>
      </c>
      <c r="G335">
        <f t="shared" si="65"/>
        <v>43</v>
      </c>
      <c r="H335">
        <f t="shared" si="66"/>
        <v>52</v>
      </c>
      <c r="I335">
        <f t="shared" si="67"/>
        <v>54</v>
      </c>
      <c r="J335">
        <f t="shared" si="68"/>
        <v>63</v>
      </c>
      <c r="K335" t="str">
        <f t="shared" si="69"/>
        <v>/index.php/Honeytree</v>
      </c>
      <c r="L335" t="str">
        <f t="shared" si="70"/>
        <v>Honeytree</v>
      </c>
      <c r="M335" t="str">
        <f t="shared" si="71"/>
        <v>Honeytree</v>
      </c>
    </row>
    <row r="336" spans="1:13">
      <c r="A336" t="s">
        <v>681</v>
      </c>
      <c r="B336" t="b">
        <f t="shared" si="60"/>
        <v>0</v>
      </c>
      <c r="C336" t="str">
        <f t="shared" si="61"/>
        <v>the Riverlands</v>
      </c>
      <c r="D336" t="b">
        <f t="shared" si="62"/>
        <v>1</v>
      </c>
      <c r="E336">
        <f t="shared" si="63"/>
        <v>18</v>
      </c>
      <c r="F336">
        <f t="shared" si="64"/>
        <v>52</v>
      </c>
      <c r="G336">
        <f t="shared" si="65"/>
        <v>61</v>
      </c>
      <c r="H336">
        <f t="shared" si="66"/>
        <v>84</v>
      </c>
      <c r="I336">
        <f t="shared" si="67"/>
        <v>86</v>
      </c>
      <c r="J336">
        <f t="shared" si="68"/>
        <v>109</v>
      </c>
      <c r="K336" t="str">
        <f t="shared" si="69"/>
        <v>/index.php/Inn_of_the_Kneeling_Man</v>
      </c>
      <c r="L336" t="str">
        <f t="shared" si="70"/>
        <v>Inn of the Kneeling Man</v>
      </c>
      <c r="M336" t="str">
        <f t="shared" si="71"/>
        <v>Inn of the Kneeling Man</v>
      </c>
    </row>
    <row r="337" spans="1:13">
      <c r="A337" t="s">
        <v>682</v>
      </c>
      <c r="B337" t="b">
        <f t="shared" si="60"/>
        <v>0</v>
      </c>
      <c r="C337" t="str">
        <f t="shared" si="61"/>
        <v>the Riverlands</v>
      </c>
      <c r="D337" t="b">
        <f t="shared" si="62"/>
        <v>1</v>
      </c>
      <c r="E337">
        <f t="shared" si="63"/>
        <v>14</v>
      </c>
      <c r="F337">
        <f t="shared" si="64"/>
        <v>40</v>
      </c>
      <c r="G337">
        <f t="shared" si="65"/>
        <v>49</v>
      </c>
      <c r="H337">
        <f t="shared" si="66"/>
        <v>62</v>
      </c>
      <c r="I337">
        <f t="shared" si="67"/>
        <v>64</v>
      </c>
      <c r="J337">
        <f t="shared" si="68"/>
        <v>77</v>
      </c>
      <c r="K337" t="str">
        <f t="shared" si="69"/>
        <v>/index.php/Ironman%27s_Bay</v>
      </c>
      <c r="L337" t="str">
        <f t="shared" si="70"/>
        <v>Ironman's Bay</v>
      </c>
      <c r="M337" t="str">
        <f t="shared" si="71"/>
        <v>Ironman's Bay</v>
      </c>
    </row>
    <row r="338" spans="1:13">
      <c r="A338" t="s">
        <v>683</v>
      </c>
      <c r="B338" t="b">
        <f t="shared" si="60"/>
        <v>0</v>
      </c>
      <c r="C338" t="str">
        <f t="shared" si="61"/>
        <v>the Riverlands</v>
      </c>
      <c r="D338" t="b">
        <f t="shared" si="62"/>
        <v>1</v>
      </c>
      <c r="E338">
        <f t="shared" si="63"/>
        <v>14</v>
      </c>
      <c r="F338">
        <f t="shared" si="64"/>
        <v>38</v>
      </c>
      <c r="G338">
        <f t="shared" si="65"/>
        <v>47</v>
      </c>
      <c r="H338">
        <f t="shared" si="66"/>
        <v>60</v>
      </c>
      <c r="I338">
        <f t="shared" si="67"/>
        <v>62</v>
      </c>
      <c r="J338">
        <f t="shared" si="68"/>
        <v>75</v>
      </c>
      <c r="K338" t="str">
        <f t="shared" si="69"/>
        <v>/index.php/Isle_of_Faces</v>
      </c>
      <c r="L338" t="str">
        <f t="shared" si="70"/>
        <v>Isle of Faces</v>
      </c>
      <c r="M338" t="str">
        <f t="shared" si="71"/>
        <v>Isle of Faces</v>
      </c>
    </row>
    <row r="339" spans="1:13">
      <c r="A339" t="s">
        <v>684</v>
      </c>
      <c r="B339" t="b">
        <f t="shared" si="60"/>
        <v>0</v>
      </c>
      <c r="C339" t="str">
        <f t="shared" si="61"/>
        <v>the Riverlands</v>
      </c>
      <c r="D339" t="b">
        <f t="shared" si="62"/>
        <v>0</v>
      </c>
      <c r="E339" t="str">
        <f t="shared" si="63"/>
        <v/>
      </c>
      <c r="F339" t="str">
        <f t="shared" si="64"/>
        <v/>
      </c>
      <c r="G339" t="str">
        <f t="shared" si="65"/>
        <v/>
      </c>
      <c r="H339" t="str">
        <f t="shared" si="66"/>
        <v/>
      </c>
      <c r="I339" t="str">
        <f t="shared" si="67"/>
        <v/>
      </c>
      <c r="J339" t="str">
        <f t="shared" si="68"/>
        <v/>
      </c>
      <c r="K339" t="str">
        <f t="shared" si="69"/>
        <v/>
      </c>
      <c r="L339" t="str">
        <f t="shared" si="70"/>
        <v/>
      </c>
      <c r="M339" t="str">
        <f t="shared" si="71"/>
        <v/>
      </c>
    </row>
    <row r="340" spans="1:13">
      <c r="A340" t="s">
        <v>685</v>
      </c>
      <c r="B340" t="b">
        <f t="shared" si="60"/>
        <v>0</v>
      </c>
      <c r="C340" t="str">
        <f t="shared" si="61"/>
        <v>the Riverlands</v>
      </c>
      <c r="D340" t="b">
        <f t="shared" si="62"/>
        <v>1</v>
      </c>
      <c r="E340">
        <f t="shared" si="63"/>
        <v>18</v>
      </c>
      <c r="F340">
        <f t="shared" si="64"/>
        <v>44</v>
      </c>
      <c r="G340">
        <f t="shared" si="65"/>
        <v>53</v>
      </c>
      <c r="H340">
        <f t="shared" si="66"/>
        <v>68</v>
      </c>
      <c r="I340">
        <f t="shared" si="67"/>
        <v>70</v>
      </c>
      <c r="J340">
        <f t="shared" si="68"/>
        <v>85</v>
      </c>
      <c r="K340" t="str">
        <f t="shared" si="69"/>
        <v>/index.php/Kingspyre_Tower</v>
      </c>
      <c r="L340" t="str">
        <f t="shared" si="70"/>
        <v>Kingspyre Tower</v>
      </c>
      <c r="M340" t="str">
        <f t="shared" si="71"/>
        <v>Kingspyre Tower</v>
      </c>
    </row>
    <row r="341" spans="1:13">
      <c r="A341" t="s">
        <v>370</v>
      </c>
      <c r="B341" t="b">
        <f t="shared" si="60"/>
        <v>0</v>
      </c>
      <c r="C341" t="str">
        <f t="shared" si="61"/>
        <v>the Riverlands</v>
      </c>
      <c r="D341" t="b">
        <f t="shared" si="62"/>
        <v>1</v>
      </c>
      <c r="E341">
        <f t="shared" si="63"/>
        <v>14</v>
      </c>
      <c r="F341">
        <f t="shared" si="64"/>
        <v>34</v>
      </c>
      <c r="G341">
        <f t="shared" si="65"/>
        <v>43</v>
      </c>
      <c r="H341">
        <f t="shared" si="66"/>
        <v>52</v>
      </c>
      <c r="I341">
        <f t="shared" si="67"/>
        <v>54</v>
      </c>
      <c r="J341">
        <f t="shared" si="68"/>
        <v>63</v>
      </c>
      <c r="K341" t="str">
        <f t="shared" si="69"/>
        <v>/index.php/Kingsroad</v>
      </c>
      <c r="L341" t="str">
        <f t="shared" si="70"/>
        <v>Kingsroad</v>
      </c>
      <c r="M341" t="str">
        <f t="shared" si="71"/>
        <v>Kingsroad</v>
      </c>
    </row>
    <row r="342" spans="1:13">
      <c r="A342" t="s">
        <v>686</v>
      </c>
      <c r="B342" t="b">
        <f t="shared" si="60"/>
        <v>0</v>
      </c>
      <c r="C342" t="str">
        <f t="shared" si="61"/>
        <v>the Riverlands</v>
      </c>
      <c r="D342" t="b">
        <f t="shared" si="62"/>
        <v>1</v>
      </c>
      <c r="E342">
        <f t="shared" si="63"/>
        <v>18</v>
      </c>
      <c r="F342">
        <f t="shared" si="64"/>
        <v>38</v>
      </c>
      <c r="G342">
        <f t="shared" si="65"/>
        <v>47</v>
      </c>
      <c r="H342">
        <f t="shared" si="66"/>
        <v>56</v>
      </c>
      <c r="I342">
        <f t="shared" si="67"/>
        <v>58</v>
      </c>
      <c r="J342">
        <f t="shared" si="68"/>
        <v>67</v>
      </c>
      <c r="K342" t="str">
        <f t="shared" si="69"/>
        <v>/index.php/Lambswold</v>
      </c>
      <c r="L342" t="str">
        <f t="shared" si="70"/>
        <v>Lambswold</v>
      </c>
      <c r="M342" t="str">
        <f t="shared" si="71"/>
        <v>Lambswold</v>
      </c>
    </row>
    <row r="343" spans="1:13">
      <c r="A343" t="s">
        <v>687</v>
      </c>
      <c r="B343" t="b">
        <f t="shared" si="60"/>
        <v>0</v>
      </c>
      <c r="C343" t="str">
        <f t="shared" si="61"/>
        <v>the Riverlands</v>
      </c>
      <c r="D343" t="b">
        <f t="shared" si="62"/>
        <v>1</v>
      </c>
      <c r="E343">
        <f t="shared" si="63"/>
        <v>14</v>
      </c>
      <c r="F343">
        <f t="shared" si="64"/>
        <v>38</v>
      </c>
      <c r="G343">
        <f t="shared" si="65"/>
        <v>47</v>
      </c>
      <c r="H343">
        <f t="shared" si="66"/>
        <v>60</v>
      </c>
      <c r="I343">
        <f t="shared" si="67"/>
        <v>62</v>
      </c>
      <c r="J343">
        <f t="shared" si="68"/>
        <v>75</v>
      </c>
      <c r="K343" t="str">
        <f t="shared" si="69"/>
        <v>/index.php/Little_Willow</v>
      </c>
      <c r="L343" t="str">
        <f t="shared" si="70"/>
        <v>Little Willow</v>
      </c>
      <c r="M343" t="str">
        <f t="shared" si="71"/>
        <v>Little Willow</v>
      </c>
    </row>
    <row r="344" spans="1:13">
      <c r="A344" t="s">
        <v>688</v>
      </c>
      <c r="B344" t="b">
        <f t="shared" si="60"/>
        <v>0</v>
      </c>
      <c r="C344" t="str">
        <f t="shared" si="61"/>
        <v>the Riverlands</v>
      </c>
      <c r="D344" t="b">
        <f t="shared" si="62"/>
        <v>1</v>
      </c>
      <c r="E344">
        <f t="shared" si="63"/>
        <v>14</v>
      </c>
      <c r="F344">
        <f t="shared" si="64"/>
        <v>47</v>
      </c>
      <c r="G344">
        <f t="shared" si="65"/>
        <v>56</v>
      </c>
      <c r="H344">
        <f t="shared" si="66"/>
        <v>76</v>
      </c>
      <c r="I344">
        <f t="shared" si="67"/>
        <v>78</v>
      </c>
      <c r="J344">
        <f t="shared" si="68"/>
        <v>98</v>
      </c>
      <c r="K344" t="str">
        <f t="shared" si="69"/>
        <v>/index.php/Lord_Harroway%27s_Town</v>
      </c>
      <c r="L344" t="str">
        <f t="shared" si="70"/>
        <v>Lord Harroway's Town</v>
      </c>
      <c r="M344" t="str">
        <f t="shared" si="71"/>
        <v>Lord Harroway's Town</v>
      </c>
    </row>
    <row r="345" spans="1:13">
      <c r="A345" t="s">
        <v>689</v>
      </c>
      <c r="B345" t="b">
        <f t="shared" si="60"/>
        <v>0</v>
      </c>
      <c r="C345" t="str">
        <f t="shared" si="61"/>
        <v>the Riverlands</v>
      </c>
      <c r="D345" t="b">
        <f t="shared" si="62"/>
        <v>1</v>
      </c>
      <c r="E345">
        <f t="shared" si="63"/>
        <v>14</v>
      </c>
      <c r="F345">
        <f t="shared" si="64"/>
        <v>38</v>
      </c>
      <c r="G345">
        <f t="shared" si="65"/>
        <v>47</v>
      </c>
      <c r="H345">
        <f t="shared" si="66"/>
        <v>58</v>
      </c>
      <c r="I345">
        <f t="shared" si="67"/>
        <v>60</v>
      </c>
      <c r="J345">
        <f t="shared" si="68"/>
        <v>71</v>
      </c>
      <c r="K345" t="str">
        <f t="shared" si="69"/>
        <v>/index.php/Lord%27s_Mill</v>
      </c>
      <c r="L345" t="str">
        <f t="shared" si="70"/>
        <v>Lord's Mill</v>
      </c>
      <c r="M345" t="str">
        <f t="shared" si="71"/>
        <v>Lord's Mill</v>
      </c>
    </row>
    <row r="346" spans="1:13">
      <c r="A346" t="s">
        <v>690</v>
      </c>
      <c r="B346" t="b">
        <f t="shared" si="60"/>
        <v>0</v>
      </c>
      <c r="C346" t="str">
        <f t="shared" si="61"/>
        <v>the Riverlands</v>
      </c>
      <c r="D346" t="b">
        <f t="shared" si="62"/>
        <v>1</v>
      </c>
      <c r="E346">
        <f t="shared" si="63"/>
        <v>14</v>
      </c>
      <c r="F346">
        <f t="shared" si="64"/>
        <v>40</v>
      </c>
      <c r="G346">
        <f t="shared" si="65"/>
        <v>49</v>
      </c>
      <c r="H346">
        <f t="shared" si="66"/>
        <v>62</v>
      </c>
      <c r="I346">
        <f t="shared" si="67"/>
        <v>64</v>
      </c>
      <c r="J346">
        <f t="shared" si="68"/>
        <v>77</v>
      </c>
      <c r="K346" t="str">
        <f t="shared" si="69"/>
        <v>/index.php/Lorgen%27s_Wood</v>
      </c>
      <c r="L346" t="str">
        <f t="shared" si="70"/>
        <v>Lorgen's Wood</v>
      </c>
      <c r="M346" t="str">
        <f t="shared" si="71"/>
        <v>Lorgen's Wood</v>
      </c>
    </row>
    <row r="347" spans="1:13">
      <c r="A347" t="s">
        <v>691</v>
      </c>
      <c r="B347" t="b">
        <f t="shared" si="60"/>
        <v>0</v>
      </c>
      <c r="C347" t="str">
        <f t="shared" si="61"/>
        <v>the Riverlands</v>
      </c>
      <c r="D347" t="b">
        <f t="shared" si="62"/>
        <v>1</v>
      </c>
      <c r="E347">
        <f t="shared" si="63"/>
        <v>18</v>
      </c>
      <c r="F347">
        <f t="shared" si="64"/>
        <v>43</v>
      </c>
      <c r="G347">
        <f t="shared" si="65"/>
        <v>52</v>
      </c>
      <c r="H347">
        <f t="shared" si="66"/>
        <v>66</v>
      </c>
      <c r="I347">
        <f t="shared" si="67"/>
        <v>68</v>
      </c>
      <c r="J347">
        <f t="shared" si="68"/>
        <v>82</v>
      </c>
      <c r="K347" t="str">
        <f t="shared" si="69"/>
        <v>/index.php/Maiden_(river)</v>
      </c>
      <c r="L347" t="str">
        <f t="shared" si="70"/>
        <v>Maiden (river)</v>
      </c>
      <c r="M347" t="str">
        <f t="shared" si="71"/>
        <v>Maiden (river)</v>
      </c>
    </row>
    <row r="348" spans="1:13">
      <c r="A348" t="s">
        <v>692</v>
      </c>
      <c r="B348" t="b">
        <f t="shared" si="60"/>
        <v>0</v>
      </c>
      <c r="C348" t="str">
        <f t="shared" si="61"/>
        <v>the Riverlands</v>
      </c>
      <c r="D348" t="b">
        <f t="shared" si="62"/>
        <v>1</v>
      </c>
      <c r="E348">
        <f t="shared" si="63"/>
        <v>14</v>
      </c>
      <c r="F348">
        <f t="shared" si="64"/>
        <v>35</v>
      </c>
      <c r="G348">
        <f t="shared" si="65"/>
        <v>44</v>
      </c>
      <c r="H348">
        <f t="shared" si="66"/>
        <v>54</v>
      </c>
      <c r="I348">
        <f t="shared" si="67"/>
        <v>56</v>
      </c>
      <c r="J348">
        <f t="shared" si="68"/>
        <v>66</v>
      </c>
      <c r="K348" t="str">
        <f t="shared" si="69"/>
        <v>/index.php/Maidenpool</v>
      </c>
      <c r="L348" t="str">
        <f t="shared" si="70"/>
        <v>Maidenpool</v>
      </c>
      <c r="M348" t="str">
        <f t="shared" si="71"/>
        <v>Maidenpool</v>
      </c>
    </row>
    <row r="349" spans="1:13">
      <c r="A349" t="s">
        <v>693</v>
      </c>
      <c r="B349" t="b">
        <f t="shared" si="60"/>
        <v>0</v>
      </c>
      <c r="C349" t="str">
        <f t="shared" si="61"/>
        <v>the Riverlands</v>
      </c>
      <c r="D349" t="b">
        <f t="shared" si="62"/>
        <v>1</v>
      </c>
      <c r="E349">
        <f t="shared" si="63"/>
        <v>14</v>
      </c>
      <c r="F349">
        <f t="shared" si="64"/>
        <v>39</v>
      </c>
      <c r="G349">
        <f t="shared" si="65"/>
        <v>48</v>
      </c>
      <c r="H349">
        <f t="shared" si="66"/>
        <v>62</v>
      </c>
      <c r="I349">
        <f t="shared" si="67"/>
        <v>64</v>
      </c>
      <c r="J349">
        <f t="shared" si="68"/>
        <v>78</v>
      </c>
      <c r="K349" t="str">
        <f t="shared" si="69"/>
        <v>/index.php/Mousedown_Mill</v>
      </c>
      <c r="L349" t="str">
        <f t="shared" si="70"/>
        <v>Mousedown Mill</v>
      </c>
      <c r="M349" t="str">
        <f t="shared" si="71"/>
        <v>Mousedown Mill</v>
      </c>
    </row>
    <row r="350" spans="1:13">
      <c r="A350" t="s">
        <v>694</v>
      </c>
      <c r="B350" t="b">
        <f t="shared" si="60"/>
        <v>0</v>
      </c>
      <c r="C350" t="str">
        <f t="shared" si="61"/>
        <v>the Riverlands</v>
      </c>
      <c r="D350" t="b">
        <f t="shared" si="62"/>
        <v>1</v>
      </c>
      <c r="E350">
        <f t="shared" si="63"/>
        <v>14</v>
      </c>
      <c r="F350">
        <f t="shared" si="64"/>
        <v>35</v>
      </c>
      <c r="G350">
        <f t="shared" si="65"/>
        <v>44</v>
      </c>
      <c r="H350">
        <f t="shared" si="66"/>
        <v>54</v>
      </c>
      <c r="I350">
        <f t="shared" si="67"/>
        <v>56</v>
      </c>
      <c r="J350">
        <f t="shared" si="68"/>
        <v>66</v>
      </c>
      <c r="K350" t="str">
        <f t="shared" si="69"/>
        <v>/index.php/Muddy_Hall</v>
      </c>
      <c r="L350" t="str">
        <f t="shared" si="70"/>
        <v>Muddy Hall</v>
      </c>
      <c r="M350" t="str">
        <f t="shared" si="71"/>
        <v>Muddy Hall</v>
      </c>
    </row>
    <row r="351" spans="1:13">
      <c r="A351" t="s">
        <v>695</v>
      </c>
      <c r="B351" t="b">
        <f t="shared" si="60"/>
        <v>0</v>
      </c>
      <c r="C351" t="str">
        <f t="shared" si="61"/>
        <v>the Riverlands</v>
      </c>
      <c r="D351" t="b">
        <f t="shared" si="62"/>
        <v>1</v>
      </c>
      <c r="E351">
        <f t="shared" si="63"/>
        <v>14</v>
      </c>
      <c r="F351">
        <f t="shared" si="64"/>
        <v>33</v>
      </c>
      <c r="G351">
        <f t="shared" si="65"/>
        <v>42</v>
      </c>
      <c r="H351">
        <f t="shared" si="66"/>
        <v>50</v>
      </c>
      <c r="I351">
        <f t="shared" si="67"/>
        <v>52</v>
      </c>
      <c r="J351">
        <f t="shared" si="68"/>
        <v>60</v>
      </c>
      <c r="K351" t="str">
        <f t="shared" si="69"/>
        <v>/index.php/Mudgrave</v>
      </c>
      <c r="L351" t="str">
        <f t="shared" si="70"/>
        <v>Mudgrave</v>
      </c>
      <c r="M351" t="str">
        <f t="shared" si="71"/>
        <v>Mudgrave</v>
      </c>
    </row>
    <row r="352" spans="1:13">
      <c r="A352" t="s">
        <v>696</v>
      </c>
      <c r="B352" t="b">
        <f t="shared" si="60"/>
        <v>0</v>
      </c>
      <c r="C352" t="str">
        <f t="shared" si="61"/>
        <v>the Riverlands</v>
      </c>
      <c r="D352" t="b">
        <f t="shared" si="62"/>
        <v>1</v>
      </c>
      <c r="E352">
        <f t="shared" si="63"/>
        <v>14</v>
      </c>
      <c r="F352">
        <f t="shared" si="64"/>
        <v>40</v>
      </c>
      <c r="G352">
        <f t="shared" si="65"/>
        <v>49</v>
      </c>
      <c r="H352">
        <f t="shared" si="66"/>
        <v>62</v>
      </c>
      <c r="I352">
        <f t="shared" si="67"/>
        <v>64</v>
      </c>
      <c r="J352">
        <f t="shared" si="68"/>
        <v>77</v>
      </c>
      <c r="K352" t="str">
        <f t="shared" si="69"/>
        <v>/index.php/Mummer%27s_Ford</v>
      </c>
      <c r="L352" t="str">
        <f t="shared" si="70"/>
        <v>Mummer's Ford</v>
      </c>
      <c r="M352" t="str">
        <f t="shared" si="71"/>
        <v>Mummer's Ford</v>
      </c>
    </row>
    <row r="353" spans="1:13">
      <c r="A353" t="s">
        <v>697</v>
      </c>
      <c r="B353" t="b">
        <f t="shared" si="60"/>
        <v>0</v>
      </c>
      <c r="C353" t="str">
        <f t="shared" si="61"/>
        <v>the Riverlands</v>
      </c>
      <c r="D353" t="b">
        <f t="shared" si="62"/>
        <v>1</v>
      </c>
      <c r="E353">
        <f t="shared" si="63"/>
        <v>18</v>
      </c>
      <c r="F353">
        <f t="shared" si="64"/>
        <v>35</v>
      </c>
      <c r="G353">
        <f t="shared" si="65"/>
        <v>44</v>
      </c>
      <c r="H353">
        <f t="shared" si="66"/>
        <v>50</v>
      </c>
      <c r="I353">
        <f t="shared" si="67"/>
        <v>52</v>
      </c>
      <c r="J353">
        <f t="shared" si="68"/>
        <v>58</v>
      </c>
      <c r="K353" t="str">
        <f t="shared" si="69"/>
        <v>/index.php/Nutten</v>
      </c>
      <c r="L353" t="str">
        <f t="shared" si="70"/>
        <v>Nutten</v>
      </c>
      <c r="M353" t="str">
        <f t="shared" si="71"/>
        <v>Nutten</v>
      </c>
    </row>
    <row r="354" spans="1:13">
      <c r="A354" t="s">
        <v>698</v>
      </c>
      <c r="B354" t="b">
        <f t="shared" si="60"/>
        <v>0</v>
      </c>
      <c r="C354" t="str">
        <f t="shared" si="61"/>
        <v>the Riverlands</v>
      </c>
      <c r="D354" t="b">
        <f t="shared" si="62"/>
        <v>1</v>
      </c>
      <c r="E354">
        <f t="shared" si="63"/>
        <v>18</v>
      </c>
      <c r="F354">
        <f t="shared" si="64"/>
        <v>37</v>
      </c>
      <c r="G354">
        <f t="shared" si="65"/>
        <v>46</v>
      </c>
      <c r="H354">
        <f t="shared" si="66"/>
        <v>54</v>
      </c>
      <c r="I354">
        <f t="shared" si="67"/>
        <v>56</v>
      </c>
      <c r="J354">
        <f t="shared" si="68"/>
        <v>64</v>
      </c>
      <c r="K354" t="str">
        <f t="shared" si="69"/>
        <v>/index.php/Oldforge</v>
      </c>
      <c r="L354" t="str">
        <f t="shared" si="70"/>
        <v>Oldforge</v>
      </c>
      <c r="M354" t="str">
        <f t="shared" si="71"/>
        <v>Oldforge</v>
      </c>
    </row>
    <row r="355" spans="1:13">
      <c r="A355" t="s">
        <v>699</v>
      </c>
      <c r="B355" t="b">
        <f t="shared" si="60"/>
        <v>0</v>
      </c>
      <c r="C355" t="str">
        <f t="shared" si="61"/>
        <v>the Riverlands</v>
      </c>
      <c r="D355" t="b">
        <f t="shared" si="62"/>
        <v>1</v>
      </c>
      <c r="E355">
        <f t="shared" si="63"/>
        <v>14</v>
      </c>
      <c r="F355">
        <f t="shared" si="64"/>
        <v>34</v>
      </c>
      <c r="G355">
        <f t="shared" si="65"/>
        <v>43</v>
      </c>
      <c r="H355">
        <f t="shared" si="66"/>
        <v>52</v>
      </c>
      <c r="I355">
        <f t="shared" si="67"/>
        <v>54</v>
      </c>
      <c r="J355">
        <f t="shared" si="68"/>
        <v>63</v>
      </c>
      <c r="K355" t="str">
        <f t="shared" si="69"/>
        <v>/index.php/Oldstones</v>
      </c>
      <c r="L355" t="str">
        <f t="shared" si="70"/>
        <v>Oldstones</v>
      </c>
      <c r="M355" t="str">
        <f t="shared" si="71"/>
        <v>Oldstones</v>
      </c>
    </row>
    <row r="356" spans="1:13">
      <c r="A356" t="s">
        <v>700</v>
      </c>
      <c r="B356" t="b">
        <f t="shared" si="60"/>
        <v>0</v>
      </c>
      <c r="C356" t="str">
        <f t="shared" si="61"/>
        <v>the Riverlands</v>
      </c>
      <c r="D356" t="b">
        <f t="shared" si="62"/>
        <v>1</v>
      </c>
      <c r="E356">
        <f t="shared" si="63"/>
        <v>18</v>
      </c>
      <c r="F356">
        <f t="shared" si="64"/>
        <v>34</v>
      </c>
      <c r="G356">
        <f t="shared" si="65"/>
        <v>43</v>
      </c>
      <c r="H356">
        <f t="shared" si="66"/>
        <v>48</v>
      </c>
      <c r="I356">
        <f t="shared" si="67"/>
        <v>50</v>
      </c>
      <c r="J356">
        <f t="shared" si="68"/>
        <v>55</v>
      </c>
      <c r="K356" t="str">
        <f t="shared" si="69"/>
        <v>/index.php/Peach</v>
      </c>
      <c r="L356" t="str">
        <f t="shared" si="70"/>
        <v>Peach</v>
      </c>
      <c r="M356" t="str">
        <f t="shared" si="71"/>
        <v>Peach</v>
      </c>
    </row>
    <row r="357" spans="1:13">
      <c r="A357" t="s">
        <v>701</v>
      </c>
      <c r="B357" t="b">
        <f t="shared" si="60"/>
        <v>0</v>
      </c>
      <c r="C357" t="str">
        <f t="shared" si="61"/>
        <v>the Riverlands</v>
      </c>
      <c r="D357" t="b">
        <f t="shared" si="62"/>
        <v>1</v>
      </c>
      <c r="E357">
        <f t="shared" si="63"/>
        <v>14</v>
      </c>
      <c r="F357">
        <f t="shared" si="64"/>
        <v>34</v>
      </c>
      <c r="G357">
        <f t="shared" si="65"/>
        <v>43</v>
      </c>
      <c r="H357">
        <f t="shared" si="66"/>
        <v>52</v>
      </c>
      <c r="I357">
        <f t="shared" si="67"/>
        <v>54</v>
      </c>
      <c r="J357">
        <f t="shared" si="68"/>
        <v>63</v>
      </c>
      <c r="K357" t="str">
        <f t="shared" si="69"/>
        <v>/index.php/Pennytree</v>
      </c>
      <c r="L357" t="str">
        <f t="shared" si="70"/>
        <v>Pennytree</v>
      </c>
      <c r="M357" t="str">
        <f t="shared" si="71"/>
        <v>Pennytree</v>
      </c>
    </row>
    <row r="358" spans="1:13">
      <c r="A358" t="s">
        <v>702</v>
      </c>
      <c r="B358" t="b">
        <f t="shared" si="60"/>
        <v>0</v>
      </c>
      <c r="C358" t="str">
        <f t="shared" si="61"/>
        <v>the Riverlands</v>
      </c>
      <c r="D358" t="b">
        <f t="shared" si="62"/>
        <v>1</v>
      </c>
      <c r="E358">
        <f t="shared" si="63"/>
        <v>14</v>
      </c>
      <c r="F358">
        <f t="shared" si="64"/>
        <v>42</v>
      </c>
      <c r="G358">
        <f t="shared" si="65"/>
        <v>51</v>
      </c>
      <c r="H358">
        <f t="shared" si="66"/>
        <v>68</v>
      </c>
      <c r="I358">
        <f t="shared" si="67"/>
        <v>70</v>
      </c>
      <c r="J358">
        <f t="shared" si="68"/>
        <v>87</v>
      </c>
      <c r="K358" t="str">
        <f t="shared" si="69"/>
        <v>/index.php/Pinkmaiden_Castle</v>
      </c>
      <c r="L358" t="str">
        <f t="shared" si="70"/>
        <v>Pinkmaiden Castle</v>
      </c>
      <c r="M358" t="str">
        <f t="shared" si="71"/>
        <v>Pinkmaiden Castle</v>
      </c>
    </row>
    <row r="359" spans="1:13">
      <c r="A359" t="s">
        <v>703</v>
      </c>
      <c r="B359" t="b">
        <f t="shared" si="60"/>
        <v>0</v>
      </c>
      <c r="C359" t="str">
        <f t="shared" si="61"/>
        <v>the Riverlands</v>
      </c>
      <c r="D359" t="b">
        <f t="shared" si="62"/>
        <v>1</v>
      </c>
      <c r="E359">
        <f t="shared" si="63"/>
        <v>18</v>
      </c>
      <c r="F359">
        <f t="shared" si="64"/>
        <v>39</v>
      </c>
      <c r="G359">
        <f t="shared" si="65"/>
        <v>48</v>
      </c>
      <c r="H359">
        <f t="shared" si="66"/>
        <v>58</v>
      </c>
      <c r="I359">
        <f t="shared" si="67"/>
        <v>60</v>
      </c>
      <c r="J359">
        <f t="shared" si="68"/>
        <v>70</v>
      </c>
      <c r="K359" t="str">
        <f t="shared" si="69"/>
        <v>/index.php/Quiet_Isle</v>
      </c>
      <c r="L359" t="str">
        <f t="shared" si="70"/>
        <v>Quiet Isle</v>
      </c>
      <c r="M359" t="str">
        <f t="shared" si="71"/>
        <v>Quiet Isle</v>
      </c>
    </row>
    <row r="360" spans="1:13">
      <c r="A360" t="s">
        <v>704</v>
      </c>
      <c r="B360" t="b">
        <f t="shared" si="60"/>
        <v>0</v>
      </c>
      <c r="C360" t="str">
        <f t="shared" si="61"/>
        <v>the Riverlands</v>
      </c>
      <c r="D360" t="b">
        <f t="shared" si="62"/>
        <v>1</v>
      </c>
      <c r="E360">
        <f t="shared" si="63"/>
        <v>18</v>
      </c>
      <c r="F360">
        <f t="shared" si="64"/>
        <v>37</v>
      </c>
      <c r="G360">
        <f t="shared" si="65"/>
        <v>46</v>
      </c>
      <c r="H360">
        <f t="shared" si="66"/>
        <v>54</v>
      </c>
      <c r="I360">
        <f t="shared" si="67"/>
        <v>56</v>
      </c>
      <c r="J360">
        <f t="shared" si="68"/>
        <v>64</v>
      </c>
      <c r="K360" t="str">
        <f t="shared" si="69"/>
        <v>/index.php/Ramsford</v>
      </c>
      <c r="L360" t="str">
        <f t="shared" si="70"/>
        <v>Ramsford</v>
      </c>
      <c r="M360" t="str">
        <f t="shared" si="71"/>
        <v>Ramsford</v>
      </c>
    </row>
    <row r="361" spans="1:13">
      <c r="A361" t="s">
        <v>705</v>
      </c>
      <c r="B361" t="b">
        <f t="shared" si="60"/>
        <v>0</v>
      </c>
      <c r="C361" t="str">
        <f t="shared" si="61"/>
        <v>the Riverlands</v>
      </c>
      <c r="D361" t="b">
        <f t="shared" si="62"/>
        <v>1</v>
      </c>
      <c r="E361">
        <f t="shared" si="63"/>
        <v>14</v>
      </c>
      <c r="F361">
        <f t="shared" si="64"/>
        <v>39</v>
      </c>
      <c r="G361">
        <f t="shared" si="65"/>
        <v>48</v>
      </c>
      <c r="H361">
        <f t="shared" si="66"/>
        <v>62</v>
      </c>
      <c r="I361">
        <f t="shared" si="67"/>
        <v>64</v>
      </c>
      <c r="J361">
        <f t="shared" si="68"/>
        <v>78</v>
      </c>
      <c r="K361" t="str">
        <f t="shared" si="69"/>
        <v>/index.php/Raventree_Hall</v>
      </c>
      <c r="L361" t="str">
        <f t="shared" si="70"/>
        <v>Raventree Hall</v>
      </c>
      <c r="M361" t="str">
        <f t="shared" si="71"/>
        <v>Raventree Hall</v>
      </c>
    </row>
    <row r="362" spans="1:13">
      <c r="A362" t="s">
        <v>706</v>
      </c>
      <c r="B362" t="b">
        <f t="shared" si="60"/>
        <v>0</v>
      </c>
      <c r="C362" t="str">
        <f t="shared" si="61"/>
        <v>the Riverlands</v>
      </c>
      <c r="D362" t="b">
        <f t="shared" si="62"/>
        <v>1</v>
      </c>
      <c r="E362">
        <f t="shared" si="63"/>
        <v>14</v>
      </c>
      <c r="F362">
        <f t="shared" si="64"/>
        <v>36</v>
      </c>
      <c r="G362">
        <f t="shared" si="65"/>
        <v>45</v>
      </c>
      <c r="H362">
        <f t="shared" si="66"/>
        <v>56</v>
      </c>
      <c r="I362">
        <f t="shared" si="67"/>
        <v>58</v>
      </c>
      <c r="J362">
        <f t="shared" si="68"/>
        <v>69</v>
      </c>
      <c r="K362" t="str">
        <f t="shared" si="69"/>
        <v>/index.php/Ravishment.</v>
      </c>
      <c r="L362" t="str">
        <f t="shared" si="70"/>
        <v>Ravishment.</v>
      </c>
      <c r="M362" t="str">
        <f t="shared" si="71"/>
        <v>Ravishment.</v>
      </c>
    </row>
    <row r="363" spans="1:13">
      <c r="A363" t="s">
        <v>707</v>
      </c>
      <c r="B363" t="b">
        <f t="shared" si="60"/>
        <v>0</v>
      </c>
      <c r="C363" t="str">
        <f t="shared" si="61"/>
        <v>the Riverlands</v>
      </c>
      <c r="D363" t="b">
        <f t="shared" si="62"/>
        <v>1</v>
      </c>
      <c r="E363">
        <f t="shared" si="63"/>
        <v>14</v>
      </c>
      <c r="F363">
        <f t="shared" si="64"/>
        <v>40</v>
      </c>
      <c r="G363">
        <f t="shared" si="65"/>
        <v>49</v>
      </c>
      <c r="H363">
        <f t="shared" si="66"/>
        <v>64</v>
      </c>
      <c r="I363">
        <f t="shared" si="67"/>
        <v>66</v>
      </c>
      <c r="J363">
        <f t="shared" si="68"/>
        <v>81</v>
      </c>
      <c r="K363" t="str">
        <f t="shared" si="69"/>
        <v>/index.php/Red_Deer_Island</v>
      </c>
      <c r="L363" t="str">
        <f t="shared" si="70"/>
        <v>Red Deer Island</v>
      </c>
      <c r="M363" t="str">
        <f t="shared" si="71"/>
        <v>Red Deer Island</v>
      </c>
    </row>
    <row r="364" spans="1:13">
      <c r="A364" t="s">
        <v>708</v>
      </c>
      <c r="B364" t="b">
        <f t="shared" si="60"/>
        <v>0</v>
      </c>
      <c r="C364" t="str">
        <f t="shared" si="61"/>
        <v>the Riverlands</v>
      </c>
      <c r="D364" t="b">
        <f t="shared" si="62"/>
        <v>1</v>
      </c>
      <c r="E364">
        <f t="shared" si="63"/>
        <v>14</v>
      </c>
      <c r="F364">
        <f t="shared" si="64"/>
        <v>40</v>
      </c>
      <c r="G364">
        <f t="shared" si="65"/>
        <v>49</v>
      </c>
      <c r="H364">
        <f t="shared" si="66"/>
        <v>64</v>
      </c>
      <c r="I364">
        <f t="shared" si="67"/>
        <v>66</v>
      </c>
      <c r="J364">
        <f t="shared" si="68"/>
        <v>81</v>
      </c>
      <c r="K364" t="str">
        <f t="shared" si="69"/>
        <v>/index.php/Rippledown_Rill</v>
      </c>
      <c r="L364" t="str">
        <f t="shared" si="70"/>
        <v>Rippledown Rill</v>
      </c>
      <c r="M364" t="str">
        <f t="shared" si="71"/>
        <v>Rippledown Rill</v>
      </c>
    </row>
    <row r="365" spans="1:13">
      <c r="A365" t="s">
        <v>709</v>
      </c>
      <c r="B365" t="b">
        <f t="shared" si="60"/>
        <v>0</v>
      </c>
      <c r="C365" t="str">
        <f t="shared" si="61"/>
        <v>the Riverlands</v>
      </c>
      <c r="D365" t="b">
        <f t="shared" si="62"/>
        <v>1</v>
      </c>
      <c r="E365">
        <f t="shared" si="63"/>
        <v>14</v>
      </c>
      <c r="F365">
        <f t="shared" si="64"/>
        <v>35</v>
      </c>
      <c r="G365">
        <f t="shared" si="65"/>
        <v>44</v>
      </c>
      <c r="H365">
        <f t="shared" si="66"/>
        <v>54</v>
      </c>
      <c r="I365">
        <f t="shared" si="67"/>
        <v>56</v>
      </c>
      <c r="J365">
        <f t="shared" si="68"/>
        <v>66</v>
      </c>
      <c r="K365" t="str">
        <f t="shared" si="69"/>
        <v>/index.php/River_Road</v>
      </c>
      <c r="L365" t="str">
        <f t="shared" si="70"/>
        <v>River Road</v>
      </c>
      <c r="M365" t="str">
        <f t="shared" si="71"/>
        <v>River Road</v>
      </c>
    </row>
    <row r="366" spans="1:13">
      <c r="A366" t="s">
        <v>710</v>
      </c>
      <c r="B366" t="b">
        <f t="shared" si="60"/>
        <v>0</v>
      </c>
      <c r="C366" t="str">
        <f t="shared" si="61"/>
        <v>the Riverlands</v>
      </c>
      <c r="D366" t="b">
        <f t="shared" si="62"/>
        <v>1</v>
      </c>
      <c r="E366">
        <f t="shared" si="63"/>
        <v>14</v>
      </c>
      <c r="F366">
        <f t="shared" si="64"/>
        <v>34</v>
      </c>
      <c r="G366">
        <f t="shared" si="65"/>
        <v>43</v>
      </c>
      <c r="H366">
        <f t="shared" si="66"/>
        <v>52</v>
      </c>
      <c r="I366">
        <f t="shared" si="67"/>
        <v>54</v>
      </c>
      <c r="J366">
        <f t="shared" si="68"/>
        <v>63</v>
      </c>
      <c r="K366" t="str">
        <f t="shared" si="69"/>
        <v>/index.php/Riverbend</v>
      </c>
      <c r="L366" t="str">
        <f t="shared" si="70"/>
        <v>Riverbend</v>
      </c>
      <c r="M366" t="str">
        <f t="shared" si="71"/>
        <v>Riverbend</v>
      </c>
    </row>
    <row r="367" spans="1:13">
      <c r="A367" t="s">
        <v>711</v>
      </c>
      <c r="B367" t="b">
        <f t="shared" si="60"/>
        <v>0</v>
      </c>
      <c r="C367" t="str">
        <f t="shared" si="61"/>
        <v>the Riverlands</v>
      </c>
      <c r="D367" t="b">
        <f t="shared" si="62"/>
        <v>1</v>
      </c>
      <c r="E367">
        <f t="shared" si="63"/>
        <v>14</v>
      </c>
      <c r="F367">
        <f t="shared" si="64"/>
        <v>33</v>
      </c>
      <c r="G367">
        <f t="shared" si="65"/>
        <v>42</v>
      </c>
      <c r="H367">
        <f t="shared" si="66"/>
        <v>50</v>
      </c>
      <c r="I367">
        <f t="shared" si="67"/>
        <v>52</v>
      </c>
      <c r="J367">
        <f t="shared" si="68"/>
        <v>60</v>
      </c>
      <c r="K367" t="str">
        <f t="shared" si="69"/>
        <v>/index.php/Riverrun</v>
      </c>
      <c r="L367" t="str">
        <f t="shared" si="70"/>
        <v>Riverrun</v>
      </c>
      <c r="M367" t="str">
        <f t="shared" si="71"/>
        <v>Riverrun</v>
      </c>
    </row>
    <row r="368" spans="1:13">
      <c r="A368" t="s">
        <v>712</v>
      </c>
      <c r="B368" t="b">
        <f t="shared" si="60"/>
        <v>0</v>
      </c>
      <c r="C368" t="str">
        <f t="shared" si="61"/>
        <v>the Riverlands</v>
      </c>
      <c r="D368" t="b">
        <f t="shared" si="62"/>
        <v>1</v>
      </c>
      <c r="E368">
        <f t="shared" si="63"/>
        <v>14</v>
      </c>
      <c r="F368">
        <f t="shared" si="64"/>
        <v>34</v>
      </c>
      <c r="G368">
        <f t="shared" si="65"/>
        <v>43</v>
      </c>
      <c r="H368">
        <f t="shared" si="66"/>
        <v>52</v>
      </c>
      <c r="I368">
        <f t="shared" si="67"/>
        <v>54</v>
      </c>
      <c r="J368">
        <f t="shared" si="68"/>
        <v>63</v>
      </c>
      <c r="K368" t="str">
        <f t="shared" si="69"/>
        <v>/index.php/Ruby_Ford</v>
      </c>
      <c r="L368" t="str">
        <f t="shared" si="70"/>
        <v>Ruby Ford</v>
      </c>
      <c r="M368" t="str">
        <f t="shared" si="71"/>
        <v>Ruby Ford</v>
      </c>
    </row>
    <row r="369" spans="1:13">
      <c r="A369" t="s">
        <v>713</v>
      </c>
      <c r="B369" t="b">
        <f t="shared" si="60"/>
        <v>0</v>
      </c>
      <c r="C369" t="str">
        <f t="shared" si="61"/>
        <v>the Riverlands</v>
      </c>
      <c r="D369" t="b">
        <f t="shared" si="62"/>
        <v>1</v>
      </c>
      <c r="E369">
        <f t="shared" si="63"/>
        <v>14</v>
      </c>
      <c r="F369">
        <f t="shared" si="64"/>
        <v>38</v>
      </c>
      <c r="G369">
        <f t="shared" si="65"/>
        <v>47</v>
      </c>
      <c r="H369">
        <f t="shared" si="66"/>
        <v>60</v>
      </c>
      <c r="I369">
        <f t="shared" si="67"/>
        <v>62</v>
      </c>
      <c r="J369">
        <f t="shared" si="68"/>
        <v>75</v>
      </c>
      <c r="K369" t="str">
        <f t="shared" si="69"/>
        <v>/index.php/Rushing_Falls</v>
      </c>
      <c r="L369" t="str">
        <f t="shared" si="70"/>
        <v>Rushing Falls</v>
      </c>
      <c r="M369" t="str">
        <f t="shared" si="71"/>
        <v>Rushing Falls</v>
      </c>
    </row>
    <row r="370" spans="1:13">
      <c r="A370" t="s">
        <v>388</v>
      </c>
      <c r="B370" t="b">
        <f t="shared" si="60"/>
        <v>0</v>
      </c>
      <c r="C370" t="str">
        <f t="shared" si="61"/>
        <v>the Riverlands</v>
      </c>
      <c r="D370" t="b">
        <f t="shared" si="62"/>
        <v>0</v>
      </c>
      <c r="E370" t="str">
        <f t="shared" si="63"/>
        <v/>
      </c>
      <c r="F370" t="str">
        <f t="shared" si="64"/>
        <v/>
      </c>
      <c r="G370" t="str">
        <f t="shared" si="65"/>
        <v/>
      </c>
      <c r="H370" t="str">
        <f t="shared" si="66"/>
        <v/>
      </c>
      <c r="I370" t="str">
        <f t="shared" si="67"/>
        <v/>
      </c>
      <c r="J370" t="str">
        <f t="shared" si="68"/>
        <v/>
      </c>
      <c r="K370" t="str">
        <f t="shared" si="69"/>
        <v/>
      </c>
      <c r="L370" t="str">
        <f t="shared" si="70"/>
        <v/>
      </c>
      <c r="M370" t="str">
        <f t="shared" si="71"/>
        <v/>
      </c>
    </row>
    <row r="371" spans="1:13">
      <c r="A371" t="s">
        <v>714</v>
      </c>
      <c r="B371" t="b">
        <f t="shared" si="60"/>
        <v>0</v>
      </c>
      <c r="C371" t="str">
        <f t="shared" si="61"/>
        <v>the Riverlands</v>
      </c>
      <c r="D371" t="b">
        <f t="shared" si="62"/>
        <v>1</v>
      </c>
      <c r="E371">
        <f t="shared" si="63"/>
        <v>18</v>
      </c>
      <c r="F371">
        <f t="shared" si="64"/>
        <v>43</v>
      </c>
      <c r="G371">
        <f t="shared" si="65"/>
        <v>52</v>
      </c>
      <c r="H371">
        <f t="shared" si="66"/>
        <v>66</v>
      </c>
      <c r="I371">
        <f t="shared" si="67"/>
        <v>68</v>
      </c>
      <c r="J371">
        <f t="shared" si="68"/>
        <v>82</v>
      </c>
      <c r="K371" t="str">
        <f t="shared" si="69"/>
        <v>/index.php/Rutting_Meadow</v>
      </c>
      <c r="L371" t="str">
        <f t="shared" si="70"/>
        <v>Rutting Meadow</v>
      </c>
      <c r="M371" t="str">
        <f t="shared" si="71"/>
        <v>Rutting Meadow</v>
      </c>
    </row>
    <row r="372" spans="1:13">
      <c r="A372" t="s">
        <v>715</v>
      </c>
      <c r="B372" t="b">
        <f t="shared" si="60"/>
        <v>0</v>
      </c>
      <c r="C372" t="str">
        <f t="shared" si="61"/>
        <v>the Riverlands</v>
      </c>
      <c r="D372" t="b">
        <f t="shared" si="62"/>
        <v>1</v>
      </c>
      <c r="E372">
        <f t="shared" si="63"/>
        <v>18</v>
      </c>
      <c r="F372">
        <f t="shared" si="64"/>
        <v>39</v>
      </c>
      <c r="G372">
        <f t="shared" si="65"/>
        <v>48</v>
      </c>
      <c r="H372">
        <f t="shared" si="66"/>
        <v>58</v>
      </c>
      <c r="I372">
        <f t="shared" si="67"/>
        <v>60</v>
      </c>
      <c r="J372">
        <f t="shared" si="68"/>
        <v>70</v>
      </c>
      <c r="K372" t="str">
        <f t="shared" si="69"/>
        <v>/index.php/Sallydance</v>
      </c>
      <c r="L372" t="str">
        <f t="shared" si="70"/>
        <v>Sallydance</v>
      </c>
      <c r="M372" t="str">
        <f t="shared" si="71"/>
        <v>Sallydance</v>
      </c>
    </row>
    <row r="373" spans="1:13">
      <c r="A373" t="s">
        <v>716</v>
      </c>
      <c r="B373" t="b">
        <f t="shared" si="60"/>
        <v>0</v>
      </c>
      <c r="C373" t="str">
        <f t="shared" si="61"/>
        <v>the Riverlands</v>
      </c>
      <c r="D373" t="b">
        <f t="shared" si="62"/>
        <v>1</v>
      </c>
      <c r="E373">
        <f t="shared" si="63"/>
        <v>14</v>
      </c>
      <c r="F373">
        <f t="shared" si="64"/>
        <v>33</v>
      </c>
      <c r="G373">
        <f t="shared" si="65"/>
        <v>42</v>
      </c>
      <c r="H373">
        <f t="shared" si="66"/>
        <v>50</v>
      </c>
      <c r="I373">
        <f t="shared" si="67"/>
        <v>52</v>
      </c>
      <c r="J373">
        <f t="shared" si="68"/>
        <v>60</v>
      </c>
      <c r="K373" t="str">
        <f t="shared" si="69"/>
        <v>/index.php/Saltpans</v>
      </c>
      <c r="L373" t="str">
        <f t="shared" si="70"/>
        <v>Saltpans</v>
      </c>
      <c r="M373" t="str">
        <f t="shared" si="71"/>
        <v>Saltpans</v>
      </c>
    </row>
    <row r="374" spans="1:13">
      <c r="A374" t="s">
        <v>717</v>
      </c>
      <c r="B374" t="b">
        <f t="shared" si="60"/>
        <v>0</v>
      </c>
      <c r="C374" t="str">
        <f t="shared" si="61"/>
        <v>the Riverlands</v>
      </c>
      <c r="D374" t="b">
        <f t="shared" si="62"/>
        <v>1</v>
      </c>
      <c r="E374">
        <f t="shared" si="63"/>
        <v>14</v>
      </c>
      <c r="F374">
        <f t="shared" si="64"/>
        <v>32</v>
      </c>
      <c r="G374">
        <f t="shared" si="65"/>
        <v>41</v>
      </c>
      <c r="H374">
        <f t="shared" si="66"/>
        <v>48</v>
      </c>
      <c r="I374">
        <f t="shared" si="67"/>
        <v>50</v>
      </c>
      <c r="J374">
        <f t="shared" si="68"/>
        <v>57</v>
      </c>
      <c r="K374" t="str">
        <f t="shared" si="69"/>
        <v>/index.php/Seagard</v>
      </c>
      <c r="L374" t="str">
        <f t="shared" si="70"/>
        <v>Seagard</v>
      </c>
      <c r="M374" t="str">
        <f t="shared" si="71"/>
        <v>Seagard</v>
      </c>
    </row>
    <row r="375" spans="1:13">
      <c r="A375" t="s">
        <v>718</v>
      </c>
      <c r="B375" t="b">
        <f t="shared" si="60"/>
        <v>0</v>
      </c>
      <c r="C375" t="str">
        <f t="shared" si="61"/>
        <v>the Riverlands</v>
      </c>
      <c r="D375" t="b">
        <f t="shared" si="62"/>
        <v>1</v>
      </c>
      <c r="E375">
        <f t="shared" si="63"/>
        <v>14</v>
      </c>
      <c r="F375">
        <f t="shared" si="64"/>
        <v>37</v>
      </c>
      <c r="G375">
        <f t="shared" si="65"/>
        <v>46</v>
      </c>
      <c r="H375">
        <f t="shared" si="66"/>
        <v>58</v>
      </c>
      <c r="I375">
        <f t="shared" si="67"/>
        <v>60</v>
      </c>
      <c r="J375">
        <f t="shared" si="68"/>
        <v>72</v>
      </c>
      <c r="K375" t="str">
        <f t="shared" si="69"/>
        <v>/index.php/Sevenstreams</v>
      </c>
      <c r="L375" t="str">
        <f t="shared" si="70"/>
        <v>Sevenstreams</v>
      </c>
      <c r="M375" t="str">
        <f t="shared" si="71"/>
        <v>Sevenstreams</v>
      </c>
    </row>
    <row r="376" spans="1:13">
      <c r="A376" t="s">
        <v>719</v>
      </c>
      <c r="B376" t="b">
        <f t="shared" si="60"/>
        <v>0</v>
      </c>
      <c r="C376" t="str">
        <f t="shared" si="61"/>
        <v>the Riverlands</v>
      </c>
      <c r="D376" t="b">
        <f t="shared" si="62"/>
        <v>1</v>
      </c>
      <c r="E376">
        <f t="shared" si="63"/>
        <v>14</v>
      </c>
      <c r="F376">
        <f t="shared" si="64"/>
        <v>32</v>
      </c>
      <c r="G376">
        <f t="shared" si="65"/>
        <v>41</v>
      </c>
      <c r="H376">
        <f t="shared" si="66"/>
        <v>48</v>
      </c>
      <c r="I376">
        <f t="shared" si="67"/>
        <v>50</v>
      </c>
      <c r="J376">
        <f t="shared" si="68"/>
        <v>57</v>
      </c>
      <c r="K376" t="str">
        <f t="shared" si="69"/>
        <v>/index.php/Sherrer</v>
      </c>
      <c r="L376" t="str">
        <f t="shared" si="70"/>
        <v>Sherrer</v>
      </c>
      <c r="M376" t="str">
        <f t="shared" si="71"/>
        <v>Sherrer</v>
      </c>
    </row>
    <row r="377" spans="1:13">
      <c r="A377" t="s">
        <v>720</v>
      </c>
      <c r="B377" t="b">
        <f t="shared" si="60"/>
        <v>0</v>
      </c>
      <c r="C377" t="str">
        <f t="shared" si="61"/>
        <v>the Riverlands</v>
      </c>
      <c r="D377" t="b">
        <f t="shared" si="62"/>
        <v>1</v>
      </c>
      <c r="E377">
        <f t="shared" si="63"/>
        <v>14</v>
      </c>
      <c r="F377">
        <f t="shared" si="64"/>
        <v>40</v>
      </c>
      <c r="G377">
        <f t="shared" si="65"/>
        <v>49</v>
      </c>
      <c r="H377">
        <f t="shared" si="66"/>
        <v>64</v>
      </c>
      <c r="I377">
        <f t="shared" si="67"/>
        <v>66</v>
      </c>
      <c r="J377">
        <f t="shared" si="68"/>
        <v>81</v>
      </c>
      <c r="K377" t="str">
        <f t="shared" si="69"/>
        <v>/index.php/Skipping_Stones</v>
      </c>
      <c r="L377" t="str">
        <f t="shared" si="70"/>
        <v>Skipping Stones</v>
      </c>
      <c r="M377" t="str">
        <f t="shared" si="71"/>
        <v>Skipping Stones</v>
      </c>
    </row>
    <row r="378" spans="1:13">
      <c r="A378" t="s">
        <v>721</v>
      </c>
      <c r="B378" t="b">
        <f t="shared" si="60"/>
        <v>0</v>
      </c>
      <c r="C378" t="str">
        <f t="shared" si="61"/>
        <v>the Riverlands</v>
      </c>
      <c r="D378" t="b">
        <f t="shared" si="62"/>
        <v>1</v>
      </c>
      <c r="E378">
        <f t="shared" si="63"/>
        <v>14</v>
      </c>
      <c r="F378">
        <f t="shared" si="64"/>
        <v>36</v>
      </c>
      <c r="G378">
        <f t="shared" si="65"/>
        <v>45</v>
      </c>
      <c r="H378">
        <f t="shared" si="66"/>
        <v>56</v>
      </c>
      <c r="I378">
        <f t="shared" si="67"/>
        <v>58</v>
      </c>
      <c r="J378">
        <f t="shared" si="68"/>
        <v>69</v>
      </c>
      <c r="K378" t="str">
        <f t="shared" si="69"/>
        <v>/index.php/Sludgy_Pond</v>
      </c>
      <c r="L378" t="str">
        <f t="shared" si="70"/>
        <v>Sludgy Pond</v>
      </c>
      <c r="M378" t="str">
        <f t="shared" si="71"/>
        <v>Sludgy Pond</v>
      </c>
    </row>
    <row r="379" spans="1:13">
      <c r="A379" t="s">
        <v>722</v>
      </c>
      <c r="B379" t="b">
        <f t="shared" si="60"/>
        <v>0</v>
      </c>
      <c r="C379" t="str">
        <f t="shared" si="61"/>
        <v>the Riverlands</v>
      </c>
      <c r="D379" t="b">
        <f t="shared" si="62"/>
        <v>1</v>
      </c>
      <c r="E379">
        <f t="shared" si="63"/>
        <v>14</v>
      </c>
      <c r="F379">
        <f t="shared" si="64"/>
        <v>39</v>
      </c>
      <c r="G379">
        <f t="shared" si="65"/>
        <v>48</v>
      </c>
      <c r="H379">
        <f t="shared" si="66"/>
        <v>62</v>
      </c>
      <c r="I379">
        <f t="shared" si="67"/>
        <v>64</v>
      </c>
      <c r="J379">
        <f t="shared" si="68"/>
        <v>78</v>
      </c>
      <c r="K379" t="str">
        <f t="shared" si="69"/>
        <v>/index.php/Stinking_Goose</v>
      </c>
      <c r="L379" t="str">
        <f t="shared" si="70"/>
        <v>Stinking Goose</v>
      </c>
      <c r="M379" t="str">
        <f t="shared" si="71"/>
        <v>Stinking Goose</v>
      </c>
    </row>
    <row r="380" spans="1:13">
      <c r="A380" t="s">
        <v>723</v>
      </c>
      <c r="B380" t="b">
        <f t="shared" si="60"/>
        <v>0</v>
      </c>
      <c r="C380" t="str">
        <f t="shared" si="61"/>
        <v>the Riverlands</v>
      </c>
      <c r="D380" t="b">
        <f t="shared" si="62"/>
        <v>1</v>
      </c>
      <c r="E380">
        <f t="shared" si="63"/>
        <v>14</v>
      </c>
      <c r="F380">
        <f t="shared" si="64"/>
        <v>36</v>
      </c>
      <c r="G380">
        <f t="shared" si="65"/>
        <v>45</v>
      </c>
      <c r="H380">
        <f t="shared" si="66"/>
        <v>56</v>
      </c>
      <c r="I380">
        <f t="shared" si="67"/>
        <v>58</v>
      </c>
      <c r="J380">
        <f t="shared" si="68"/>
        <v>69</v>
      </c>
      <c r="K380" t="str">
        <f t="shared" si="69"/>
        <v>/index.php/Stone_Hedge</v>
      </c>
      <c r="L380" t="str">
        <f t="shared" si="70"/>
        <v>Stone Hedge</v>
      </c>
      <c r="M380" t="str">
        <f t="shared" si="71"/>
        <v>Stone Hedge</v>
      </c>
    </row>
    <row r="381" spans="1:13">
      <c r="A381" t="s">
        <v>724</v>
      </c>
      <c r="B381" t="b">
        <f t="shared" si="60"/>
        <v>0</v>
      </c>
      <c r="C381" t="str">
        <f t="shared" si="61"/>
        <v>the Riverlands</v>
      </c>
      <c r="D381" t="b">
        <f t="shared" si="62"/>
        <v>1</v>
      </c>
      <c r="E381">
        <f t="shared" si="63"/>
        <v>14</v>
      </c>
      <c r="F381">
        <f t="shared" si="64"/>
        <v>35</v>
      </c>
      <c r="G381">
        <f t="shared" si="65"/>
        <v>44</v>
      </c>
      <c r="H381">
        <f t="shared" si="66"/>
        <v>54</v>
      </c>
      <c r="I381">
        <f t="shared" si="67"/>
        <v>56</v>
      </c>
      <c r="J381">
        <f t="shared" si="68"/>
        <v>66</v>
      </c>
      <c r="K381" t="str">
        <f t="shared" si="69"/>
        <v>/index.php/Stone_Mill</v>
      </c>
      <c r="L381" t="str">
        <f t="shared" si="70"/>
        <v>Stone Mill</v>
      </c>
      <c r="M381" t="str">
        <f t="shared" si="71"/>
        <v>Stone Mill</v>
      </c>
    </row>
    <row r="382" spans="1:13">
      <c r="A382" t="s">
        <v>725</v>
      </c>
      <c r="B382" t="b">
        <f t="shared" si="60"/>
        <v>0</v>
      </c>
      <c r="C382" t="str">
        <f t="shared" si="61"/>
        <v>the Riverlands</v>
      </c>
      <c r="D382" t="b">
        <f t="shared" si="62"/>
        <v>1</v>
      </c>
      <c r="E382">
        <f t="shared" si="63"/>
        <v>14</v>
      </c>
      <c r="F382">
        <f t="shared" si="64"/>
        <v>36</v>
      </c>
      <c r="G382">
        <f t="shared" si="65"/>
        <v>45</v>
      </c>
      <c r="H382">
        <f t="shared" si="66"/>
        <v>56</v>
      </c>
      <c r="I382">
        <f t="shared" si="67"/>
        <v>58</v>
      </c>
      <c r="J382">
        <f t="shared" si="68"/>
        <v>69</v>
      </c>
      <c r="K382" t="str">
        <f t="shared" si="69"/>
        <v>/index.php/Stoney_Sept</v>
      </c>
      <c r="L382" t="str">
        <f t="shared" si="70"/>
        <v>Stoney Sept</v>
      </c>
      <c r="M382" t="str">
        <f t="shared" si="71"/>
        <v>Stoney Sept</v>
      </c>
    </row>
    <row r="383" spans="1:13">
      <c r="A383" t="s">
        <v>726</v>
      </c>
      <c r="B383" t="b">
        <f t="shared" si="60"/>
        <v>0</v>
      </c>
      <c r="C383" t="str">
        <f t="shared" si="61"/>
        <v>the Riverlands</v>
      </c>
      <c r="D383" t="b">
        <f t="shared" si="62"/>
        <v>1</v>
      </c>
      <c r="E383">
        <f t="shared" si="63"/>
        <v>18</v>
      </c>
      <c r="F383">
        <f t="shared" si="64"/>
        <v>34</v>
      </c>
      <c r="G383">
        <f t="shared" si="65"/>
        <v>43</v>
      </c>
      <c r="H383">
        <f t="shared" si="66"/>
        <v>48</v>
      </c>
      <c r="I383">
        <f t="shared" si="67"/>
        <v>50</v>
      </c>
      <c r="J383">
        <f t="shared" si="68"/>
        <v>55</v>
      </c>
      <c r="K383" t="str">
        <f t="shared" si="69"/>
        <v>/index.php/Teats</v>
      </c>
      <c r="L383" t="str">
        <f t="shared" si="70"/>
        <v>Teats</v>
      </c>
      <c r="M383" t="str">
        <f t="shared" si="71"/>
        <v>Teats</v>
      </c>
    </row>
    <row r="384" spans="1:13">
      <c r="A384" t="s">
        <v>727</v>
      </c>
      <c r="B384" t="b">
        <f t="shared" si="60"/>
        <v>0</v>
      </c>
      <c r="C384" t="str">
        <f t="shared" si="61"/>
        <v>the Riverlands</v>
      </c>
      <c r="D384" t="b">
        <f t="shared" si="62"/>
        <v>1</v>
      </c>
      <c r="E384">
        <f t="shared" si="63"/>
        <v>14</v>
      </c>
      <c r="F384">
        <f t="shared" si="64"/>
        <v>34</v>
      </c>
      <c r="G384">
        <f t="shared" si="65"/>
        <v>43</v>
      </c>
      <c r="H384">
        <f t="shared" si="66"/>
        <v>52</v>
      </c>
      <c r="I384">
        <f t="shared" si="67"/>
        <v>54</v>
      </c>
      <c r="J384">
        <f t="shared" si="68"/>
        <v>63</v>
      </c>
      <c r="K384" t="str">
        <f t="shared" si="69"/>
        <v>/index.php/The_Twins</v>
      </c>
      <c r="L384" t="str">
        <f t="shared" si="70"/>
        <v>The Twins</v>
      </c>
      <c r="M384" t="str">
        <f t="shared" si="71"/>
        <v>The Twins</v>
      </c>
    </row>
    <row r="385" spans="1:13">
      <c r="A385" t="s">
        <v>728</v>
      </c>
      <c r="B385" t="b">
        <f t="shared" si="60"/>
        <v>0</v>
      </c>
      <c r="C385" t="str">
        <f t="shared" si="61"/>
        <v>the Riverlands</v>
      </c>
      <c r="D385" t="b">
        <f t="shared" si="62"/>
        <v>1</v>
      </c>
      <c r="E385">
        <f t="shared" si="63"/>
        <v>14</v>
      </c>
      <c r="F385">
        <f t="shared" si="64"/>
        <v>40</v>
      </c>
      <c r="G385">
        <f t="shared" si="65"/>
        <v>49</v>
      </c>
      <c r="H385">
        <f t="shared" si="66"/>
        <v>64</v>
      </c>
      <c r="I385">
        <f t="shared" si="67"/>
        <v>66</v>
      </c>
      <c r="J385">
        <f t="shared" si="68"/>
        <v>81</v>
      </c>
      <c r="K385" t="str">
        <f t="shared" si="69"/>
        <v>/index.php/Threepenny_Wood</v>
      </c>
      <c r="L385" t="str">
        <f t="shared" si="70"/>
        <v>Threepenny Wood</v>
      </c>
      <c r="M385" t="str">
        <f t="shared" si="71"/>
        <v>Threepenny Wood</v>
      </c>
    </row>
    <row r="386" spans="1:13">
      <c r="A386" t="s">
        <v>729</v>
      </c>
      <c r="B386" t="b">
        <f t="shared" si="60"/>
        <v>0</v>
      </c>
      <c r="C386" t="str">
        <f t="shared" si="61"/>
        <v>the Riverlands</v>
      </c>
      <c r="D386" t="b">
        <f t="shared" si="62"/>
        <v>1</v>
      </c>
      <c r="E386">
        <f t="shared" si="63"/>
        <v>14</v>
      </c>
      <c r="F386">
        <f t="shared" si="64"/>
        <v>39</v>
      </c>
      <c r="G386">
        <f t="shared" si="65"/>
        <v>48</v>
      </c>
      <c r="H386">
        <f t="shared" si="66"/>
        <v>62</v>
      </c>
      <c r="I386">
        <f t="shared" si="67"/>
        <v>64</v>
      </c>
      <c r="J386">
        <f t="shared" si="68"/>
        <v>78</v>
      </c>
      <c r="K386" t="str">
        <f t="shared" si="69"/>
        <v>/index.php/Tower_of_Dread</v>
      </c>
      <c r="L386" t="str">
        <f t="shared" si="70"/>
        <v>Tower of Dread</v>
      </c>
      <c r="M386" t="str">
        <f t="shared" si="71"/>
        <v>Tower of Dread</v>
      </c>
    </row>
    <row r="387" spans="1:13">
      <c r="A387" t="s">
        <v>730</v>
      </c>
      <c r="B387" t="b">
        <f t="shared" ref="B387:B450" si="72">NOT(ISERR(FIND("Pages",A387)))</f>
        <v>0</v>
      </c>
      <c r="C387" t="str">
        <f t="shared" ref="C387:C450" si="73">IF(B387,MID(A387,34,FIND("""",A387,34)-34),C386)</f>
        <v>the Riverlands</v>
      </c>
      <c r="D387" t="b">
        <f t="shared" si="62"/>
        <v>1</v>
      </c>
      <c r="E387">
        <f t="shared" si="63"/>
        <v>14</v>
      </c>
      <c r="F387">
        <f t="shared" si="64"/>
        <v>40</v>
      </c>
      <c r="G387">
        <f t="shared" si="65"/>
        <v>49</v>
      </c>
      <c r="H387">
        <f t="shared" si="66"/>
        <v>64</v>
      </c>
      <c r="I387">
        <f t="shared" si="67"/>
        <v>66</v>
      </c>
      <c r="J387">
        <f t="shared" si="68"/>
        <v>81</v>
      </c>
      <c r="K387" t="str">
        <f t="shared" si="69"/>
        <v>/index.php/Tower_of_Ghosts</v>
      </c>
      <c r="L387" t="str">
        <f t="shared" si="70"/>
        <v>Tower of Ghosts</v>
      </c>
      <c r="M387" t="str">
        <f t="shared" si="71"/>
        <v>Tower of Ghosts</v>
      </c>
    </row>
    <row r="388" spans="1:13">
      <c r="A388" t="s">
        <v>731</v>
      </c>
      <c r="B388" t="b">
        <f t="shared" si="72"/>
        <v>0</v>
      </c>
      <c r="C388" t="str">
        <f t="shared" si="73"/>
        <v>the Riverlands</v>
      </c>
      <c r="D388" t="b">
        <f t="shared" si="62"/>
        <v>1</v>
      </c>
      <c r="E388">
        <f t="shared" si="63"/>
        <v>14</v>
      </c>
      <c r="F388">
        <f t="shared" si="64"/>
        <v>32</v>
      </c>
      <c r="G388">
        <f t="shared" si="65"/>
        <v>41</v>
      </c>
      <c r="H388">
        <f t="shared" si="66"/>
        <v>48</v>
      </c>
      <c r="I388">
        <f t="shared" si="67"/>
        <v>50</v>
      </c>
      <c r="J388">
        <f t="shared" si="68"/>
        <v>57</v>
      </c>
      <c r="K388" t="str">
        <f t="shared" si="69"/>
        <v>/index.php/Trident</v>
      </c>
      <c r="L388" t="str">
        <f t="shared" si="70"/>
        <v>Trident</v>
      </c>
      <c r="M388" t="str">
        <f t="shared" si="71"/>
        <v>Trident</v>
      </c>
    </row>
    <row r="389" spans="1:13">
      <c r="A389" t="s">
        <v>732</v>
      </c>
      <c r="B389" t="b">
        <f t="shared" si="72"/>
        <v>0</v>
      </c>
      <c r="C389" t="str">
        <f t="shared" si="73"/>
        <v>the Riverlands</v>
      </c>
      <c r="D389" t="b">
        <f t="shared" si="62"/>
        <v>1</v>
      </c>
      <c r="E389">
        <f t="shared" si="63"/>
        <v>14</v>
      </c>
      <c r="F389">
        <f t="shared" si="64"/>
        <v>42</v>
      </c>
      <c r="G389">
        <f t="shared" si="65"/>
        <v>51</v>
      </c>
      <c r="H389">
        <f t="shared" si="66"/>
        <v>66</v>
      </c>
      <c r="I389">
        <f t="shared" si="67"/>
        <v>68</v>
      </c>
      <c r="J389">
        <f t="shared" si="68"/>
        <v>83</v>
      </c>
      <c r="K389" t="str">
        <f t="shared" si="69"/>
        <v>/index.php/Tumbler%27s_Falls</v>
      </c>
      <c r="L389" t="str">
        <f t="shared" si="70"/>
        <v>Tumbler's Falls</v>
      </c>
      <c r="M389" t="str">
        <f t="shared" si="71"/>
        <v>Tumbler's Falls</v>
      </c>
    </row>
    <row r="390" spans="1:13">
      <c r="A390" t="s">
        <v>733</v>
      </c>
      <c r="B390" t="b">
        <f t="shared" si="72"/>
        <v>0</v>
      </c>
      <c r="C390" t="str">
        <f t="shared" si="73"/>
        <v>the Riverlands</v>
      </c>
      <c r="D390" t="b">
        <f t="shared" ref="D390:D453" si="74">NOT(ISERR(FIND("&lt;a href",A390)))</f>
        <v>1</v>
      </c>
      <c r="E390">
        <f t="shared" ref="E390:E453" si="75">IF(D390,FIND("&lt;a href=",A390)+9,"")</f>
        <v>14</v>
      </c>
      <c r="F390">
        <f t="shared" ref="F390:F453" si="76">IF(D390,FIND("""",A390,E390+1),"")</f>
        <v>36</v>
      </c>
      <c r="G390">
        <f t="shared" ref="G390:G453" si="77">IF(D390,FIND("title=",A390)+7,"")</f>
        <v>45</v>
      </c>
      <c r="H390">
        <f t="shared" ref="H390:H453" si="78">IF(D390,FIND("""",A390,G390+1),"")</f>
        <v>56</v>
      </c>
      <c r="I390">
        <f t="shared" ref="I390:I453" si="79">IF(D390,FIND("&gt;",A390,H390+1)+1,"")</f>
        <v>58</v>
      </c>
      <c r="J390">
        <f t="shared" ref="J390:J453" si="80">IF(D390,FIND("&lt;",A390,I390+1),"")</f>
        <v>69</v>
      </c>
      <c r="K390" t="str">
        <f t="shared" ref="K390:K453" si="81">IF(D390,MID(A390,E390,F390-E390),"")</f>
        <v>/index.php/Tumblestone</v>
      </c>
      <c r="L390" t="str">
        <f t="shared" ref="L390:L453" si="82">IF(D390,MID(A390,G390,H390-G390),"")</f>
        <v>Tumblestone</v>
      </c>
      <c r="M390" t="str">
        <f t="shared" ref="M390:M453" si="83">IF(D390,MID(A390,I390,J390-I390),"")</f>
        <v>Tumblestone</v>
      </c>
    </row>
    <row r="391" spans="1:13">
      <c r="A391" t="s">
        <v>734</v>
      </c>
      <c r="B391" t="b">
        <f t="shared" si="72"/>
        <v>0</v>
      </c>
      <c r="C391" t="str">
        <f t="shared" si="73"/>
        <v>the Riverlands</v>
      </c>
      <c r="D391" t="b">
        <f t="shared" si="74"/>
        <v>1</v>
      </c>
      <c r="E391">
        <f t="shared" si="75"/>
        <v>18</v>
      </c>
      <c r="F391">
        <f t="shared" si="76"/>
        <v>42</v>
      </c>
      <c r="G391">
        <f t="shared" si="77"/>
        <v>51</v>
      </c>
      <c r="H391">
        <f t="shared" si="78"/>
        <v>64</v>
      </c>
      <c r="I391">
        <f t="shared" si="79"/>
        <v>66</v>
      </c>
      <c r="J391">
        <f t="shared" si="80"/>
        <v>79</v>
      </c>
      <c r="K391" t="str">
        <f t="shared" si="81"/>
        <v>/index.php/Wailing_Tower</v>
      </c>
      <c r="L391" t="str">
        <f t="shared" si="82"/>
        <v>Wailing Tower</v>
      </c>
      <c r="M391" t="str">
        <f t="shared" si="83"/>
        <v>Wailing Tower</v>
      </c>
    </row>
    <row r="392" spans="1:13">
      <c r="A392" t="s">
        <v>735</v>
      </c>
      <c r="B392" t="b">
        <f t="shared" si="72"/>
        <v>0</v>
      </c>
      <c r="C392" t="str">
        <f t="shared" si="73"/>
        <v>the Riverlands</v>
      </c>
      <c r="D392" t="b">
        <f t="shared" si="74"/>
        <v>1</v>
      </c>
      <c r="E392">
        <f t="shared" si="75"/>
        <v>14</v>
      </c>
      <c r="F392">
        <f t="shared" si="76"/>
        <v>33</v>
      </c>
      <c r="G392">
        <f t="shared" si="77"/>
        <v>42</v>
      </c>
      <c r="H392">
        <f t="shared" si="78"/>
        <v>50</v>
      </c>
      <c r="I392">
        <f t="shared" si="79"/>
        <v>52</v>
      </c>
      <c r="J392">
        <f t="shared" si="80"/>
        <v>60</v>
      </c>
      <c r="K392" t="str">
        <f t="shared" si="81"/>
        <v>/index.php/Waspwood</v>
      </c>
      <c r="L392" t="str">
        <f t="shared" si="82"/>
        <v>Waspwood</v>
      </c>
      <c r="M392" t="str">
        <f t="shared" si="83"/>
        <v>Waspwood</v>
      </c>
    </row>
    <row r="393" spans="1:13">
      <c r="A393" t="s">
        <v>736</v>
      </c>
      <c r="B393" t="b">
        <f t="shared" si="72"/>
        <v>0</v>
      </c>
      <c r="C393" t="str">
        <f t="shared" si="73"/>
        <v>the Riverlands</v>
      </c>
      <c r="D393" t="b">
        <f t="shared" si="74"/>
        <v>1</v>
      </c>
      <c r="E393">
        <f t="shared" si="75"/>
        <v>14</v>
      </c>
      <c r="F393">
        <f t="shared" si="76"/>
        <v>42</v>
      </c>
      <c r="G393">
        <f t="shared" si="77"/>
        <v>51</v>
      </c>
      <c r="H393">
        <f t="shared" si="78"/>
        <v>66</v>
      </c>
      <c r="I393">
        <f t="shared" si="79"/>
        <v>68</v>
      </c>
      <c r="J393">
        <f t="shared" si="80"/>
        <v>83</v>
      </c>
      <c r="K393" t="str">
        <f t="shared" si="81"/>
        <v>/index.php/Wayfarer%27s_Rest</v>
      </c>
      <c r="L393" t="str">
        <f t="shared" si="82"/>
        <v>Wayfarer's Rest</v>
      </c>
      <c r="M393" t="str">
        <f t="shared" si="83"/>
        <v>Wayfarer's Rest</v>
      </c>
    </row>
    <row r="394" spans="1:13">
      <c r="A394" t="s">
        <v>737</v>
      </c>
      <c r="B394" t="b">
        <f t="shared" si="72"/>
        <v>0</v>
      </c>
      <c r="C394" t="str">
        <f t="shared" si="73"/>
        <v>the Riverlands</v>
      </c>
      <c r="D394" t="b">
        <f t="shared" si="74"/>
        <v>1</v>
      </c>
      <c r="E394">
        <f t="shared" si="75"/>
        <v>14</v>
      </c>
      <c r="F394">
        <f t="shared" si="76"/>
        <v>37</v>
      </c>
      <c r="G394">
        <f t="shared" si="77"/>
        <v>46</v>
      </c>
      <c r="H394">
        <f t="shared" si="78"/>
        <v>58</v>
      </c>
      <c r="I394">
        <f t="shared" si="79"/>
        <v>60</v>
      </c>
      <c r="J394">
        <f t="shared" si="80"/>
        <v>72</v>
      </c>
      <c r="K394" t="str">
        <f t="shared" si="81"/>
        <v>/index.php/Wendish_Town</v>
      </c>
      <c r="L394" t="str">
        <f t="shared" si="82"/>
        <v>Wendish Town</v>
      </c>
      <c r="M394" t="str">
        <f t="shared" si="83"/>
        <v>Wendish Town</v>
      </c>
    </row>
    <row r="395" spans="1:13">
      <c r="A395" t="s">
        <v>738</v>
      </c>
      <c r="B395" t="b">
        <f t="shared" si="72"/>
        <v>0</v>
      </c>
      <c r="C395" t="str">
        <f t="shared" si="73"/>
        <v>the Riverlands</v>
      </c>
      <c r="D395" t="b">
        <f t="shared" si="74"/>
        <v>1</v>
      </c>
      <c r="E395">
        <f t="shared" si="75"/>
        <v>14</v>
      </c>
      <c r="F395">
        <f t="shared" si="76"/>
        <v>35</v>
      </c>
      <c r="G395">
        <f t="shared" si="77"/>
        <v>44</v>
      </c>
      <c r="H395">
        <f t="shared" si="78"/>
        <v>54</v>
      </c>
      <c r="I395">
        <f t="shared" si="79"/>
        <v>56</v>
      </c>
      <c r="J395">
        <f t="shared" si="80"/>
        <v>66</v>
      </c>
      <c r="K395" t="str">
        <f t="shared" si="81"/>
        <v>/index.php/Whitewalls</v>
      </c>
      <c r="L395" t="str">
        <f t="shared" si="82"/>
        <v>Whitewalls</v>
      </c>
      <c r="M395" t="str">
        <f t="shared" si="83"/>
        <v>Whitewalls</v>
      </c>
    </row>
    <row r="396" spans="1:13">
      <c r="A396" t="s">
        <v>739</v>
      </c>
      <c r="B396" t="b">
        <f t="shared" si="72"/>
        <v>0</v>
      </c>
      <c r="C396" t="str">
        <f t="shared" si="73"/>
        <v>the Riverlands</v>
      </c>
      <c r="D396" t="b">
        <f t="shared" si="74"/>
        <v>1</v>
      </c>
      <c r="E396">
        <f t="shared" si="75"/>
        <v>14</v>
      </c>
      <c r="F396">
        <f t="shared" si="76"/>
        <v>40</v>
      </c>
      <c r="G396">
        <f t="shared" si="77"/>
        <v>49</v>
      </c>
      <c r="H396">
        <f t="shared" si="78"/>
        <v>62</v>
      </c>
      <c r="I396">
        <f t="shared" si="79"/>
        <v>64</v>
      </c>
      <c r="J396">
        <f t="shared" si="80"/>
        <v>77</v>
      </c>
      <c r="K396" t="str">
        <f t="shared" si="81"/>
        <v>/index.php/Widow%27s_Tower</v>
      </c>
      <c r="L396" t="str">
        <f t="shared" si="82"/>
        <v>Widow's Tower</v>
      </c>
      <c r="M396" t="str">
        <f t="shared" si="83"/>
        <v>Widow's Tower</v>
      </c>
    </row>
    <row r="397" spans="1:13">
      <c r="A397" t="s">
        <v>740</v>
      </c>
      <c r="B397" t="b">
        <f t="shared" si="72"/>
        <v>0</v>
      </c>
      <c r="C397" t="str">
        <f t="shared" si="73"/>
        <v>the Riverlands</v>
      </c>
      <c r="D397" t="b">
        <f t="shared" si="74"/>
        <v>1</v>
      </c>
      <c r="E397">
        <f t="shared" si="75"/>
        <v>14</v>
      </c>
      <c r="F397">
        <f t="shared" si="76"/>
        <v>39</v>
      </c>
      <c r="G397">
        <f t="shared" si="77"/>
        <v>48</v>
      </c>
      <c r="H397">
        <f t="shared" si="78"/>
        <v>60</v>
      </c>
      <c r="I397">
        <f t="shared" si="79"/>
        <v>62</v>
      </c>
      <c r="J397">
        <f t="shared" si="80"/>
        <v>74</v>
      </c>
      <c r="K397" t="str">
        <f t="shared" si="81"/>
        <v>/index.php/Widow%27s_Wash</v>
      </c>
      <c r="L397" t="str">
        <f t="shared" si="82"/>
        <v>Widow's Wash</v>
      </c>
      <c r="M397" t="str">
        <f t="shared" si="83"/>
        <v>Widow's Wash</v>
      </c>
    </row>
    <row r="398" spans="1:13">
      <c r="A398" t="s">
        <v>741</v>
      </c>
      <c r="B398" t="b">
        <f t="shared" si="72"/>
        <v>0</v>
      </c>
      <c r="C398" t="str">
        <f t="shared" si="73"/>
        <v>the Riverlands</v>
      </c>
      <c r="D398" t="b">
        <f t="shared" si="74"/>
        <v>1</v>
      </c>
      <c r="E398">
        <f t="shared" si="75"/>
        <v>14</v>
      </c>
      <c r="F398">
        <f t="shared" si="76"/>
        <v>36</v>
      </c>
      <c r="G398">
        <f t="shared" si="77"/>
        <v>45</v>
      </c>
      <c r="H398">
        <f t="shared" si="78"/>
        <v>56</v>
      </c>
      <c r="I398">
        <f t="shared" si="79"/>
        <v>58</v>
      </c>
      <c r="J398">
        <f t="shared" si="80"/>
        <v>69</v>
      </c>
      <c r="K398" t="str">
        <f t="shared" si="81"/>
        <v>/index.php/Willow_Wood</v>
      </c>
      <c r="L398" t="str">
        <f t="shared" si="82"/>
        <v>Willow Wood</v>
      </c>
      <c r="M398" t="str">
        <f t="shared" si="83"/>
        <v>Willow Wood</v>
      </c>
    </row>
    <row r="399" spans="1:13">
      <c r="A399" t="s">
        <v>742</v>
      </c>
      <c r="B399" t="b">
        <f t="shared" si="72"/>
        <v>0</v>
      </c>
      <c r="C399" t="str">
        <f t="shared" si="73"/>
        <v>the Riverlands</v>
      </c>
      <c r="D399" t="b">
        <f t="shared" si="74"/>
        <v>1</v>
      </c>
      <c r="E399">
        <f t="shared" si="75"/>
        <v>14</v>
      </c>
      <c r="F399">
        <f t="shared" si="76"/>
        <v>34</v>
      </c>
      <c r="G399">
        <f t="shared" si="77"/>
        <v>43</v>
      </c>
      <c r="H399">
        <f t="shared" si="78"/>
        <v>52</v>
      </c>
      <c r="I399">
        <f t="shared" si="79"/>
        <v>54</v>
      </c>
      <c r="J399">
        <f t="shared" si="80"/>
        <v>63</v>
      </c>
      <c r="K399" t="str">
        <f t="shared" si="81"/>
        <v>/index.php/Woodhedge</v>
      </c>
      <c r="L399" t="str">
        <f t="shared" si="82"/>
        <v>Woodhedge</v>
      </c>
      <c r="M399" t="str">
        <f t="shared" si="83"/>
        <v>Woodhedge</v>
      </c>
    </row>
    <row r="400" spans="1:13">
      <c r="A400" t="s">
        <v>33</v>
      </c>
      <c r="B400" t="b">
        <f t="shared" si="72"/>
        <v>0</v>
      </c>
      <c r="C400" t="str">
        <f t="shared" si="73"/>
        <v>the Riverlands</v>
      </c>
      <c r="D400" t="b">
        <f t="shared" si="74"/>
        <v>0</v>
      </c>
      <c r="E400" t="str">
        <f t="shared" si="75"/>
        <v/>
      </c>
      <c r="F400" t="str">
        <f t="shared" si="76"/>
        <v/>
      </c>
      <c r="G400" t="str">
        <f t="shared" si="77"/>
        <v/>
      </c>
      <c r="H400" t="str">
        <f t="shared" si="78"/>
        <v/>
      </c>
      <c r="I400" t="str">
        <f t="shared" si="79"/>
        <v/>
      </c>
      <c r="J400" t="str">
        <f t="shared" si="80"/>
        <v/>
      </c>
      <c r="K400" t="str">
        <f t="shared" si="81"/>
        <v/>
      </c>
      <c r="L400" t="str">
        <f t="shared" si="82"/>
        <v/>
      </c>
      <c r="M400" t="str">
        <f t="shared" si="83"/>
        <v/>
      </c>
    </row>
    <row r="401" spans="1:13">
      <c r="A401" t="s">
        <v>771</v>
      </c>
      <c r="B401" t="b">
        <f t="shared" si="72"/>
        <v>1</v>
      </c>
      <c r="C401" t="str">
        <f t="shared" si="73"/>
        <v>the Stormlands</v>
      </c>
      <c r="D401" t="b">
        <f t="shared" si="74"/>
        <v>0</v>
      </c>
      <c r="E401" t="str">
        <f t="shared" si="75"/>
        <v/>
      </c>
      <c r="F401" t="str">
        <f t="shared" si="76"/>
        <v/>
      </c>
      <c r="G401" t="str">
        <f t="shared" si="77"/>
        <v/>
      </c>
      <c r="H401" t="str">
        <f t="shared" si="78"/>
        <v/>
      </c>
      <c r="I401" t="str">
        <f t="shared" si="79"/>
        <v/>
      </c>
      <c r="J401" t="str">
        <f t="shared" si="80"/>
        <v/>
      </c>
      <c r="K401" t="str">
        <f t="shared" si="81"/>
        <v/>
      </c>
      <c r="L401" t="str">
        <f t="shared" si="82"/>
        <v/>
      </c>
      <c r="M401" t="str">
        <f t="shared" si="83"/>
        <v/>
      </c>
    </row>
    <row r="402" spans="1:13">
      <c r="A402" t="s">
        <v>772</v>
      </c>
      <c r="B402" t="b">
        <f t="shared" si="72"/>
        <v>0</v>
      </c>
      <c r="C402" t="str">
        <f t="shared" si="73"/>
        <v>the Stormlands</v>
      </c>
      <c r="D402" t="b">
        <f t="shared" si="74"/>
        <v>0</v>
      </c>
      <c r="E402" t="str">
        <f t="shared" si="75"/>
        <v/>
      </c>
      <c r="F402" t="str">
        <f t="shared" si="76"/>
        <v/>
      </c>
      <c r="G402" t="str">
        <f t="shared" si="77"/>
        <v/>
      </c>
      <c r="H402" t="str">
        <f t="shared" si="78"/>
        <v/>
      </c>
      <c r="I402" t="str">
        <f t="shared" si="79"/>
        <v/>
      </c>
      <c r="J402" t="str">
        <f t="shared" si="80"/>
        <v/>
      </c>
      <c r="K402" t="str">
        <f t="shared" si="81"/>
        <v/>
      </c>
      <c r="L402" t="str">
        <f t="shared" si="82"/>
        <v/>
      </c>
      <c r="M402" t="str">
        <f t="shared" si="83"/>
        <v/>
      </c>
    </row>
    <row r="403" spans="1:13">
      <c r="A403" t="s">
        <v>36</v>
      </c>
      <c r="B403" t="b">
        <f t="shared" si="72"/>
        <v>0</v>
      </c>
      <c r="C403" t="str">
        <f t="shared" si="73"/>
        <v>the Stormlands</v>
      </c>
      <c r="D403" t="b">
        <f t="shared" si="74"/>
        <v>0</v>
      </c>
      <c r="E403" t="str">
        <f t="shared" si="75"/>
        <v/>
      </c>
      <c r="F403" t="str">
        <f t="shared" si="76"/>
        <v/>
      </c>
      <c r="G403" t="str">
        <f t="shared" si="77"/>
        <v/>
      </c>
      <c r="H403" t="str">
        <f t="shared" si="78"/>
        <v/>
      </c>
      <c r="I403" t="str">
        <f t="shared" si="79"/>
        <v/>
      </c>
      <c r="J403" t="str">
        <f t="shared" si="80"/>
        <v/>
      </c>
      <c r="K403" t="str">
        <f t="shared" si="81"/>
        <v/>
      </c>
      <c r="L403" t="str">
        <f t="shared" si="82"/>
        <v/>
      </c>
      <c r="M403" t="str">
        <f t="shared" si="83"/>
        <v/>
      </c>
    </row>
    <row r="404" spans="1:13">
      <c r="A404" t="s">
        <v>773</v>
      </c>
      <c r="B404" t="b">
        <f t="shared" si="72"/>
        <v>0</v>
      </c>
      <c r="C404" t="str">
        <f t="shared" si="73"/>
        <v>the Stormlands</v>
      </c>
      <c r="D404" t="b">
        <f t="shared" si="74"/>
        <v>1</v>
      </c>
      <c r="E404">
        <f t="shared" si="75"/>
        <v>18</v>
      </c>
      <c r="F404">
        <f t="shared" si="76"/>
        <v>39</v>
      </c>
      <c r="G404">
        <f t="shared" si="77"/>
        <v>48</v>
      </c>
      <c r="H404">
        <f t="shared" si="78"/>
        <v>58</v>
      </c>
      <c r="I404">
        <f t="shared" si="79"/>
        <v>60</v>
      </c>
      <c r="J404">
        <f t="shared" si="80"/>
        <v>70</v>
      </c>
      <c r="K404" t="str">
        <f t="shared" si="81"/>
        <v>/index.php/Blackhaven</v>
      </c>
      <c r="L404" t="str">
        <f t="shared" si="82"/>
        <v>Blackhaven</v>
      </c>
      <c r="M404" t="str">
        <f t="shared" si="83"/>
        <v>Blackhaven</v>
      </c>
    </row>
    <row r="405" spans="1:13">
      <c r="A405" t="s">
        <v>774</v>
      </c>
      <c r="B405" t="b">
        <f t="shared" si="72"/>
        <v>0</v>
      </c>
      <c r="C405" t="str">
        <f t="shared" si="73"/>
        <v>the Stormlands</v>
      </c>
      <c r="D405" t="b">
        <f t="shared" si="74"/>
        <v>1</v>
      </c>
      <c r="E405">
        <f t="shared" si="75"/>
        <v>14</v>
      </c>
      <c r="F405">
        <f t="shared" si="76"/>
        <v>35</v>
      </c>
      <c r="G405">
        <f t="shared" si="77"/>
        <v>44</v>
      </c>
      <c r="H405">
        <f t="shared" si="78"/>
        <v>54</v>
      </c>
      <c r="I405">
        <f t="shared" si="79"/>
        <v>56</v>
      </c>
      <c r="J405">
        <f t="shared" si="80"/>
        <v>66</v>
      </c>
      <c r="K405" t="str">
        <f t="shared" si="81"/>
        <v>/index.php/Broad_Arch</v>
      </c>
      <c r="L405" t="str">
        <f t="shared" si="82"/>
        <v>Broad Arch</v>
      </c>
      <c r="M405" t="str">
        <f t="shared" si="83"/>
        <v>Broad Arch</v>
      </c>
    </row>
    <row r="406" spans="1:13">
      <c r="A406" t="s">
        <v>775</v>
      </c>
      <c r="B406" t="b">
        <f t="shared" si="72"/>
        <v>0</v>
      </c>
      <c r="C406" t="str">
        <f t="shared" si="73"/>
        <v>the Stormlands</v>
      </c>
      <c r="D406" t="b">
        <f t="shared" si="74"/>
        <v>1</v>
      </c>
      <c r="E406">
        <f t="shared" si="75"/>
        <v>14</v>
      </c>
      <c r="F406">
        <f t="shared" si="76"/>
        <v>35</v>
      </c>
      <c r="G406">
        <f t="shared" si="77"/>
        <v>44</v>
      </c>
      <c r="H406">
        <f t="shared" si="78"/>
        <v>54</v>
      </c>
      <c r="I406">
        <f t="shared" si="79"/>
        <v>56</v>
      </c>
      <c r="J406">
        <f t="shared" si="80"/>
        <v>66</v>
      </c>
      <c r="K406" t="str">
        <f t="shared" si="81"/>
        <v>/index.php/Bronzegate</v>
      </c>
      <c r="L406" t="str">
        <f t="shared" si="82"/>
        <v>Bronzegate</v>
      </c>
      <c r="M406" t="str">
        <f t="shared" si="83"/>
        <v>Bronzegate</v>
      </c>
    </row>
    <row r="407" spans="1:13">
      <c r="A407" t="s">
        <v>776</v>
      </c>
      <c r="B407" t="b">
        <f t="shared" si="72"/>
        <v>0</v>
      </c>
      <c r="C407" t="str">
        <f t="shared" si="73"/>
        <v>the Stormlands</v>
      </c>
      <c r="D407" t="b">
        <f t="shared" si="74"/>
        <v>1</v>
      </c>
      <c r="E407">
        <f t="shared" si="75"/>
        <v>18</v>
      </c>
      <c r="F407">
        <f t="shared" si="76"/>
        <v>39</v>
      </c>
      <c r="G407">
        <f t="shared" si="77"/>
        <v>48</v>
      </c>
      <c r="H407">
        <f t="shared" si="78"/>
        <v>58</v>
      </c>
      <c r="I407">
        <f t="shared" si="79"/>
        <v>60</v>
      </c>
      <c r="J407">
        <f t="shared" si="80"/>
        <v>70</v>
      </c>
      <c r="K407" t="str">
        <f t="shared" si="81"/>
        <v>/index.php/Cape_Wrath</v>
      </c>
      <c r="L407" t="str">
        <f t="shared" si="82"/>
        <v>Cape Wrath</v>
      </c>
      <c r="M407" t="str">
        <f t="shared" si="83"/>
        <v>Cape Wrath</v>
      </c>
    </row>
    <row r="408" spans="1:13">
      <c r="A408" t="s">
        <v>777</v>
      </c>
      <c r="B408" t="b">
        <f t="shared" si="72"/>
        <v>0</v>
      </c>
      <c r="C408" t="str">
        <f t="shared" si="73"/>
        <v>the Stormlands</v>
      </c>
      <c r="D408" t="b">
        <f t="shared" si="74"/>
        <v>1</v>
      </c>
      <c r="E408">
        <f t="shared" si="75"/>
        <v>14</v>
      </c>
      <c r="F408">
        <f t="shared" si="76"/>
        <v>35</v>
      </c>
      <c r="G408">
        <f t="shared" si="77"/>
        <v>44</v>
      </c>
      <c r="H408">
        <f t="shared" si="78"/>
        <v>54</v>
      </c>
      <c r="I408">
        <f t="shared" si="79"/>
        <v>56</v>
      </c>
      <c r="J408">
        <f t="shared" si="80"/>
        <v>66</v>
      </c>
      <c r="K408" t="str">
        <f t="shared" si="81"/>
        <v>/index.php/Crows_Nest</v>
      </c>
      <c r="L408" t="str">
        <f t="shared" si="82"/>
        <v>Crows Nest</v>
      </c>
      <c r="M408" t="str">
        <f t="shared" si="83"/>
        <v>Crows Nest</v>
      </c>
    </row>
    <row r="409" spans="1:13">
      <c r="A409" t="s">
        <v>778</v>
      </c>
      <c r="B409" t="b">
        <f t="shared" si="72"/>
        <v>0</v>
      </c>
      <c r="C409" t="str">
        <f t="shared" si="73"/>
        <v>the Stormlands</v>
      </c>
      <c r="D409" t="b">
        <f t="shared" si="74"/>
        <v>1</v>
      </c>
      <c r="E409">
        <f t="shared" si="75"/>
        <v>18</v>
      </c>
      <c r="F409">
        <f t="shared" si="76"/>
        <v>44</v>
      </c>
      <c r="G409">
        <f t="shared" si="77"/>
        <v>53</v>
      </c>
      <c r="H409">
        <f t="shared" si="78"/>
        <v>68</v>
      </c>
      <c r="I409">
        <f t="shared" si="79"/>
        <v>70</v>
      </c>
      <c r="J409">
        <f t="shared" si="80"/>
        <v>85</v>
      </c>
      <c r="K409" t="str">
        <f t="shared" si="81"/>
        <v>/index.php/Dornish_Marches</v>
      </c>
      <c r="L409" t="str">
        <f t="shared" si="82"/>
        <v>Dornish Marches</v>
      </c>
      <c r="M409" t="str">
        <f t="shared" si="83"/>
        <v>Dornish Marches</v>
      </c>
    </row>
    <row r="410" spans="1:13">
      <c r="A410" t="s">
        <v>779</v>
      </c>
      <c r="B410" t="b">
        <f t="shared" si="72"/>
        <v>0</v>
      </c>
      <c r="C410" t="str">
        <f t="shared" si="73"/>
        <v>the Stormlands</v>
      </c>
      <c r="D410" t="b">
        <f t="shared" si="74"/>
        <v>1</v>
      </c>
      <c r="E410">
        <f t="shared" si="75"/>
        <v>18</v>
      </c>
      <c r="F410">
        <f t="shared" si="76"/>
        <v>38</v>
      </c>
      <c r="G410">
        <f t="shared" si="77"/>
        <v>47</v>
      </c>
      <c r="H410">
        <f t="shared" si="78"/>
        <v>56</v>
      </c>
      <c r="I410">
        <f t="shared" si="79"/>
        <v>58</v>
      </c>
      <c r="J410">
        <f t="shared" si="80"/>
        <v>67</v>
      </c>
      <c r="K410" t="str">
        <f t="shared" si="81"/>
        <v>/index.php/Estermont</v>
      </c>
      <c r="L410" t="str">
        <f t="shared" si="82"/>
        <v>Estermont</v>
      </c>
      <c r="M410" t="str">
        <f t="shared" si="83"/>
        <v>Estermont</v>
      </c>
    </row>
    <row r="411" spans="1:13">
      <c r="A411" t="s">
        <v>780</v>
      </c>
      <c r="B411" t="b">
        <f t="shared" si="72"/>
        <v>0</v>
      </c>
      <c r="C411" t="str">
        <f t="shared" si="73"/>
        <v>the Stormlands</v>
      </c>
      <c r="D411" t="b">
        <f t="shared" si="74"/>
        <v>1</v>
      </c>
      <c r="E411">
        <f t="shared" si="75"/>
        <v>14</v>
      </c>
      <c r="F411">
        <f t="shared" si="76"/>
        <v>38</v>
      </c>
      <c r="G411">
        <f t="shared" si="77"/>
        <v>47</v>
      </c>
      <c r="H411">
        <f t="shared" si="78"/>
        <v>60</v>
      </c>
      <c r="I411">
        <f t="shared" si="79"/>
        <v>62</v>
      </c>
      <c r="J411">
        <f t="shared" si="80"/>
        <v>75</v>
      </c>
      <c r="K411" t="str">
        <f t="shared" si="81"/>
        <v>/index.php/Evenfall_Hall</v>
      </c>
      <c r="L411" t="str">
        <f t="shared" si="82"/>
        <v>Evenfall Hall</v>
      </c>
      <c r="M411" t="str">
        <f t="shared" si="83"/>
        <v>Evenfall Hall</v>
      </c>
    </row>
    <row r="412" spans="1:13">
      <c r="A412" t="s">
        <v>781</v>
      </c>
      <c r="B412" t="b">
        <f t="shared" si="72"/>
        <v>0</v>
      </c>
      <c r="C412" t="str">
        <f t="shared" si="73"/>
        <v>the Stormlands</v>
      </c>
      <c r="D412" t="b">
        <f t="shared" si="74"/>
        <v>1</v>
      </c>
      <c r="E412">
        <f t="shared" si="75"/>
        <v>18</v>
      </c>
      <c r="F412">
        <f t="shared" si="76"/>
        <v>36</v>
      </c>
      <c r="G412">
        <f t="shared" si="77"/>
        <v>45</v>
      </c>
      <c r="H412">
        <f t="shared" si="78"/>
        <v>52</v>
      </c>
      <c r="I412">
        <f t="shared" si="79"/>
        <v>54</v>
      </c>
      <c r="J412">
        <f t="shared" si="80"/>
        <v>61</v>
      </c>
      <c r="K412" t="str">
        <f t="shared" si="81"/>
        <v>/index.php/Fawnton</v>
      </c>
      <c r="L412" t="str">
        <f t="shared" si="82"/>
        <v>Fawnton</v>
      </c>
      <c r="M412" t="str">
        <f t="shared" si="83"/>
        <v>Fawnton</v>
      </c>
    </row>
    <row r="413" spans="1:13">
      <c r="A413" t="s">
        <v>782</v>
      </c>
      <c r="B413" t="b">
        <f t="shared" si="72"/>
        <v>0</v>
      </c>
      <c r="C413" t="str">
        <f t="shared" si="73"/>
        <v>the Stormlands</v>
      </c>
      <c r="D413" t="b">
        <f t="shared" si="74"/>
        <v>1</v>
      </c>
      <c r="E413">
        <f t="shared" si="75"/>
        <v>14</v>
      </c>
      <c r="F413">
        <f t="shared" si="76"/>
        <v>33</v>
      </c>
      <c r="G413">
        <f t="shared" si="77"/>
        <v>42</v>
      </c>
      <c r="H413">
        <f t="shared" si="78"/>
        <v>50</v>
      </c>
      <c r="I413">
        <f t="shared" si="79"/>
        <v>52</v>
      </c>
      <c r="J413">
        <f t="shared" si="80"/>
        <v>60</v>
      </c>
      <c r="K413" t="str">
        <f t="shared" si="81"/>
        <v>/index.php/Fellwood</v>
      </c>
      <c r="L413" t="str">
        <f t="shared" si="82"/>
        <v>Fellwood</v>
      </c>
      <c r="M413" t="str">
        <f t="shared" si="83"/>
        <v>Fellwood</v>
      </c>
    </row>
    <row r="414" spans="1:13">
      <c r="A414" t="s">
        <v>783</v>
      </c>
      <c r="B414" t="b">
        <f t="shared" si="72"/>
        <v>0</v>
      </c>
      <c r="C414" t="str">
        <f t="shared" si="73"/>
        <v>the Stormlands</v>
      </c>
      <c r="D414" t="b">
        <f t="shared" si="74"/>
        <v>0</v>
      </c>
      <c r="E414" t="str">
        <f t="shared" si="75"/>
        <v/>
      </c>
      <c r="F414" t="str">
        <f t="shared" si="76"/>
        <v/>
      </c>
      <c r="G414" t="str">
        <f t="shared" si="77"/>
        <v/>
      </c>
      <c r="H414" t="str">
        <f t="shared" si="78"/>
        <v/>
      </c>
      <c r="I414" t="str">
        <f t="shared" si="79"/>
        <v/>
      </c>
      <c r="J414" t="str">
        <f t="shared" si="80"/>
        <v/>
      </c>
      <c r="K414" t="str">
        <f t="shared" si="81"/>
        <v/>
      </c>
      <c r="L414" t="str">
        <f t="shared" si="82"/>
        <v/>
      </c>
      <c r="M414" t="str">
        <f t="shared" si="83"/>
        <v/>
      </c>
    </row>
    <row r="415" spans="1:13">
      <c r="A415" t="s">
        <v>784</v>
      </c>
      <c r="B415" t="b">
        <f t="shared" si="72"/>
        <v>0</v>
      </c>
      <c r="C415" t="str">
        <f t="shared" si="73"/>
        <v>the Stormlands</v>
      </c>
      <c r="D415" t="b">
        <f t="shared" si="74"/>
        <v>1</v>
      </c>
      <c r="E415">
        <f t="shared" si="75"/>
        <v>18</v>
      </c>
      <c r="F415">
        <f t="shared" si="76"/>
        <v>40</v>
      </c>
      <c r="G415">
        <f t="shared" si="77"/>
        <v>49</v>
      </c>
      <c r="H415">
        <f t="shared" si="78"/>
        <v>60</v>
      </c>
      <c r="I415">
        <f t="shared" si="79"/>
        <v>62</v>
      </c>
      <c r="J415">
        <f t="shared" si="80"/>
        <v>73</v>
      </c>
      <c r="K415" t="str">
        <f t="shared" si="81"/>
        <v>/index.php/Gallowsgrey</v>
      </c>
      <c r="L415" t="str">
        <f t="shared" si="82"/>
        <v>Gallowsgrey</v>
      </c>
      <c r="M415" t="str">
        <f t="shared" si="83"/>
        <v>Gallowsgrey</v>
      </c>
    </row>
    <row r="416" spans="1:13">
      <c r="A416" t="s">
        <v>785</v>
      </c>
      <c r="B416" t="b">
        <f t="shared" si="72"/>
        <v>0</v>
      </c>
      <c r="C416" t="str">
        <f t="shared" si="73"/>
        <v>the Stormlands</v>
      </c>
      <c r="D416" t="b">
        <f t="shared" si="74"/>
        <v>1</v>
      </c>
      <c r="E416">
        <f t="shared" si="75"/>
        <v>14</v>
      </c>
      <c r="F416">
        <f t="shared" si="76"/>
        <v>34</v>
      </c>
      <c r="G416">
        <f t="shared" si="77"/>
        <v>43</v>
      </c>
      <c r="H416">
        <f t="shared" si="78"/>
        <v>52</v>
      </c>
      <c r="I416">
        <f t="shared" si="79"/>
        <v>54</v>
      </c>
      <c r="J416">
        <f t="shared" si="80"/>
        <v>63</v>
      </c>
      <c r="K416" t="str">
        <f t="shared" si="81"/>
        <v>/index.php/Grandview</v>
      </c>
      <c r="L416" t="str">
        <f t="shared" si="82"/>
        <v>Grandview</v>
      </c>
      <c r="M416" t="str">
        <f t="shared" si="83"/>
        <v>Grandview</v>
      </c>
    </row>
    <row r="417" spans="1:13">
      <c r="A417" t="s">
        <v>786</v>
      </c>
      <c r="B417" t="b">
        <f t="shared" si="72"/>
        <v>0</v>
      </c>
      <c r="C417" t="str">
        <f t="shared" si="73"/>
        <v>the Stormlands</v>
      </c>
      <c r="D417" t="b">
        <f t="shared" si="74"/>
        <v>1</v>
      </c>
      <c r="E417">
        <f t="shared" si="75"/>
        <v>14</v>
      </c>
      <c r="F417">
        <f t="shared" si="76"/>
        <v>35</v>
      </c>
      <c r="G417">
        <f t="shared" si="77"/>
        <v>44</v>
      </c>
      <c r="H417">
        <f t="shared" si="78"/>
        <v>54</v>
      </c>
      <c r="I417">
        <f t="shared" si="79"/>
        <v>56</v>
      </c>
      <c r="J417">
        <f t="shared" si="80"/>
        <v>66</v>
      </c>
      <c r="K417" t="str">
        <f t="shared" si="81"/>
        <v>/index.php/Greenstone</v>
      </c>
      <c r="L417" t="str">
        <f t="shared" si="82"/>
        <v>Greenstone</v>
      </c>
      <c r="M417" t="str">
        <f t="shared" si="83"/>
        <v>Greenstone</v>
      </c>
    </row>
    <row r="418" spans="1:13">
      <c r="A418" t="s">
        <v>787</v>
      </c>
      <c r="B418" t="b">
        <f t="shared" si="72"/>
        <v>0</v>
      </c>
      <c r="C418" t="str">
        <f t="shared" si="73"/>
        <v>the Stormlands</v>
      </c>
      <c r="D418" t="b">
        <f t="shared" si="74"/>
        <v>1</v>
      </c>
      <c r="E418">
        <f t="shared" si="75"/>
        <v>14</v>
      </c>
      <c r="F418">
        <f t="shared" si="76"/>
        <v>42</v>
      </c>
      <c r="G418">
        <f t="shared" si="77"/>
        <v>51</v>
      </c>
      <c r="H418">
        <f t="shared" si="78"/>
        <v>66</v>
      </c>
      <c r="I418">
        <f t="shared" si="79"/>
        <v>68</v>
      </c>
      <c r="J418">
        <f t="shared" si="80"/>
        <v>83</v>
      </c>
      <c r="K418" t="str">
        <f t="shared" si="81"/>
        <v>/index.php/Griffin%27s_Roost</v>
      </c>
      <c r="L418" t="str">
        <f t="shared" si="82"/>
        <v>Griffin's Roost</v>
      </c>
      <c r="M418" t="str">
        <f t="shared" si="83"/>
        <v>Griffin's Roost</v>
      </c>
    </row>
    <row r="419" spans="1:13">
      <c r="A419" t="s">
        <v>788</v>
      </c>
      <c r="B419" t="b">
        <f t="shared" si="72"/>
        <v>0</v>
      </c>
      <c r="C419" t="str">
        <f t="shared" si="73"/>
        <v>the Stormlands</v>
      </c>
      <c r="D419" t="b">
        <f t="shared" si="74"/>
        <v>1</v>
      </c>
      <c r="E419">
        <f t="shared" si="75"/>
        <v>18</v>
      </c>
      <c r="F419">
        <f t="shared" si="76"/>
        <v>41</v>
      </c>
      <c r="G419">
        <f t="shared" si="77"/>
        <v>50</v>
      </c>
      <c r="H419">
        <f t="shared" si="78"/>
        <v>62</v>
      </c>
      <c r="I419">
        <f t="shared" si="79"/>
        <v>64</v>
      </c>
      <c r="J419">
        <f t="shared" si="80"/>
        <v>76</v>
      </c>
      <c r="K419" t="str">
        <f t="shared" si="81"/>
        <v>/index.php/Harvest_Hall</v>
      </c>
      <c r="L419" t="str">
        <f t="shared" si="82"/>
        <v>Harvest Hall</v>
      </c>
      <c r="M419" t="str">
        <f t="shared" si="83"/>
        <v>Harvest Hall</v>
      </c>
    </row>
    <row r="420" spans="1:13">
      <c r="A420" t="s">
        <v>789</v>
      </c>
      <c r="B420" t="b">
        <f t="shared" si="72"/>
        <v>0</v>
      </c>
      <c r="C420" t="str">
        <f t="shared" si="73"/>
        <v>the Stormlands</v>
      </c>
      <c r="D420" t="b">
        <f t="shared" si="74"/>
        <v>1</v>
      </c>
      <c r="E420">
        <f t="shared" si="75"/>
        <v>14</v>
      </c>
      <c r="F420">
        <f t="shared" si="76"/>
        <v>38</v>
      </c>
      <c r="G420">
        <f t="shared" si="77"/>
        <v>47</v>
      </c>
      <c r="H420">
        <f t="shared" si="78"/>
        <v>60</v>
      </c>
      <c r="I420">
        <f t="shared" si="79"/>
        <v>62</v>
      </c>
      <c r="J420">
        <f t="shared" si="80"/>
        <v>75</v>
      </c>
      <c r="K420" t="str">
        <f t="shared" si="81"/>
        <v>/index.php/Haystack_Hall</v>
      </c>
      <c r="L420" t="str">
        <f t="shared" si="82"/>
        <v>Haystack Hall</v>
      </c>
      <c r="M420" t="str">
        <f t="shared" si="83"/>
        <v>Haystack Hall</v>
      </c>
    </row>
    <row r="421" spans="1:13">
      <c r="A421" t="s">
        <v>790</v>
      </c>
      <c r="B421" t="b">
        <f t="shared" si="72"/>
        <v>0</v>
      </c>
      <c r="C421" t="str">
        <f t="shared" si="73"/>
        <v>the Stormlands</v>
      </c>
      <c r="D421" t="b">
        <f t="shared" si="74"/>
        <v>1</v>
      </c>
      <c r="E421">
        <f t="shared" si="75"/>
        <v>18</v>
      </c>
      <c r="F421">
        <f t="shared" si="76"/>
        <v>38</v>
      </c>
      <c r="G421">
        <f t="shared" si="77"/>
        <v>47</v>
      </c>
      <c r="H421">
        <f t="shared" si="78"/>
        <v>56</v>
      </c>
      <c r="I421">
        <f t="shared" si="79"/>
        <v>58</v>
      </c>
      <c r="J421">
        <f t="shared" si="80"/>
        <v>67</v>
      </c>
      <c r="K421" t="str">
        <f t="shared" si="81"/>
        <v>/index.php/Kingsroad</v>
      </c>
      <c r="L421" t="str">
        <f t="shared" si="82"/>
        <v>Kingsroad</v>
      </c>
      <c r="M421" t="str">
        <f t="shared" si="83"/>
        <v>Kingsroad</v>
      </c>
    </row>
    <row r="422" spans="1:13">
      <c r="A422" t="s">
        <v>791</v>
      </c>
      <c r="B422" t="b">
        <f t="shared" si="72"/>
        <v>0</v>
      </c>
      <c r="C422" t="str">
        <f t="shared" si="73"/>
        <v>the Stormlands</v>
      </c>
      <c r="D422" t="b">
        <f t="shared" si="74"/>
        <v>1</v>
      </c>
      <c r="E422">
        <f t="shared" si="75"/>
        <v>18</v>
      </c>
      <c r="F422">
        <f t="shared" si="76"/>
        <v>37</v>
      </c>
      <c r="G422">
        <f t="shared" si="77"/>
        <v>46</v>
      </c>
      <c r="H422">
        <f t="shared" si="78"/>
        <v>54</v>
      </c>
      <c r="I422">
        <f t="shared" si="79"/>
        <v>56</v>
      </c>
      <c r="J422">
        <f t="shared" si="80"/>
        <v>64</v>
      </c>
      <c r="K422" t="str">
        <f t="shared" si="81"/>
        <v>/index.php/Mistwood</v>
      </c>
      <c r="L422" t="str">
        <f t="shared" si="82"/>
        <v>Mistwood</v>
      </c>
      <c r="M422" t="str">
        <f t="shared" si="83"/>
        <v>Mistwood</v>
      </c>
    </row>
    <row r="423" spans="1:13">
      <c r="A423" t="s">
        <v>792</v>
      </c>
      <c r="B423" t="b">
        <f t="shared" si="72"/>
        <v>0</v>
      </c>
      <c r="C423" t="str">
        <f t="shared" si="73"/>
        <v>the Stormlands</v>
      </c>
      <c r="D423" t="b">
        <f t="shared" si="74"/>
        <v>1</v>
      </c>
      <c r="E423">
        <f t="shared" si="75"/>
        <v>18</v>
      </c>
      <c r="F423">
        <f t="shared" si="76"/>
        <v>38</v>
      </c>
      <c r="G423">
        <f t="shared" si="77"/>
        <v>47</v>
      </c>
      <c r="H423">
        <f t="shared" si="78"/>
        <v>56</v>
      </c>
      <c r="I423">
        <f t="shared" si="79"/>
        <v>58</v>
      </c>
      <c r="J423">
        <f t="shared" si="80"/>
        <v>67</v>
      </c>
      <c r="K423" t="str">
        <f t="shared" si="81"/>
        <v>/index.php/Nightsong</v>
      </c>
      <c r="L423" t="str">
        <f t="shared" si="82"/>
        <v>Nightsong</v>
      </c>
      <c r="M423" t="str">
        <f t="shared" si="83"/>
        <v>Nightsong</v>
      </c>
    </row>
    <row r="424" spans="1:13">
      <c r="A424" t="s">
        <v>793</v>
      </c>
      <c r="B424" t="b">
        <f t="shared" si="72"/>
        <v>0</v>
      </c>
      <c r="C424" t="str">
        <f t="shared" si="73"/>
        <v>the Stormlands</v>
      </c>
      <c r="D424" t="b">
        <f t="shared" si="74"/>
        <v>1</v>
      </c>
      <c r="E424">
        <f t="shared" si="75"/>
        <v>18</v>
      </c>
      <c r="F424">
        <f t="shared" si="76"/>
        <v>39</v>
      </c>
      <c r="G424">
        <f t="shared" si="77"/>
        <v>48</v>
      </c>
      <c r="H424">
        <f t="shared" si="78"/>
        <v>58</v>
      </c>
      <c r="I424">
        <f t="shared" si="79"/>
        <v>60</v>
      </c>
      <c r="J424">
        <f t="shared" si="80"/>
        <v>70</v>
      </c>
      <c r="K424" t="str">
        <f t="shared" si="81"/>
        <v>/index.php/Parchments</v>
      </c>
      <c r="L424" t="str">
        <f t="shared" si="82"/>
        <v>Parchments</v>
      </c>
      <c r="M424" t="str">
        <f t="shared" si="83"/>
        <v>Parchments</v>
      </c>
    </row>
    <row r="425" spans="1:13">
      <c r="A425" t="s">
        <v>794</v>
      </c>
      <c r="B425" t="b">
        <f t="shared" si="72"/>
        <v>0</v>
      </c>
      <c r="C425" t="str">
        <f t="shared" si="73"/>
        <v>the Stormlands</v>
      </c>
      <c r="D425" t="b">
        <f t="shared" si="74"/>
        <v>0</v>
      </c>
      <c r="E425" t="str">
        <f t="shared" si="75"/>
        <v/>
      </c>
      <c r="F425" t="str">
        <f t="shared" si="76"/>
        <v/>
      </c>
      <c r="G425" t="str">
        <f t="shared" si="77"/>
        <v/>
      </c>
      <c r="H425" t="str">
        <f t="shared" si="78"/>
        <v/>
      </c>
      <c r="I425" t="str">
        <f t="shared" si="79"/>
        <v/>
      </c>
      <c r="J425" t="str">
        <f t="shared" si="80"/>
        <v/>
      </c>
      <c r="K425" t="str">
        <f t="shared" si="81"/>
        <v/>
      </c>
      <c r="L425" t="str">
        <f t="shared" si="82"/>
        <v/>
      </c>
      <c r="M425" t="str">
        <f t="shared" si="83"/>
        <v/>
      </c>
    </row>
    <row r="426" spans="1:13">
      <c r="A426" t="s">
        <v>795</v>
      </c>
      <c r="B426" t="b">
        <f t="shared" si="72"/>
        <v>0</v>
      </c>
      <c r="C426" t="str">
        <f t="shared" si="73"/>
        <v>the Stormlands</v>
      </c>
      <c r="D426" t="b">
        <f t="shared" si="74"/>
        <v>1</v>
      </c>
      <c r="E426">
        <f t="shared" si="75"/>
        <v>18</v>
      </c>
      <c r="F426">
        <f t="shared" si="76"/>
        <v>41</v>
      </c>
      <c r="G426">
        <f t="shared" si="77"/>
        <v>50</v>
      </c>
      <c r="H426">
        <f t="shared" si="78"/>
        <v>62</v>
      </c>
      <c r="I426">
        <f t="shared" si="79"/>
        <v>64</v>
      </c>
      <c r="J426">
        <f t="shared" si="80"/>
        <v>76</v>
      </c>
      <c r="K426" t="str">
        <f t="shared" si="81"/>
        <v>/index.php/Poddingfield</v>
      </c>
      <c r="L426" t="str">
        <f t="shared" si="82"/>
        <v>Poddingfield</v>
      </c>
      <c r="M426" t="str">
        <f t="shared" si="83"/>
        <v>Poddingfield</v>
      </c>
    </row>
    <row r="427" spans="1:13">
      <c r="A427" t="s">
        <v>796</v>
      </c>
      <c r="B427" t="b">
        <f t="shared" si="72"/>
        <v>0</v>
      </c>
      <c r="C427" t="str">
        <f t="shared" si="73"/>
        <v>the Stormlands</v>
      </c>
      <c r="D427" t="b">
        <f t="shared" si="74"/>
        <v>1</v>
      </c>
      <c r="E427">
        <f t="shared" si="75"/>
        <v>18</v>
      </c>
      <c r="F427">
        <f t="shared" si="76"/>
        <v>39</v>
      </c>
      <c r="G427">
        <f t="shared" si="77"/>
        <v>48</v>
      </c>
      <c r="H427">
        <f t="shared" si="78"/>
        <v>58</v>
      </c>
      <c r="I427">
        <f t="shared" si="79"/>
        <v>60</v>
      </c>
      <c r="J427">
        <f t="shared" si="80"/>
        <v>70</v>
      </c>
      <c r="K427" t="str">
        <f t="shared" si="81"/>
        <v>/index.php/Rain_House</v>
      </c>
      <c r="L427" t="str">
        <f t="shared" si="82"/>
        <v>Rain House</v>
      </c>
      <c r="M427" t="str">
        <f t="shared" si="83"/>
        <v>Rain House</v>
      </c>
    </row>
    <row r="428" spans="1:13">
      <c r="A428" t="s">
        <v>797</v>
      </c>
      <c r="B428" t="b">
        <f t="shared" si="72"/>
        <v>0</v>
      </c>
      <c r="C428" t="str">
        <f t="shared" si="73"/>
        <v>the Stormlands</v>
      </c>
      <c r="D428" t="b">
        <f t="shared" si="74"/>
        <v>1</v>
      </c>
      <c r="E428">
        <f t="shared" si="75"/>
        <v>14</v>
      </c>
      <c r="F428">
        <f t="shared" si="76"/>
        <v>33</v>
      </c>
      <c r="G428">
        <f t="shared" si="77"/>
        <v>42</v>
      </c>
      <c r="H428">
        <f t="shared" si="78"/>
        <v>50</v>
      </c>
      <c r="I428">
        <f t="shared" si="79"/>
        <v>52</v>
      </c>
      <c r="J428">
        <f t="shared" si="80"/>
        <v>60</v>
      </c>
      <c r="K428" t="str">
        <f t="shared" si="81"/>
        <v>/index.php/Rainwood</v>
      </c>
      <c r="L428" t="str">
        <f t="shared" si="82"/>
        <v>Rainwood</v>
      </c>
      <c r="M428" t="str">
        <f t="shared" si="83"/>
        <v>Rainwood</v>
      </c>
    </row>
    <row r="429" spans="1:13">
      <c r="A429" t="s">
        <v>798</v>
      </c>
      <c r="B429" t="b">
        <f t="shared" si="72"/>
        <v>0</v>
      </c>
      <c r="C429" t="str">
        <f t="shared" si="73"/>
        <v>the Stormlands</v>
      </c>
      <c r="D429" t="b">
        <f t="shared" si="74"/>
        <v>1</v>
      </c>
      <c r="E429">
        <f t="shared" si="75"/>
        <v>18</v>
      </c>
      <c r="F429">
        <f t="shared" si="76"/>
        <v>44</v>
      </c>
      <c r="G429">
        <f t="shared" si="77"/>
        <v>53</v>
      </c>
      <c r="H429">
        <f t="shared" si="78"/>
        <v>68</v>
      </c>
      <c r="I429">
        <f t="shared" si="79"/>
        <v>70</v>
      </c>
      <c r="J429">
        <f t="shared" si="80"/>
        <v>85</v>
      </c>
      <c r="K429" t="str">
        <f t="shared" si="81"/>
        <v>/index.php/Shipbreaker_Bay</v>
      </c>
      <c r="L429" t="str">
        <f t="shared" si="82"/>
        <v>Shipbreaker Bay</v>
      </c>
      <c r="M429" t="str">
        <f t="shared" si="83"/>
        <v>Shipbreaker Bay</v>
      </c>
    </row>
    <row r="430" spans="1:13">
      <c r="A430" t="s">
        <v>799</v>
      </c>
      <c r="B430" t="b">
        <f t="shared" si="72"/>
        <v>0</v>
      </c>
      <c r="C430" t="str">
        <f t="shared" si="73"/>
        <v>the Stormlands</v>
      </c>
      <c r="D430" t="b">
        <f t="shared" si="74"/>
        <v>1</v>
      </c>
      <c r="E430">
        <f t="shared" si="75"/>
        <v>14</v>
      </c>
      <c r="F430">
        <f t="shared" si="76"/>
        <v>34</v>
      </c>
      <c r="G430">
        <f t="shared" si="77"/>
        <v>43</v>
      </c>
      <c r="H430">
        <f t="shared" si="78"/>
        <v>52</v>
      </c>
      <c r="I430">
        <f t="shared" si="79"/>
        <v>54</v>
      </c>
      <c r="J430">
        <f t="shared" si="80"/>
        <v>63</v>
      </c>
      <c r="K430" t="str">
        <f t="shared" si="81"/>
        <v>/index.php/Stonehelm</v>
      </c>
      <c r="L430" t="str">
        <f t="shared" si="82"/>
        <v>Stonehelm</v>
      </c>
      <c r="M430" t="str">
        <f t="shared" si="83"/>
        <v>Stonehelm</v>
      </c>
    </row>
    <row r="431" spans="1:13">
      <c r="A431" t="s">
        <v>800</v>
      </c>
      <c r="B431" t="b">
        <f t="shared" si="72"/>
        <v>0</v>
      </c>
      <c r="C431" t="str">
        <f t="shared" si="73"/>
        <v>the Stormlands</v>
      </c>
      <c r="D431" t="b">
        <f t="shared" si="74"/>
        <v>1</v>
      </c>
      <c r="E431">
        <f t="shared" si="75"/>
        <v>14</v>
      </c>
      <c r="F431">
        <f t="shared" si="76"/>
        <v>38</v>
      </c>
      <c r="G431">
        <f t="shared" si="77"/>
        <v>47</v>
      </c>
      <c r="H431">
        <f t="shared" si="78"/>
        <v>58</v>
      </c>
      <c r="I431">
        <f t="shared" si="79"/>
        <v>60</v>
      </c>
      <c r="J431">
        <f t="shared" si="80"/>
        <v>71</v>
      </c>
      <c r="K431" t="str">
        <f t="shared" si="81"/>
        <v>/index.php/Storm%27s_End</v>
      </c>
      <c r="L431" t="str">
        <f t="shared" si="82"/>
        <v>Storm's End</v>
      </c>
      <c r="M431" t="str">
        <f t="shared" si="83"/>
        <v>Storm's End</v>
      </c>
    </row>
    <row r="432" spans="1:13">
      <c r="A432" t="s">
        <v>801</v>
      </c>
      <c r="B432" t="b">
        <f t="shared" si="72"/>
        <v>0</v>
      </c>
      <c r="C432" t="str">
        <f t="shared" si="73"/>
        <v>the Stormlands</v>
      </c>
      <c r="D432" t="b">
        <f t="shared" si="74"/>
        <v>1</v>
      </c>
      <c r="E432">
        <f t="shared" si="75"/>
        <v>14</v>
      </c>
      <c r="F432">
        <f t="shared" si="76"/>
        <v>35</v>
      </c>
      <c r="G432">
        <f t="shared" si="77"/>
        <v>44</v>
      </c>
      <c r="H432">
        <f t="shared" si="78"/>
        <v>54</v>
      </c>
      <c r="I432">
        <f t="shared" si="79"/>
        <v>56</v>
      </c>
      <c r="J432">
        <f t="shared" si="80"/>
        <v>66</v>
      </c>
      <c r="K432" t="str">
        <f t="shared" si="81"/>
        <v>/index.php/Summerhall</v>
      </c>
      <c r="L432" t="str">
        <f t="shared" si="82"/>
        <v>Summerhall</v>
      </c>
      <c r="M432" t="str">
        <f t="shared" si="83"/>
        <v>Summerhall</v>
      </c>
    </row>
    <row r="433" spans="1:13">
      <c r="A433" t="s">
        <v>802</v>
      </c>
      <c r="B433" t="b">
        <f t="shared" si="72"/>
        <v>0</v>
      </c>
      <c r="C433" t="str">
        <f t="shared" si="73"/>
        <v>the Stormlands</v>
      </c>
      <c r="D433" t="b">
        <f t="shared" si="74"/>
        <v>1</v>
      </c>
      <c r="E433">
        <f t="shared" si="75"/>
        <v>18</v>
      </c>
      <c r="F433">
        <f t="shared" si="76"/>
        <v>34</v>
      </c>
      <c r="G433">
        <f t="shared" si="77"/>
        <v>43</v>
      </c>
      <c r="H433">
        <f t="shared" si="78"/>
        <v>48</v>
      </c>
      <c r="I433">
        <f t="shared" si="79"/>
        <v>50</v>
      </c>
      <c r="J433">
        <f t="shared" si="80"/>
        <v>55</v>
      </c>
      <c r="K433" t="str">
        <f t="shared" si="81"/>
        <v>/index.php/Tarth</v>
      </c>
      <c r="L433" t="str">
        <f t="shared" si="82"/>
        <v>Tarth</v>
      </c>
      <c r="M433" t="str">
        <f t="shared" si="83"/>
        <v>Tarth</v>
      </c>
    </row>
    <row r="434" spans="1:13">
      <c r="A434" t="s">
        <v>803</v>
      </c>
      <c r="B434" t="b">
        <f t="shared" si="72"/>
        <v>0</v>
      </c>
      <c r="C434" t="str">
        <f t="shared" si="73"/>
        <v>the Stormlands</v>
      </c>
      <c r="D434" t="b">
        <f t="shared" si="74"/>
        <v>1</v>
      </c>
      <c r="E434">
        <f t="shared" si="75"/>
        <v>18</v>
      </c>
      <c r="F434">
        <f t="shared" si="76"/>
        <v>42</v>
      </c>
      <c r="G434">
        <f t="shared" si="77"/>
        <v>51</v>
      </c>
      <c r="H434">
        <f t="shared" si="78"/>
        <v>64</v>
      </c>
      <c r="I434">
        <f t="shared" si="79"/>
        <v>66</v>
      </c>
      <c r="J434">
        <f t="shared" si="80"/>
        <v>79</v>
      </c>
      <c r="K434" t="str">
        <f t="shared" si="81"/>
        <v>/index.php/Weeping_Tower</v>
      </c>
      <c r="L434" t="str">
        <f t="shared" si="82"/>
        <v>Weeping Tower</v>
      </c>
      <c r="M434" t="str">
        <f t="shared" si="83"/>
        <v>Weeping Tower</v>
      </c>
    </row>
    <row r="435" spans="1:13">
      <c r="A435" t="s">
        <v>804</v>
      </c>
      <c r="B435" t="b">
        <f t="shared" si="72"/>
        <v>0</v>
      </c>
      <c r="C435" t="str">
        <f t="shared" si="73"/>
        <v>the Stormlands</v>
      </c>
      <c r="D435" t="b">
        <f t="shared" si="74"/>
        <v>1</v>
      </c>
      <c r="E435">
        <f t="shared" si="75"/>
        <v>14</v>
      </c>
      <c r="F435">
        <f t="shared" si="76"/>
        <v>34</v>
      </c>
      <c r="G435">
        <f t="shared" si="77"/>
        <v>43</v>
      </c>
      <c r="H435">
        <f t="shared" si="78"/>
        <v>52</v>
      </c>
      <c r="I435">
        <f t="shared" si="79"/>
        <v>54</v>
      </c>
      <c r="J435">
        <f t="shared" si="80"/>
        <v>63</v>
      </c>
      <c r="K435" t="str">
        <f t="shared" si="81"/>
        <v>/index.php/Wendwater</v>
      </c>
      <c r="L435" t="str">
        <f t="shared" si="82"/>
        <v>Wendwater</v>
      </c>
      <c r="M435" t="str">
        <f t="shared" si="83"/>
        <v>Wendwater</v>
      </c>
    </row>
    <row r="436" spans="1:13">
      <c r="A436" t="s">
        <v>33</v>
      </c>
      <c r="B436" t="b">
        <f t="shared" si="72"/>
        <v>0</v>
      </c>
      <c r="C436" t="str">
        <f t="shared" si="73"/>
        <v>the Stormlands</v>
      </c>
      <c r="D436" t="b">
        <f t="shared" si="74"/>
        <v>0</v>
      </c>
      <c r="E436" t="str">
        <f t="shared" si="75"/>
        <v/>
      </c>
      <c r="F436" t="str">
        <f t="shared" si="76"/>
        <v/>
      </c>
      <c r="G436" t="str">
        <f t="shared" si="77"/>
        <v/>
      </c>
      <c r="H436" t="str">
        <f t="shared" si="78"/>
        <v/>
      </c>
      <c r="I436" t="str">
        <f t="shared" si="79"/>
        <v/>
      </c>
      <c r="J436" t="str">
        <f t="shared" si="80"/>
        <v/>
      </c>
      <c r="K436" t="str">
        <f t="shared" si="81"/>
        <v/>
      </c>
      <c r="L436" t="str">
        <f t="shared" si="82"/>
        <v/>
      </c>
      <c r="M436" t="str">
        <f t="shared" si="83"/>
        <v/>
      </c>
    </row>
    <row r="437" spans="1:13">
      <c r="A437" t="s">
        <v>835</v>
      </c>
      <c r="B437" t="b">
        <f t="shared" si="72"/>
        <v>1</v>
      </c>
      <c r="C437" t="str">
        <f t="shared" si="73"/>
        <v>the Vale</v>
      </c>
      <c r="D437" t="b">
        <f t="shared" si="74"/>
        <v>0</v>
      </c>
      <c r="E437" t="str">
        <f t="shared" si="75"/>
        <v/>
      </c>
      <c r="F437" t="str">
        <f t="shared" si="76"/>
        <v/>
      </c>
      <c r="G437" t="str">
        <f t="shared" si="77"/>
        <v/>
      </c>
      <c r="H437" t="str">
        <f t="shared" si="78"/>
        <v/>
      </c>
      <c r="I437" t="str">
        <f t="shared" si="79"/>
        <v/>
      </c>
      <c r="J437" t="str">
        <f t="shared" si="80"/>
        <v/>
      </c>
      <c r="K437" t="str">
        <f t="shared" si="81"/>
        <v/>
      </c>
      <c r="L437" t="str">
        <f t="shared" si="82"/>
        <v/>
      </c>
      <c r="M437" t="str">
        <f t="shared" si="83"/>
        <v/>
      </c>
    </row>
    <row r="438" spans="1:13">
      <c r="A438" t="s">
        <v>836</v>
      </c>
      <c r="B438" t="b">
        <f t="shared" si="72"/>
        <v>0</v>
      </c>
      <c r="C438" t="str">
        <f t="shared" si="73"/>
        <v>the Vale</v>
      </c>
      <c r="D438" t="b">
        <f t="shared" si="74"/>
        <v>0</v>
      </c>
      <c r="E438" t="str">
        <f t="shared" si="75"/>
        <v/>
      </c>
      <c r="F438" t="str">
        <f t="shared" si="76"/>
        <v/>
      </c>
      <c r="G438" t="str">
        <f t="shared" si="77"/>
        <v/>
      </c>
      <c r="H438" t="str">
        <f t="shared" si="78"/>
        <v/>
      </c>
      <c r="I438" t="str">
        <f t="shared" si="79"/>
        <v/>
      </c>
      <c r="J438" t="str">
        <f t="shared" si="80"/>
        <v/>
      </c>
      <c r="K438" t="str">
        <f t="shared" si="81"/>
        <v/>
      </c>
      <c r="L438" t="str">
        <f t="shared" si="82"/>
        <v/>
      </c>
      <c r="M438" t="str">
        <f t="shared" si="83"/>
        <v/>
      </c>
    </row>
    <row r="439" spans="1:13">
      <c r="A439" t="s">
        <v>124</v>
      </c>
      <c r="B439" t="b">
        <f t="shared" si="72"/>
        <v>0</v>
      </c>
      <c r="C439" t="str">
        <f t="shared" si="73"/>
        <v>the Vale</v>
      </c>
      <c r="D439" t="b">
        <f t="shared" si="74"/>
        <v>0</v>
      </c>
      <c r="E439" t="str">
        <f t="shared" si="75"/>
        <v/>
      </c>
      <c r="F439" t="str">
        <f t="shared" si="76"/>
        <v/>
      </c>
      <c r="G439" t="str">
        <f t="shared" si="77"/>
        <v/>
      </c>
      <c r="H439" t="str">
        <f t="shared" si="78"/>
        <v/>
      </c>
      <c r="I439" t="str">
        <f t="shared" si="79"/>
        <v/>
      </c>
      <c r="J439" t="str">
        <f t="shared" si="80"/>
        <v/>
      </c>
      <c r="K439" t="str">
        <f t="shared" si="81"/>
        <v/>
      </c>
      <c r="L439" t="str">
        <f t="shared" si="82"/>
        <v/>
      </c>
      <c r="M439" t="str">
        <f t="shared" si="83"/>
        <v/>
      </c>
    </row>
    <row r="440" spans="1:13">
      <c r="A440" t="s">
        <v>837</v>
      </c>
      <c r="B440" t="b">
        <f t="shared" si="72"/>
        <v>0</v>
      </c>
      <c r="C440" t="str">
        <f t="shared" si="73"/>
        <v>the Vale</v>
      </c>
      <c r="D440" t="b">
        <f t="shared" si="74"/>
        <v>1</v>
      </c>
      <c r="E440">
        <f t="shared" si="75"/>
        <v>18</v>
      </c>
      <c r="F440">
        <f t="shared" si="76"/>
        <v>45</v>
      </c>
      <c r="G440">
        <f t="shared" si="77"/>
        <v>54</v>
      </c>
      <c r="H440">
        <f t="shared" si="78"/>
        <v>68</v>
      </c>
      <c r="I440">
        <f t="shared" si="79"/>
        <v>70</v>
      </c>
      <c r="J440">
        <f t="shared" si="80"/>
        <v>84</v>
      </c>
      <c r="K440" t="str">
        <f t="shared" si="81"/>
        <v>/index.php/Alyssa%27s_Tears</v>
      </c>
      <c r="L440" t="str">
        <f t="shared" si="82"/>
        <v>Alyssa's Tears</v>
      </c>
      <c r="M440" t="str">
        <f t="shared" si="83"/>
        <v>Alyssa's Tears</v>
      </c>
    </row>
    <row r="441" spans="1:13">
      <c r="A441" t="s">
        <v>838</v>
      </c>
      <c r="B441" t="b">
        <f t="shared" si="72"/>
        <v>0</v>
      </c>
      <c r="C441" t="str">
        <f t="shared" si="73"/>
        <v>the Vale</v>
      </c>
      <c r="D441" t="b">
        <f t="shared" si="74"/>
        <v>1</v>
      </c>
      <c r="E441">
        <f t="shared" si="75"/>
        <v>18</v>
      </c>
      <c r="F441">
        <f t="shared" si="76"/>
        <v>40</v>
      </c>
      <c r="G441">
        <f t="shared" si="77"/>
        <v>49</v>
      </c>
      <c r="H441">
        <f t="shared" si="78"/>
        <v>60</v>
      </c>
      <c r="I441">
        <f t="shared" si="79"/>
        <v>62</v>
      </c>
      <c r="J441">
        <f t="shared" si="80"/>
        <v>73</v>
      </c>
      <c r="K441" t="str">
        <f t="shared" si="81"/>
        <v>/index.php/Bloody_Gate</v>
      </c>
      <c r="L441" t="str">
        <f t="shared" si="82"/>
        <v>Bloody Gate</v>
      </c>
      <c r="M441" t="str">
        <f t="shared" si="83"/>
        <v>Bloody Gate</v>
      </c>
    </row>
    <row r="442" spans="1:13">
      <c r="A442" t="s">
        <v>839</v>
      </c>
      <c r="B442" t="b">
        <f t="shared" si="72"/>
        <v>0</v>
      </c>
      <c r="C442" t="str">
        <f t="shared" si="73"/>
        <v>the Vale</v>
      </c>
      <c r="D442" t="b">
        <f t="shared" si="74"/>
        <v>1</v>
      </c>
      <c r="E442">
        <f t="shared" si="75"/>
        <v>18</v>
      </c>
      <c r="F442">
        <f t="shared" si="76"/>
        <v>43</v>
      </c>
      <c r="G442">
        <f t="shared" si="77"/>
        <v>52</v>
      </c>
      <c r="H442">
        <f t="shared" si="78"/>
        <v>66</v>
      </c>
      <c r="I442">
        <f t="shared" si="79"/>
        <v>68</v>
      </c>
      <c r="J442">
        <f t="shared" si="80"/>
        <v>82</v>
      </c>
      <c r="K442" t="str">
        <f t="shared" si="81"/>
        <v>/index.php/Coldwater_Burn</v>
      </c>
      <c r="L442" t="str">
        <f t="shared" si="82"/>
        <v>Coldwater Burn</v>
      </c>
      <c r="M442" t="str">
        <f t="shared" si="83"/>
        <v>Coldwater Burn</v>
      </c>
    </row>
    <row r="443" spans="1:13">
      <c r="A443" t="s">
        <v>840</v>
      </c>
      <c r="B443" t="b">
        <f t="shared" si="72"/>
        <v>0</v>
      </c>
      <c r="C443" t="str">
        <f t="shared" si="73"/>
        <v>the Vale</v>
      </c>
      <c r="D443" t="b">
        <f t="shared" si="74"/>
        <v>1</v>
      </c>
      <c r="E443">
        <f t="shared" si="75"/>
        <v>18</v>
      </c>
      <c r="F443">
        <f t="shared" si="76"/>
        <v>34</v>
      </c>
      <c r="G443">
        <f t="shared" si="77"/>
        <v>43</v>
      </c>
      <c r="H443">
        <f t="shared" si="78"/>
        <v>48</v>
      </c>
      <c r="I443">
        <f t="shared" si="79"/>
        <v>50</v>
      </c>
      <c r="J443">
        <f t="shared" si="80"/>
        <v>55</v>
      </c>
      <c r="K443" t="str">
        <f t="shared" si="81"/>
        <v>/index.php/Eyrie</v>
      </c>
      <c r="L443" t="str">
        <f t="shared" si="82"/>
        <v>Eyrie</v>
      </c>
      <c r="M443" t="str">
        <f t="shared" si="83"/>
        <v>Eyrie</v>
      </c>
    </row>
    <row r="444" spans="1:13">
      <c r="A444" t="s">
        <v>841</v>
      </c>
      <c r="B444" t="b">
        <f t="shared" si="72"/>
        <v>0</v>
      </c>
      <c r="C444" t="str">
        <f t="shared" si="73"/>
        <v>the Vale</v>
      </c>
      <c r="D444" t="b">
        <f t="shared" si="74"/>
        <v>1</v>
      </c>
      <c r="E444">
        <f t="shared" si="75"/>
        <v>18</v>
      </c>
      <c r="F444">
        <f t="shared" si="76"/>
        <v>36</v>
      </c>
      <c r="G444">
        <f t="shared" si="77"/>
        <v>45</v>
      </c>
      <c r="H444">
        <f t="shared" si="78"/>
        <v>52</v>
      </c>
      <c r="I444">
        <f t="shared" si="79"/>
        <v>54</v>
      </c>
      <c r="J444">
        <f t="shared" si="80"/>
        <v>61</v>
      </c>
      <c r="K444" t="str">
        <f t="shared" si="81"/>
        <v>/index.php/Fingers</v>
      </c>
      <c r="L444" t="str">
        <f t="shared" si="82"/>
        <v>Fingers</v>
      </c>
      <c r="M444" t="str">
        <f t="shared" si="83"/>
        <v>Fingers</v>
      </c>
    </row>
    <row r="445" spans="1:13">
      <c r="A445" t="s">
        <v>842</v>
      </c>
      <c r="B445" t="b">
        <f t="shared" si="72"/>
        <v>0</v>
      </c>
      <c r="C445" t="str">
        <f t="shared" si="73"/>
        <v>the Vale</v>
      </c>
      <c r="D445" t="b">
        <f t="shared" si="74"/>
        <v>1</v>
      </c>
      <c r="E445">
        <f t="shared" si="75"/>
        <v>18</v>
      </c>
      <c r="F445">
        <f t="shared" si="76"/>
        <v>46</v>
      </c>
      <c r="G445">
        <f t="shared" si="77"/>
        <v>55</v>
      </c>
      <c r="H445">
        <f t="shared" si="78"/>
        <v>72</v>
      </c>
      <c r="I445">
        <f t="shared" si="79"/>
        <v>74</v>
      </c>
      <c r="J445">
        <f t="shared" si="80"/>
        <v>91</v>
      </c>
      <c r="K445" t="str">
        <f t="shared" si="81"/>
        <v>/index.php/Gates_of_the_Moon</v>
      </c>
      <c r="L445" t="str">
        <f t="shared" si="82"/>
        <v>Gates of the Moon</v>
      </c>
      <c r="M445" t="str">
        <f t="shared" si="83"/>
        <v>Gates of the Moon</v>
      </c>
    </row>
    <row r="446" spans="1:13">
      <c r="A446" t="s">
        <v>843</v>
      </c>
      <c r="B446" t="b">
        <f t="shared" si="72"/>
        <v>0</v>
      </c>
      <c r="C446" t="str">
        <f t="shared" si="73"/>
        <v>the Vale</v>
      </c>
      <c r="D446" t="b">
        <f t="shared" si="74"/>
        <v>1</v>
      </c>
      <c r="E446">
        <f t="shared" si="75"/>
        <v>14</v>
      </c>
      <c r="F446">
        <f t="shared" si="76"/>
        <v>40</v>
      </c>
      <c r="G446">
        <f t="shared" si="77"/>
        <v>49</v>
      </c>
      <c r="H446">
        <f t="shared" si="78"/>
        <v>62</v>
      </c>
      <c r="I446">
        <f t="shared" si="79"/>
        <v>64</v>
      </c>
      <c r="J446">
        <f t="shared" si="80"/>
        <v>77</v>
      </c>
      <c r="K446" t="str">
        <f t="shared" si="81"/>
        <v>/index.php/Giant%27s_Lance</v>
      </c>
      <c r="L446" t="str">
        <f t="shared" si="82"/>
        <v>Giant's Lance</v>
      </c>
      <c r="M446" t="str">
        <f t="shared" si="83"/>
        <v>Giant's Lance</v>
      </c>
    </row>
    <row r="447" spans="1:13">
      <c r="A447" t="s">
        <v>844</v>
      </c>
      <c r="B447" t="b">
        <f t="shared" si="72"/>
        <v>0</v>
      </c>
      <c r="C447" t="str">
        <f t="shared" si="73"/>
        <v>the Vale</v>
      </c>
      <c r="D447" t="b">
        <f t="shared" si="74"/>
        <v>1</v>
      </c>
      <c r="E447">
        <f t="shared" si="75"/>
        <v>14</v>
      </c>
      <c r="F447">
        <f t="shared" si="76"/>
        <v>34</v>
      </c>
      <c r="G447">
        <f t="shared" si="77"/>
        <v>43</v>
      </c>
      <c r="H447">
        <f t="shared" si="78"/>
        <v>52</v>
      </c>
      <c r="I447">
        <f t="shared" si="79"/>
        <v>54</v>
      </c>
      <c r="J447">
        <f t="shared" si="80"/>
        <v>63</v>
      </c>
      <c r="K447" t="str">
        <f t="shared" si="81"/>
        <v>/index.php/Grey_Glen</v>
      </c>
      <c r="L447" t="str">
        <f t="shared" si="82"/>
        <v>Grey Glen</v>
      </c>
      <c r="M447" t="str">
        <f t="shared" si="83"/>
        <v>Grey Glen</v>
      </c>
    </row>
    <row r="448" spans="1:13">
      <c r="A448" t="s">
        <v>845</v>
      </c>
      <c r="B448" t="b">
        <f t="shared" si="72"/>
        <v>0</v>
      </c>
      <c r="C448" t="str">
        <f t="shared" si="73"/>
        <v>the Vale</v>
      </c>
      <c r="D448" t="b">
        <f t="shared" si="74"/>
        <v>1</v>
      </c>
      <c r="E448">
        <f t="shared" si="75"/>
        <v>14</v>
      </c>
      <c r="F448">
        <f t="shared" si="76"/>
        <v>35</v>
      </c>
      <c r="G448">
        <f t="shared" si="77"/>
        <v>44</v>
      </c>
      <c r="H448">
        <f t="shared" si="78"/>
        <v>54</v>
      </c>
      <c r="I448">
        <f t="shared" si="79"/>
        <v>56</v>
      </c>
      <c r="J448">
        <f t="shared" si="80"/>
        <v>66</v>
      </c>
      <c r="K448" t="str">
        <f t="shared" si="81"/>
        <v>/index.php/Gull_Tower</v>
      </c>
      <c r="L448" t="str">
        <f t="shared" si="82"/>
        <v>Gull Tower</v>
      </c>
      <c r="M448" t="str">
        <f t="shared" si="83"/>
        <v>Gull Tower</v>
      </c>
    </row>
    <row r="449" spans="1:13">
      <c r="A449" t="s">
        <v>846</v>
      </c>
      <c r="B449" t="b">
        <f t="shared" si="72"/>
        <v>0</v>
      </c>
      <c r="C449" t="str">
        <f t="shared" si="73"/>
        <v>the Vale</v>
      </c>
      <c r="D449" t="b">
        <f t="shared" si="74"/>
        <v>1</v>
      </c>
      <c r="E449">
        <f t="shared" si="75"/>
        <v>14</v>
      </c>
      <c r="F449">
        <f t="shared" si="76"/>
        <v>33</v>
      </c>
      <c r="G449">
        <f t="shared" si="77"/>
        <v>42</v>
      </c>
      <c r="H449">
        <f t="shared" si="78"/>
        <v>50</v>
      </c>
      <c r="I449">
        <f t="shared" si="79"/>
        <v>52</v>
      </c>
      <c r="J449">
        <f t="shared" si="80"/>
        <v>60</v>
      </c>
      <c r="K449" t="str">
        <f t="shared" si="81"/>
        <v>/index.php/Gulltown</v>
      </c>
      <c r="L449" t="str">
        <f t="shared" si="82"/>
        <v>Gulltown</v>
      </c>
      <c r="M449" t="str">
        <f t="shared" si="83"/>
        <v>Gulltown</v>
      </c>
    </row>
    <row r="450" spans="1:13">
      <c r="A450" t="s">
        <v>847</v>
      </c>
      <c r="B450" t="b">
        <f t="shared" si="72"/>
        <v>0</v>
      </c>
      <c r="C450" t="str">
        <f t="shared" si="73"/>
        <v>the Vale</v>
      </c>
      <c r="D450" t="b">
        <f t="shared" si="74"/>
        <v>1</v>
      </c>
      <c r="E450">
        <f t="shared" si="75"/>
        <v>18</v>
      </c>
      <c r="F450">
        <f t="shared" si="76"/>
        <v>43</v>
      </c>
      <c r="G450">
        <f t="shared" si="77"/>
        <v>52</v>
      </c>
      <c r="H450">
        <f t="shared" si="78"/>
        <v>64</v>
      </c>
      <c r="I450">
        <f t="shared" si="79"/>
        <v>66</v>
      </c>
      <c r="J450">
        <f t="shared" si="80"/>
        <v>78</v>
      </c>
      <c r="K450" t="str">
        <f t="shared" si="81"/>
        <v>/index.php/Heart%27s_Home</v>
      </c>
      <c r="L450" t="str">
        <f t="shared" si="82"/>
        <v>Heart's Home</v>
      </c>
      <c r="M450" t="str">
        <f t="shared" si="83"/>
        <v>Heart's Home</v>
      </c>
    </row>
    <row r="451" spans="1:13">
      <c r="A451" t="s">
        <v>219</v>
      </c>
      <c r="B451" t="b">
        <f t="shared" ref="B451:B514" si="84">NOT(ISERR(FIND("Pages",A451)))</f>
        <v>0</v>
      </c>
      <c r="C451" t="str">
        <f t="shared" ref="C451:C506" si="85">IF(B451,MID(A451,34,FIND("""",A451,34)-34),C450)</f>
        <v>the Vale</v>
      </c>
      <c r="D451" t="b">
        <f t="shared" si="74"/>
        <v>0</v>
      </c>
      <c r="E451" t="str">
        <f t="shared" si="75"/>
        <v/>
      </c>
      <c r="F451" t="str">
        <f t="shared" si="76"/>
        <v/>
      </c>
      <c r="G451" t="str">
        <f t="shared" si="77"/>
        <v/>
      </c>
      <c r="H451" t="str">
        <f t="shared" si="78"/>
        <v/>
      </c>
      <c r="I451" t="str">
        <f t="shared" si="79"/>
        <v/>
      </c>
      <c r="J451" t="str">
        <f t="shared" si="80"/>
        <v/>
      </c>
      <c r="K451" t="str">
        <f t="shared" si="81"/>
        <v/>
      </c>
      <c r="L451" t="str">
        <f t="shared" si="82"/>
        <v/>
      </c>
      <c r="M451" t="str">
        <f t="shared" si="83"/>
        <v/>
      </c>
    </row>
    <row r="452" spans="1:13">
      <c r="A452" t="s">
        <v>848</v>
      </c>
      <c r="B452" t="b">
        <f t="shared" si="84"/>
        <v>0</v>
      </c>
      <c r="C452" t="str">
        <f t="shared" si="85"/>
        <v>the Vale</v>
      </c>
      <c r="D452" t="b">
        <f t="shared" si="74"/>
        <v>1</v>
      </c>
      <c r="E452">
        <f t="shared" si="75"/>
        <v>18</v>
      </c>
      <c r="F452">
        <f t="shared" si="76"/>
        <v>38</v>
      </c>
      <c r="G452">
        <f t="shared" si="77"/>
        <v>47</v>
      </c>
      <c r="H452">
        <f t="shared" si="78"/>
        <v>56</v>
      </c>
      <c r="I452">
        <f t="shared" si="79"/>
        <v>58</v>
      </c>
      <c r="J452">
        <f t="shared" si="80"/>
        <v>67</v>
      </c>
      <c r="K452" t="str">
        <f t="shared" si="81"/>
        <v>/index.php/High_Road</v>
      </c>
      <c r="L452" t="str">
        <f t="shared" si="82"/>
        <v>High Road</v>
      </c>
      <c r="M452" t="str">
        <f t="shared" si="83"/>
        <v>High Road</v>
      </c>
    </row>
    <row r="453" spans="1:13">
      <c r="A453" t="s">
        <v>849</v>
      </c>
      <c r="B453" t="b">
        <f t="shared" si="84"/>
        <v>0</v>
      </c>
      <c r="C453" t="str">
        <f t="shared" si="85"/>
        <v>the Vale</v>
      </c>
      <c r="D453" t="b">
        <f t="shared" si="74"/>
        <v>1</v>
      </c>
      <c r="E453">
        <f t="shared" si="75"/>
        <v>18</v>
      </c>
      <c r="F453">
        <f t="shared" si="76"/>
        <v>37</v>
      </c>
      <c r="G453">
        <f t="shared" si="77"/>
        <v>46</v>
      </c>
      <c r="H453">
        <f t="shared" si="78"/>
        <v>54</v>
      </c>
      <c r="I453">
        <f t="shared" si="79"/>
        <v>56</v>
      </c>
      <c r="J453">
        <f t="shared" si="80"/>
        <v>64</v>
      </c>
      <c r="K453" t="str">
        <f t="shared" si="81"/>
        <v>/index.php/Ironoaks</v>
      </c>
      <c r="L453" t="str">
        <f t="shared" si="82"/>
        <v>Ironoaks</v>
      </c>
      <c r="M453" t="str">
        <f t="shared" si="83"/>
        <v>Ironoaks</v>
      </c>
    </row>
    <row r="454" spans="1:13">
      <c r="A454" t="s">
        <v>850</v>
      </c>
      <c r="B454" t="b">
        <f t="shared" si="84"/>
        <v>0</v>
      </c>
      <c r="C454" t="str">
        <f t="shared" si="85"/>
        <v>the Vale</v>
      </c>
      <c r="D454" t="b">
        <f t="shared" ref="D454:D506" si="86">NOT(ISERR(FIND("&lt;a href",A454)))</f>
        <v>1</v>
      </c>
      <c r="E454">
        <f t="shared" ref="E454:E506" si="87">IF(D454,FIND("&lt;a href=",A454)+9,"")</f>
        <v>18</v>
      </c>
      <c r="F454">
        <f t="shared" ref="F454:F506" si="88">IF(D454,FIND("""",A454,E454+1),"")</f>
        <v>41</v>
      </c>
      <c r="G454">
        <f t="shared" ref="G454:G506" si="89">IF(D454,FIND("title=",A454)+7,"")</f>
        <v>50</v>
      </c>
      <c r="H454">
        <f t="shared" ref="H454:H506" si="90">IF(D454,FIND("""",A454,G454+1),"")</f>
        <v>62</v>
      </c>
      <c r="I454">
        <f t="shared" ref="I454:I506" si="91">IF(D454,FIND("&gt;",A454,H454+1)+1,"")</f>
        <v>64</v>
      </c>
      <c r="J454">
        <f t="shared" ref="J454:J506" si="92">IF(D454,FIND("&lt;",A454,I454+1),"")</f>
        <v>76</v>
      </c>
      <c r="K454" t="str">
        <f t="shared" ref="K454:K506" si="93">IF(D454,MID(A454,E454,F454-E454),"")</f>
        <v>/index.php/Littlesister</v>
      </c>
      <c r="L454" t="str">
        <f t="shared" ref="L454:L506" si="94">IF(D454,MID(A454,G454,H454-G454),"")</f>
        <v>Littlesister</v>
      </c>
      <c r="M454" t="str">
        <f t="shared" ref="M454:M506" si="95">IF(D454,MID(A454,I454,J454-I454),"")</f>
        <v>Littlesister</v>
      </c>
    </row>
    <row r="455" spans="1:13">
      <c r="A455" t="s">
        <v>851</v>
      </c>
      <c r="B455" t="b">
        <f t="shared" si="84"/>
        <v>0</v>
      </c>
      <c r="C455" t="str">
        <f t="shared" si="85"/>
        <v>the Vale</v>
      </c>
      <c r="D455" t="b">
        <f t="shared" si="86"/>
        <v>1</v>
      </c>
      <c r="E455">
        <f t="shared" si="87"/>
        <v>14</v>
      </c>
      <c r="F455">
        <f t="shared" si="88"/>
        <v>37</v>
      </c>
      <c r="G455">
        <f t="shared" si="89"/>
        <v>46</v>
      </c>
      <c r="H455">
        <f t="shared" si="90"/>
        <v>58</v>
      </c>
      <c r="I455">
        <f t="shared" si="91"/>
        <v>60</v>
      </c>
      <c r="J455">
        <f t="shared" si="92"/>
        <v>72</v>
      </c>
      <c r="K455" t="str">
        <f t="shared" si="93"/>
        <v>/index.php/Longbow_Hall</v>
      </c>
      <c r="L455" t="str">
        <f t="shared" si="94"/>
        <v>Longbow Hall</v>
      </c>
      <c r="M455" t="str">
        <f t="shared" si="95"/>
        <v>Longbow Hall</v>
      </c>
    </row>
    <row r="456" spans="1:13">
      <c r="A456" t="s">
        <v>852</v>
      </c>
      <c r="B456" t="b">
        <f t="shared" si="84"/>
        <v>0</v>
      </c>
      <c r="C456" t="str">
        <f t="shared" si="85"/>
        <v>the Vale</v>
      </c>
      <c r="D456" t="b">
        <f t="shared" si="86"/>
        <v>1</v>
      </c>
      <c r="E456">
        <f t="shared" si="87"/>
        <v>14</v>
      </c>
      <c r="F456">
        <f t="shared" si="88"/>
        <v>35</v>
      </c>
      <c r="G456">
        <f t="shared" si="89"/>
        <v>44</v>
      </c>
      <c r="H456">
        <f t="shared" si="90"/>
        <v>54</v>
      </c>
      <c r="I456">
        <f t="shared" si="91"/>
        <v>56</v>
      </c>
      <c r="J456">
        <f t="shared" si="92"/>
        <v>66</v>
      </c>
      <c r="K456" t="str">
        <f t="shared" si="93"/>
        <v>/index.php/Longsister</v>
      </c>
      <c r="L456" t="str">
        <f t="shared" si="94"/>
        <v>Longsister</v>
      </c>
      <c r="M456" t="str">
        <f t="shared" si="95"/>
        <v>Longsister</v>
      </c>
    </row>
    <row r="457" spans="1:13">
      <c r="A457" t="s">
        <v>853</v>
      </c>
      <c r="B457" t="b">
        <f t="shared" si="84"/>
        <v>0</v>
      </c>
      <c r="C457" t="str">
        <f t="shared" si="85"/>
        <v>the Vale</v>
      </c>
      <c r="D457" t="b">
        <f t="shared" si="86"/>
        <v>1</v>
      </c>
      <c r="E457">
        <f t="shared" si="87"/>
        <v>18</v>
      </c>
      <c r="F457">
        <f t="shared" si="88"/>
        <v>38</v>
      </c>
      <c r="G457">
        <f t="shared" si="89"/>
        <v>47</v>
      </c>
      <c r="H457">
        <f t="shared" si="90"/>
        <v>56</v>
      </c>
      <c r="I457">
        <f t="shared" si="91"/>
        <v>58</v>
      </c>
      <c r="J457">
        <f t="shared" si="92"/>
        <v>67</v>
      </c>
      <c r="K457" t="str">
        <f t="shared" si="93"/>
        <v>/index.php/Moon_Door</v>
      </c>
      <c r="L457" t="str">
        <f t="shared" si="94"/>
        <v>Moon Door</v>
      </c>
      <c r="M457" t="str">
        <f t="shared" si="95"/>
        <v>Moon Door</v>
      </c>
    </row>
    <row r="458" spans="1:13">
      <c r="A458" t="s">
        <v>854</v>
      </c>
      <c r="B458" t="b">
        <f t="shared" si="84"/>
        <v>0</v>
      </c>
      <c r="C458" t="str">
        <f t="shared" si="85"/>
        <v>the Vale</v>
      </c>
      <c r="D458" t="b">
        <f t="shared" si="86"/>
        <v>1</v>
      </c>
      <c r="E458">
        <f t="shared" si="87"/>
        <v>14</v>
      </c>
      <c r="F458">
        <f t="shared" si="88"/>
        <v>46</v>
      </c>
      <c r="G458">
        <f t="shared" si="89"/>
        <v>55</v>
      </c>
      <c r="H458">
        <f t="shared" si="90"/>
        <v>76</v>
      </c>
      <c r="I458">
        <f t="shared" si="91"/>
        <v>78</v>
      </c>
      <c r="J458">
        <f t="shared" si="92"/>
        <v>99</v>
      </c>
      <c r="K458" t="str">
        <f t="shared" si="93"/>
        <v>/index.php/Mountains_of_the_Moon</v>
      </c>
      <c r="L458" t="str">
        <f t="shared" si="94"/>
        <v>Mountains of the Moon</v>
      </c>
      <c r="M458" t="str">
        <f t="shared" si="95"/>
        <v>Mountains of the Moon</v>
      </c>
    </row>
    <row r="459" spans="1:13">
      <c r="A459" t="s">
        <v>855</v>
      </c>
      <c r="B459" t="b">
        <f t="shared" si="84"/>
        <v>0</v>
      </c>
      <c r="C459" t="str">
        <f t="shared" si="85"/>
        <v>the Vale</v>
      </c>
      <c r="D459" t="b">
        <f t="shared" si="86"/>
        <v>1</v>
      </c>
      <c r="E459">
        <f t="shared" si="87"/>
        <v>18</v>
      </c>
      <c r="F459">
        <f t="shared" si="88"/>
        <v>36</v>
      </c>
      <c r="G459">
        <f t="shared" si="89"/>
        <v>45</v>
      </c>
      <c r="H459">
        <f t="shared" si="90"/>
        <v>52</v>
      </c>
      <c r="I459">
        <f t="shared" si="91"/>
        <v>54</v>
      </c>
      <c r="J459">
        <f t="shared" si="92"/>
        <v>61</v>
      </c>
      <c r="K459" t="str">
        <f t="shared" si="93"/>
        <v>/index.php/Newkeep</v>
      </c>
      <c r="L459" t="str">
        <f t="shared" si="94"/>
        <v>Newkeep</v>
      </c>
      <c r="M459" t="str">
        <f t="shared" si="95"/>
        <v>Newkeep</v>
      </c>
    </row>
    <row r="460" spans="1:13">
      <c r="A460" t="s">
        <v>856</v>
      </c>
      <c r="B460" t="b">
        <f t="shared" si="84"/>
        <v>0</v>
      </c>
      <c r="C460" t="str">
        <f t="shared" si="85"/>
        <v>the Vale</v>
      </c>
      <c r="D460" t="b">
        <f t="shared" si="86"/>
        <v>1</v>
      </c>
      <c r="E460">
        <f t="shared" si="87"/>
        <v>14</v>
      </c>
      <c r="F460">
        <f t="shared" si="88"/>
        <v>34</v>
      </c>
      <c r="G460">
        <f t="shared" si="89"/>
        <v>43</v>
      </c>
      <c r="H460">
        <f t="shared" si="90"/>
        <v>52</v>
      </c>
      <c r="I460">
        <f t="shared" si="91"/>
        <v>54</v>
      </c>
      <c r="J460">
        <f t="shared" si="92"/>
        <v>63</v>
      </c>
      <c r="K460" t="str">
        <f t="shared" si="93"/>
        <v>/index.php/Ninestars</v>
      </c>
      <c r="L460" t="str">
        <f t="shared" si="94"/>
        <v>Ninestars</v>
      </c>
      <c r="M460" t="str">
        <f t="shared" si="95"/>
        <v>Ninestars</v>
      </c>
    </row>
    <row r="461" spans="1:13">
      <c r="A461" t="s">
        <v>857</v>
      </c>
      <c r="B461" t="b">
        <f t="shared" si="84"/>
        <v>0</v>
      </c>
      <c r="C461" t="str">
        <f t="shared" si="85"/>
        <v>the Vale</v>
      </c>
      <c r="D461" t="b">
        <f t="shared" si="86"/>
        <v>1</v>
      </c>
      <c r="E461">
        <f t="shared" si="87"/>
        <v>18</v>
      </c>
      <c r="F461">
        <f t="shared" si="88"/>
        <v>39</v>
      </c>
      <c r="G461">
        <f t="shared" si="89"/>
        <v>48</v>
      </c>
      <c r="H461">
        <f t="shared" si="90"/>
        <v>58</v>
      </c>
      <c r="I461">
        <f t="shared" si="91"/>
        <v>60</v>
      </c>
      <c r="J461">
        <f t="shared" si="92"/>
        <v>70</v>
      </c>
      <c r="K461" t="str">
        <f t="shared" si="93"/>
        <v>/index.php/Old_Anchor</v>
      </c>
      <c r="L461" t="str">
        <f t="shared" si="94"/>
        <v>Old Anchor</v>
      </c>
      <c r="M461" t="str">
        <f t="shared" si="95"/>
        <v>Old Anchor</v>
      </c>
    </row>
    <row r="462" spans="1:13">
      <c r="A462" t="s">
        <v>858</v>
      </c>
      <c r="B462" t="b">
        <f t="shared" si="84"/>
        <v>0</v>
      </c>
      <c r="C462" t="str">
        <f t="shared" si="85"/>
        <v>the Vale</v>
      </c>
      <c r="D462" t="b">
        <f t="shared" si="86"/>
        <v>1</v>
      </c>
      <c r="E462">
        <f t="shared" si="87"/>
        <v>18</v>
      </c>
      <c r="F462">
        <f t="shared" si="88"/>
        <v>35</v>
      </c>
      <c r="G462">
        <f t="shared" si="89"/>
        <v>44</v>
      </c>
      <c r="H462">
        <f t="shared" si="90"/>
        <v>50</v>
      </c>
      <c r="I462">
        <f t="shared" si="91"/>
        <v>52</v>
      </c>
      <c r="J462">
        <f t="shared" si="92"/>
        <v>58</v>
      </c>
      <c r="K462" t="str">
        <f t="shared" si="93"/>
        <v>/index.php/Pebble</v>
      </c>
      <c r="L462" t="str">
        <f t="shared" si="94"/>
        <v>Pebble</v>
      </c>
      <c r="M462" t="str">
        <f t="shared" si="95"/>
        <v>Pebble</v>
      </c>
    </row>
    <row r="463" spans="1:13">
      <c r="A463" t="s">
        <v>859</v>
      </c>
      <c r="B463" t="b">
        <f t="shared" si="84"/>
        <v>0</v>
      </c>
      <c r="C463" t="str">
        <f t="shared" si="85"/>
        <v>the Vale</v>
      </c>
      <c r="D463" t="b">
        <f t="shared" si="86"/>
        <v>0</v>
      </c>
      <c r="E463" t="str">
        <f t="shared" si="87"/>
        <v/>
      </c>
      <c r="F463" t="str">
        <f t="shared" si="88"/>
        <v/>
      </c>
      <c r="G463" t="str">
        <f t="shared" si="89"/>
        <v/>
      </c>
      <c r="H463" t="str">
        <f t="shared" si="90"/>
        <v/>
      </c>
      <c r="I463" t="str">
        <f t="shared" si="91"/>
        <v/>
      </c>
      <c r="J463" t="str">
        <f t="shared" si="92"/>
        <v/>
      </c>
      <c r="K463" t="str">
        <f t="shared" si="93"/>
        <v/>
      </c>
      <c r="L463" t="str">
        <f t="shared" si="94"/>
        <v/>
      </c>
      <c r="M463" t="str">
        <f t="shared" si="95"/>
        <v/>
      </c>
    </row>
    <row r="464" spans="1:13">
      <c r="A464" t="s">
        <v>860</v>
      </c>
      <c r="B464" t="b">
        <f t="shared" si="84"/>
        <v>0</v>
      </c>
      <c r="C464" t="str">
        <f t="shared" si="85"/>
        <v>the Vale</v>
      </c>
      <c r="D464" t="b">
        <f t="shared" si="86"/>
        <v>1</v>
      </c>
      <c r="E464">
        <f t="shared" si="87"/>
        <v>18</v>
      </c>
      <c r="F464">
        <f t="shared" si="88"/>
        <v>36</v>
      </c>
      <c r="G464">
        <f t="shared" si="89"/>
        <v>45</v>
      </c>
      <c r="H464">
        <f t="shared" si="90"/>
        <v>52</v>
      </c>
      <c r="I464">
        <f t="shared" si="91"/>
        <v>54</v>
      </c>
      <c r="J464">
        <f t="shared" si="92"/>
        <v>61</v>
      </c>
      <c r="K464" t="str">
        <f t="shared" si="93"/>
        <v>/index.php/Redfort</v>
      </c>
      <c r="L464" t="str">
        <f t="shared" si="94"/>
        <v>Redfort</v>
      </c>
      <c r="M464" t="str">
        <f t="shared" si="95"/>
        <v>Redfort</v>
      </c>
    </row>
    <row r="465" spans="1:13">
      <c r="A465" t="s">
        <v>861</v>
      </c>
      <c r="B465" t="b">
        <f t="shared" si="84"/>
        <v>0</v>
      </c>
      <c r="C465" t="str">
        <f t="shared" si="85"/>
        <v>the Vale</v>
      </c>
      <c r="D465" t="b">
        <f t="shared" si="86"/>
        <v>1</v>
      </c>
      <c r="E465">
        <f t="shared" si="87"/>
        <v>14</v>
      </c>
      <c r="F465">
        <f t="shared" si="88"/>
        <v>34</v>
      </c>
      <c r="G465">
        <f t="shared" si="89"/>
        <v>43</v>
      </c>
      <c r="H465">
        <f t="shared" si="90"/>
        <v>52</v>
      </c>
      <c r="I465">
        <f t="shared" si="91"/>
        <v>54</v>
      </c>
      <c r="J465">
        <f t="shared" si="92"/>
        <v>63</v>
      </c>
      <c r="K465" t="str">
        <f t="shared" si="93"/>
        <v>/index.php/Runestone</v>
      </c>
      <c r="L465" t="str">
        <f t="shared" si="94"/>
        <v>Runestone</v>
      </c>
      <c r="M465" t="str">
        <f t="shared" si="95"/>
        <v>Runestone</v>
      </c>
    </row>
    <row r="466" spans="1:13">
      <c r="A466" t="s">
        <v>862</v>
      </c>
      <c r="B466" t="b">
        <f t="shared" si="84"/>
        <v>0</v>
      </c>
      <c r="C466" t="str">
        <f t="shared" si="85"/>
        <v>the Vale</v>
      </c>
      <c r="D466" t="b">
        <f t="shared" si="86"/>
        <v>1</v>
      </c>
      <c r="E466">
        <f t="shared" si="87"/>
        <v>18</v>
      </c>
      <c r="F466">
        <f t="shared" si="88"/>
        <v>38</v>
      </c>
      <c r="G466">
        <f t="shared" si="89"/>
        <v>47</v>
      </c>
      <c r="H466">
        <f t="shared" si="90"/>
        <v>56</v>
      </c>
      <c r="I466">
        <f t="shared" si="91"/>
        <v>58</v>
      </c>
      <c r="J466">
        <f t="shared" si="92"/>
        <v>67</v>
      </c>
      <c r="K466" t="str">
        <f t="shared" si="93"/>
        <v>/index.php/Sisterton</v>
      </c>
      <c r="L466" t="str">
        <f t="shared" si="94"/>
        <v>Sisterton</v>
      </c>
      <c r="M466" t="str">
        <f t="shared" si="95"/>
        <v>Sisterton</v>
      </c>
    </row>
    <row r="467" spans="1:13">
      <c r="A467" t="s">
        <v>863</v>
      </c>
      <c r="B467" t="b">
        <f t="shared" si="84"/>
        <v>0</v>
      </c>
      <c r="C467" t="str">
        <f t="shared" si="85"/>
        <v>the Vale</v>
      </c>
      <c r="D467" t="b">
        <f t="shared" si="86"/>
        <v>1</v>
      </c>
      <c r="E467">
        <f t="shared" si="87"/>
        <v>14</v>
      </c>
      <c r="F467">
        <f t="shared" si="88"/>
        <v>34</v>
      </c>
      <c r="G467">
        <f t="shared" si="89"/>
        <v>43</v>
      </c>
      <c r="H467">
        <f t="shared" si="90"/>
        <v>52</v>
      </c>
      <c r="I467">
        <f t="shared" si="91"/>
        <v>54</v>
      </c>
      <c r="J467">
        <f t="shared" si="92"/>
        <v>63</v>
      </c>
      <c r="K467" t="str">
        <f t="shared" si="93"/>
        <v>/index.php/Snakewood</v>
      </c>
      <c r="L467" t="str">
        <f t="shared" si="94"/>
        <v>Snakewood</v>
      </c>
      <c r="M467" t="str">
        <f t="shared" si="95"/>
        <v>Snakewood</v>
      </c>
    </row>
    <row r="468" spans="1:13">
      <c r="A468" t="s">
        <v>864</v>
      </c>
      <c r="B468" t="b">
        <f t="shared" si="84"/>
        <v>0</v>
      </c>
      <c r="C468" t="str">
        <f t="shared" si="85"/>
        <v>the Vale</v>
      </c>
      <c r="D468" t="b">
        <f t="shared" si="86"/>
        <v>1</v>
      </c>
      <c r="E468">
        <f t="shared" si="87"/>
        <v>14</v>
      </c>
      <c r="F468">
        <f t="shared" si="88"/>
        <v>35</v>
      </c>
      <c r="G468">
        <f t="shared" si="89"/>
        <v>44</v>
      </c>
      <c r="H468">
        <f t="shared" si="90"/>
        <v>54</v>
      </c>
      <c r="I468">
        <f t="shared" si="91"/>
        <v>56</v>
      </c>
      <c r="J468">
        <f t="shared" si="92"/>
        <v>66</v>
      </c>
      <c r="K468" t="str">
        <f t="shared" si="93"/>
        <v>/index.php/Strongsong</v>
      </c>
      <c r="L468" t="str">
        <f t="shared" si="94"/>
        <v>Strongsong</v>
      </c>
      <c r="M468" t="str">
        <f t="shared" si="95"/>
        <v>Strongsong</v>
      </c>
    </row>
    <row r="469" spans="1:13">
      <c r="A469" t="s">
        <v>865</v>
      </c>
      <c r="B469" t="b">
        <f t="shared" si="84"/>
        <v>0</v>
      </c>
      <c r="C469" t="str">
        <f t="shared" si="85"/>
        <v>the Vale</v>
      </c>
      <c r="D469" t="b">
        <f t="shared" si="86"/>
        <v>1</v>
      </c>
      <c r="E469">
        <f t="shared" si="87"/>
        <v>14</v>
      </c>
      <c r="F469">
        <f t="shared" si="88"/>
        <v>36</v>
      </c>
      <c r="G469">
        <f t="shared" si="89"/>
        <v>45</v>
      </c>
      <c r="H469">
        <f t="shared" si="90"/>
        <v>56</v>
      </c>
      <c r="I469">
        <f t="shared" si="91"/>
        <v>58</v>
      </c>
      <c r="J469">
        <f t="shared" si="92"/>
        <v>69</v>
      </c>
      <c r="K469" t="str">
        <f t="shared" si="93"/>
        <v>/index.php/Sweetsister</v>
      </c>
      <c r="L469" t="str">
        <f t="shared" si="94"/>
        <v>Sweetsister</v>
      </c>
      <c r="M469" t="str">
        <f t="shared" si="95"/>
        <v>Sweetsister</v>
      </c>
    </row>
    <row r="470" spans="1:13">
      <c r="A470" t="s">
        <v>866</v>
      </c>
      <c r="B470" t="b">
        <f t="shared" si="84"/>
        <v>0</v>
      </c>
      <c r="C470" t="str">
        <f t="shared" si="85"/>
        <v>the Vale</v>
      </c>
      <c r="D470" t="b">
        <f t="shared" si="86"/>
        <v>1</v>
      </c>
      <c r="E470">
        <f t="shared" si="87"/>
        <v>18</v>
      </c>
      <c r="F470">
        <f t="shared" si="88"/>
        <v>37</v>
      </c>
      <c r="G470">
        <f t="shared" si="89"/>
        <v>46</v>
      </c>
      <c r="H470">
        <f t="shared" si="90"/>
        <v>54</v>
      </c>
      <c r="I470">
        <f t="shared" si="91"/>
        <v>56</v>
      </c>
      <c r="J470">
        <f t="shared" si="92"/>
        <v>64</v>
      </c>
      <c r="K470" t="str">
        <f t="shared" si="93"/>
        <v>/index.php/The_Paps</v>
      </c>
      <c r="L470" t="str">
        <f t="shared" si="94"/>
        <v>The Paps</v>
      </c>
      <c r="M470" t="str">
        <f t="shared" si="95"/>
        <v>The Paps</v>
      </c>
    </row>
    <row r="471" spans="1:13">
      <c r="A471" t="s">
        <v>867</v>
      </c>
      <c r="B471" t="b">
        <f t="shared" si="84"/>
        <v>0</v>
      </c>
      <c r="C471" t="str">
        <f t="shared" si="85"/>
        <v>the Vale</v>
      </c>
      <c r="D471" t="b">
        <f t="shared" si="86"/>
        <v>1</v>
      </c>
      <c r="E471">
        <f t="shared" si="87"/>
        <v>14</v>
      </c>
      <c r="F471">
        <f t="shared" si="88"/>
        <v>38</v>
      </c>
      <c r="G471">
        <f t="shared" si="89"/>
        <v>47</v>
      </c>
      <c r="H471">
        <f t="shared" si="90"/>
        <v>60</v>
      </c>
      <c r="I471">
        <f t="shared" si="91"/>
        <v>62</v>
      </c>
      <c r="J471">
        <f t="shared" si="92"/>
        <v>75</v>
      </c>
      <c r="K471" t="str">
        <f t="shared" si="93"/>
        <v>/index.php/Three_Sisters</v>
      </c>
      <c r="L471" t="str">
        <f t="shared" si="94"/>
        <v>Three Sisters</v>
      </c>
      <c r="M471" t="str">
        <f t="shared" si="95"/>
        <v>Three Sisters</v>
      </c>
    </row>
    <row r="472" spans="1:13">
      <c r="A472" t="s">
        <v>868</v>
      </c>
      <c r="B472" t="b">
        <f t="shared" si="84"/>
        <v>0</v>
      </c>
      <c r="C472" t="str">
        <f t="shared" si="85"/>
        <v>the Vale</v>
      </c>
      <c r="D472" t="b">
        <f t="shared" si="86"/>
        <v>1</v>
      </c>
      <c r="E472">
        <f t="shared" si="87"/>
        <v>18</v>
      </c>
      <c r="F472">
        <f t="shared" si="88"/>
        <v>38</v>
      </c>
      <c r="G472">
        <f t="shared" si="89"/>
        <v>47</v>
      </c>
      <c r="H472">
        <f t="shared" si="90"/>
        <v>56</v>
      </c>
      <c r="I472">
        <f t="shared" si="91"/>
        <v>58</v>
      </c>
      <c r="J472">
        <f t="shared" si="92"/>
        <v>67</v>
      </c>
      <c r="K472" t="str">
        <f t="shared" si="93"/>
        <v>/index.php/Wickenden</v>
      </c>
      <c r="L472" t="str">
        <f t="shared" si="94"/>
        <v>Wickenden</v>
      </c>
      <c r="M472" t="str">
        <f t="shared" si="95"/>
        <v>Wickenden</v>
      </c>
    </row>
    <row r="473" spans="1:13">
      <c r="A473" t="s">
        <v>33</v>
      </c>
      <c r="B473" t="b">
        <f t="shared" si="84"/>
        <v>0</v>
      </c>
      <c r="C473" t="str">
        <f t="shared" si="85"/>
        <v>the Vale</v>
      </c>
      <c r="D473" t="b">
        <f t="shared" si="86"/>
        <v>0</v>
      </c>
      <c r="E473" t="str">
        <f t="shared" si="87"/>
        <v/>
      </c>
      <c r="F473" t="str">
        <f t="shared" si="88"/>
        <v/>
      </c>
      <c r="G473" t="str">
        <f t="shared" si="89"/>
        <v/>
      </c>
      <c r="H473" t="str">
        <f t="shared" si="90"/>
        <v/>
      </c>
      <c r="I473" t="str">
        <f t="shared" si="91"/>
        <v/>
      </c>
      <c r="J473" t="str">
        <f t="shared" si="92"/>
        <v/>
      </c>
      <c r="K473" t="str">
        <f t="shared" si="93"/>
        <v/>
      </c>
      <c r="L473" t="str">
        <f t="shared" si="94"/>
        <v/>
      </c>
      <c r="M473" t="str">
        <f t="shared" si="95"/>
        <v/>
      </c>
    </row>
    <row r="474" spans="1:13">
      <c r="A474" t="s">
        <v>893</v>
      </c>
      <c r="B474" t="b">
        <f t="shared" si="84"/>
        <v>1</v>
      </c>
      <c r="C474" t="str">
        <f t="shared" si="85"/>
        <v>the Westerlands</v>
      </c>
      <c r="D474" t="b">
        <f t="shared" si="86"/>
        <v>0</v>
      </c>
      <c r="E474" t="str">
        <f t="shared" si="87"/>
        <v/>
      </c>
      <c r="F474" t="str">
        <f t="shared" si="88"/>
        <v/>
      </c>
      <c r="G474" t="str">
        <f t="shared" si="89"/>
        <v/>
      </c>
      <c r="H474" t="str">
        <f t="shared" si="90"/>
        <v/>
      </c>
      <c r="I474" t="str">
        <f t="shared" si="91"/>
        <v/>
      </c>
      <c r="J474" t="str">
        <f t="shared" si="92"/>
        <v/>
      </c>
      <c r="K474" t="str">
        <f t="shared" si="93"/>
        <v/>
      </c>
      <c r="L474" t="str">
        <f t="shared" si="94"/>
        <v/>
      </c>
      <c r="M474" t="str">
        <f t="shared" si="95"/>
        <v/>
      </c>
    </row>
    <row r="475" spans="1:13">
      <c r="A475" t="s">
        <v>208</v>
      </c>
      <c r="B475" t="b">
        <f t="shared" si="84"/>
        <v>0</v>
      </c>
      <c r="C475" t="str">
        <f t="shared" si="85"/>
        <v>the Westerlands</v>
      </c>
      <c r="D475" t="b">
        <f t="shared" si="86"/>
        <v>0</v>
      </c>
      <c r="E475" t="str">
        <f t="shared" si="87"/>
        <v/>
      </c>
      <c r="F475" t="str">
        <f t="shared" si="88"/>
        <v/>
      </c>
      <c r="G475" t="str">
        <f t="shared" si="89"/>
        <v/>
      </c>
      <c r="H475" t="str">
        <f t="shared" si="90"/>
        <v/>
      </c>
      <c r="I475" t="str">
        <f t="shared" si="91"/>
        <v/>
      </c>
      <c r="J475" t="str">
        <f t="shared" si="92"/>
        <v/>
      </c>
      <c r="K475" t="str">
        <f t="shared" si="93"/>
        <v/>
      </c>
      <c r="L475" t="str">
        <f t="shared" si="94"/>
        <v/>
      </c>
      <c r="M475" t="str">
        <f t="shared" si="95"/>
        <v/>
      </c>
    </row>
    <row r="476" spans="1:13">
      <c r="A476" t="s">
        <v>124</v>
      </c>
      <c r="B476" t="b">
        <f t="shared" si="84"/>
        <v>0</v>
      </c>
      <c r="C476" t="str">
        <f t="shared" si="85"/>
        <v>the Westerlands</v>
      </c>
      <c r="D476" t="b">
        <f t="shared" si="86"/>
        <v>0</v>
      </c>
      <c r="E476" t="str">
        <f t="shared" si="87"/>
        <v/>
      </c>
      <c r="F476" t="str">
        <f t="shared" si="88"/>
        <v/>
      </c>
      <c r="G476" t="str">
        <f t="shared" si="89"/>
        <v/>
      </c>
      <c r="H476" t="str">
        <f t="shared" si="90"/>
        <v/>
      </c>
      <c r="I476" t="str">
        <f t="shared" si="91"/>
        <v/>
      </c>
      <c r="J476" t="str">
        <f t="shared" si="92"/>
        <v/>
      </c>
      <c r="K476" t="str">
        <f t="shared" si="93"/>
        <v/>
      </c>
      <c r="L476" t="str">
        <f t="shared" si="94"/>
        <v/>
      </c>
      <c r="M476" t="str">
        <f t="shared" si="95"/>
        <v/>
      </c>
    </row>
    <row r="477" spans="1:13">
      <c r="A477" t="s">
        <v>894</v>
      </c>
      <c r="B477" t="b">
        <f t="shared" si="84"/>
        <v>0</v>
      </c>
      <c r="C477" t="str">
        <f t="shared" si="85"/>
        <v>the Westerlands</v>
      </c>
      <c r="D477" t="b">
        <f t="shared" si="86"/>
        <v>1</v>
      </c>
      <c r="E477">
        <f t="shared" si="87"/>
        <v>18</v>
      </c>
      <c r="F477">
        <f t="shared" si="88"/>
        <v>37</v>
      </c>
      <c r="G477">
        <f t="shared" si="89"/>
        <v>46</v>
      </c>
      <c r="H477">
        <f t="shared" si="90"/>
        <v>54</v>
      </c>
      <c r="I477">
        <f t="shared" si="91"/>
        <v>56</v>
      </c>
      <c r="J477">
        <f t="shared" si="92"/>
        <v>64</v>
      </c>
      <c r="K477" t="str">
        <f t="shared" si="93"/>
        <v>/index.php/Ashemark</v>
      </c>
      <c r="L477" t="str">
        <f t="shared" si="94"/>
        <v>Ashemark</v>
      </c>
      <c r="M477" t="str">
        <f t="shared" si="95"/>
        <v>Ashemark</v>
      </c>
    </row>
    <row r="478" spans="1:13">
      <c r="A478" t="s">
        <v>895</v>
      </c>
      <c r="B478" t="b">
        <f t="shared" si="84"/>
        <v>0</v>
      </c>
      <c r="C478" t="str">
        <f t="shared" si="85"/>
        <v>the Westerlands</v>
      </c>
      <c r="D478" t="b">
        <f t="shared" si="86"/>
        <v>1</v>
      </c>
      <c r="E478">
        <f t="shared" si="87"/>
        <v>18</v>
      </c>
      <c r="F478">
        <f t="shared" si="88"/>
        <v>37</v>
      </c>
      <c r="G478">
        <f t="shared" si="89"/>
        <v>46</v>
      </c>
      <c r="H478">
        <f t="shared" si="90"/>
        <v>54</v>
      </c>
      <c r="I478">
        <f t="shared" si="91"/>
        <v>56</v>
      </c>
      <c r="J478">
        <f t="shared" si="92"/>
        <v>64</v>
      </c>
      <c r="K478" t="str">
        <f t="shared" si="93"/>
        <v>/index.php/Banefort</v>
      </c>
      <c r="L478" t="str">
        <f t="shared" si="94"/>
        <v>Banefort</v>
      </c>
      <c r="M478" t="str">
        <f t="shared" si="95"/>
        <v>Banefort</v>
      </c>
    </row>
    <row r="479" spans="1:13">
      <c r="A479" t="s">
        <v>896</v>
      </c>
      <c r="B479" t="b">
        <f t="shared" si="84"/>
        <v>0</v>
      </c>
      <c r="C479" t="str">
        <f t="shared" si="85"/>
        <v>the Westerlands</v>
      </c>
      <c r="D479" t="b">
        <f t="shared" si="86"/>
        <v>1</v>
      </c>
      <c r="E479">
        <f t="shared" si="87"/>
        <v>18</v>
      </c>
      <c r="F479">
        <f t="shared" si="88"/>
        <v>38</v>
      </c>
      <c r="G479">
        <f t="shared" si="89"/>
        <v>47</v>
      </c>
      <c r="H479">
        <f t="shared" si="90"/>
        <v>56</v>
      </c>
      <c r="I479">
        <f t="shared" si="91"/>
        <v>58</v>
      </c>
      <c r="J479">
        <f t="shared" si="92"/>
        <v>67</v>
      </c>
      <c r="K479" t="str">
        <f t="shared" si="93"/>
        <v>/index.php/Castamere</v>
      </c>
      <c r="L479" t="str">
        <f t="shared" si="94"/>
        <v>Castamere</v>
      </c>
      <c r="M479" t="str">
        <f t="shared" si="95"/>
        <v>Castamere</v>
      </c>
    </row>
    <row r="480" spans="1:13">
      <c r="A480" t="s">
        <v>897</v>
      </c>
      <c r="B480" t="b">
        <f t="shared" si="84"/>
        <v>0</v>
      </c>
      <c r="C480" t="str">
        <f t="shared" si="85"/>
        <v>the Westerlands</v>
      </c>
      <c r="D480" t="b">
        <f t="shared" si="86"/>
        <v>1</v>
      </c>
      <c r="E480">
        <f t="shared" si="87"/>
        <v>14</v>
      </c>
      <c r="F480">
        <f t="shared" si="88"/>
        <v>38</v>
      </c>
      <c r="G480">
        <f t="shared" si="89"/>
        <v>47</v>
      </c>
      <c r="H480">
        <f t="shared" si="90"/>
        <v>60</v>
      </c>
      <c r="I480">
        <f t="shared" si="91"/>
        <v>62</v>
      </c>
      <c r="J480">
        <f t="shared" si="92"/>
        <v>75</v>
      </c>
      <c r="K480" t="str">
        <f t="shared" si="93"/>
        <v>/index.php/Casterly_Rock</v>
      </c>
      <c r="L480" t="str">
        <f t="shared" si="94"/>
        <v>Casterly Rock</v>
      </c>
      <c r="M480" t="str">
        <f t="shared" si="95"/>
        <v>Casterly Rock</v>
      </c>
    </row>
    <row r="481" spans="1:13">
      <c r="A481" t="s">
        <v>898</v>
      </c>
      <c r="B481" t="b">
        <f t="shared" si="84"/>
        <v>0</v>
      </c>
      <c r="C481" t="str">
        <f t="shared" si="85"/>
        <v>the Westerlands</v>
      </c>
      <c r="D481" t="b">
        <f t="shared" si="86"/>
        <v>1</v>
      </c>
      <c r="E481">
        <f t="shared" si="87"/>
        <v>14</v>
      </c>
      <c r="F481">
        <f t="shared" si="88"/>
        <v>41</v>
      </c>
      <c r="G481">
        <f t="shared" si="89"/>
        <v>50</v>
      </c>
      <c r="H481">
        <f t="shared" si="90"/>
        <v>64</v>
      </c>
      <c r="I481">
        <f t="shared" si="91"/>
        <v>66</v>
      </c>
      <c r="J481">
        <f t="shared" si="92"/>
        <v>80</v>
      </c>
      <c r="K481" t="str">
        <f t="shared" si="93"/>
        <v>/index.php/Clegane%27s_Keep</v>
      </c>
      <c r="L481" t="str">
        <f t="shared" si="94"/>
        <v>Clegane's Keep</v>
      </c>
      <c r="M481" t="str">
        <f t="shared" si="95"/>
        <v>Clegane's Keep</v>
      </c>
    </row>
    <row r="482" spans="1:13">
      <c r="A482" t="s">
        <v>899</v>
      </c>
      <c r="B482" t="b">
        <f t="shared" si="84"/>
        <v>0</v>
      </c>
      <c r="C482" t="str">
        <f t="shared" si="85"/>
        <v>the Westerlands</v>
      </c>
      <c r="D482" t="b">
        <f t="shared" si="86"/>
        <v>1</v>
      </c>
      <c r="E482">
        <f t="shared" si="87"/>
        <v>14</v>
      </c>
      <c r="F482">
        <f t="shared" si="88"/>
        <v>34</v>
      </c>
      <c r="G482">
        <f t="shared" si="89"/>
        <v>43</v>
      </c>
      <c r="H482">
        <f t="shared" si="90"/>
        <v>52</v>
      </c>
      <c r="I482">
        <f t="shared" si="91"/>
        <v>54</v>
      </c>
      <c r="J482">
        <f t="shared" si="92"/>
        <v>63</v>
      </c>
      <c r="K482" t="str">
        <f t="shared" si="93"/>
        <v>/index.php/Cornfield</v>
      </c>
      <c r="L482" t="str">
        <f t="shared" si="94"/>
        <v>Cornfield</v>
      </c>
      <c r="M482" t="str">
        <f t="shared" si="95"/>
        <v>Cornfield</v>
      </c>
    </row>
    <row r="483" spans="1:13">
      <c r="A483" t="s">
        <v>900</v>
      </c>
      <c r="B483" t="b">
        <f t="shared" si="84"/>
        <v>0</v>
      </c>
      <c r="C483" t="str">
        <f t="shared" si="85"/>
        <v>the Westerlands</v>
      </c>
      <c r="D483" t="b">
        <f t="shared" si="86"/>
        <v>1</v>
      </c>
      <c r="E483">
        <f t="shared" si="87"/>
        <v>14</v>
      </c>
      <c r="F483">
        <f t="shared" si="88"/>
        <v>34</v>
      </c>
      <c r="G483">
        <f t="shared" si="89"/>
        <v>43</v>
      </c>
      <c r="H483">
        <f t="shared" si="90"/>
        <v>52</v>
      </c>
      <c r="I483">
        <f t="shared" si="91"/>
        <v>54</v>
      </c>
      <c r="J483">
        <f t="shared" si="92"/>
        <v>63</v>
      </c>
      <c r="K483" t="str">
        <f t="shared" si="93"/>
        <v>/index.php/Crakehall</v>
      </c>
      <c r="L483" t="str">
        <f t="shared" si="94"/>
        <v>Crakehall</v>
      </c>
      <c r="M483" t="str">
        <f t="shared" si="95"/>
        <v>Crakehall</v>
      </c>
    </row>
    <row r="484" spans="1:13">
      <c r="A484" t="s">
        <v>901</v>
      </c>
      <c r="B484" t="b">
        <f t="shared" si="84"/>
        <v>0</v>
      </c>
      <c r="C484" t="str">
        <f t="shared" si="85"/>
        <v>the Westerlands</v>
      </c>
      <c r="D484" t="b">
        <f t="shared" si="86"/>
        <v>1</v>
      </c>
      <c r="E484">
        <f t="shared" si="87"/>
        <v>18</v>
      </c>
      <c r="F484">
        <f t="shared" si="88"/>
        <v>37</v>
      </c>
      <c r="G484">
        <f t="shared" si="89"/>
        <v>46</v>
      </c>
      <c r="H484">
        <f t="shared" si="90"/>
        <v>54</v>
      </c>
      <c r="I484">
        <f t="shared" si="91"/>
        <v>56</v>
      </c>
      <c r="J484">
        <f t="shared" si="92"/>
        <v>64</v>
      </c>
      <c r="K484" t="str">
        <f t="shared" si="93"/>
        <v>/index.php/Deep_Den</v>
      </c>
      <c r="L484" t="str">
        <f t="shared" si="94"/>
        <v>Deep Den</v>
      </c>
      <c r="M484" t="str">
        <f t="shared" si="95"/>
        <v>Deep Den</v>
      </c>
    </row>
    <row r="485" spans="1:13">
      <c r="A485" t="s">
        <v>902</v>
      </c>
      <c r="B485" t="b">
        <f t="shared" si="84"/>
        <v>0</v>
      </c>
      <c r="C485" t="str">
        <f t="shared" si="85"/>
        <v>the Westerlands</v>
      </c>
      <c r="D485" t="b">
        <f t="shared" si="86"/>
        <v>1</v>
      </c>
      <c r="E485">
        <f t="shared" si="87"/>
        <v>18</v>
      </c>
      <c r="F485">
        <f t="shared" si="88"/>
        <v>38</v>
      </c>
      <c r="G485">
        <f t="shared" si="89"/>
        <v>47</v>
      </c>
      <c r="H485">
        <f t="shared" si="90"/>
        <v>56</v>
      </c>
      <c r="I485">
        <f t="shared" si="91"/>
        <v>58</v>
      </c>
      <c r="J485">
        <f t="shared" si="92"/>
        <v>67</v>
      </c>
      <c r="K485" t="str">
        <f t="shared" si="93"/>
        <v>/index.php/Fair_Isle</v>
      </c>
      <c r="L485" t="str">
        <f t="shared" si="94"/>
        <v>Fair Isle</v>
      </c>
      <c r="M485" t="str">
        <f t="shared" si="95"/>
        <v>Fair Isle</v>
      </c>
    </row>
    <row r="486" spans="1:13">
      <c r="A486" t="s">
        <v>903</v>
      </c>
      <c r="B486" t="b">
        <f t="shared" si="84"/>
        <v>0</v>
      </c>
      <c r="C486" t="str">
        <f t="shared" si="85"/>
        <v>the Westerlands</v>
      </c>
      <c r="D486" t="b">
        <f t="shared" si="86"/>
        <v>1</v>
      </c>
      <c r="E486">
        <f t="shared" si="87"/>
        <v>14</v>
      </c>
      <c r="F486">
        <f t="shared" si="88"/>
        <v>35</v>
      </c>
      <c r="G486">
        <f t="shared" si="89"/>
        <v>44</v>
      </c>
      <c r="H486">
        <f t="shared" si="90"/>
        <v>54</v>
      </c>
      <c r="I486">
        <f t="shared" si="91"/>
        <v>56</v>
      </c>
      <c r="J486">
        <f t="shared" si="92"/>
        <v>66</v>
      </c>
      <c r="K486" t="str">
        <f t="shared" si="93"/>
        <v>/index.php/Faircastle</v>
      </c>
      <c r="L486" t="str">
        <f t="shared" si="94"/>
        <v>Faircastle</v>
      </c>
      <c r="M486" t="str">
        <f t="shared" si="95"/>
        <v>Faircastle</v>
      </c>
    </row>
    <row r="487" spans="1:13">
      <c r="A487" t="s">
        <v>904</v>
      </c>
      <c r="B487" t="b">
        <f t="shared" si="84"/>
        <v>0</v>
      </c>
      <c r="C487" t="str">
        <f t="shared" si="85"/>
        <v>the Westerlands</v>
      </c>
      <c r="D487" t="b">
        <f t="shared" si="86"/>
        <v>0</v>
      </c>
      <c r="E487" t="str">
        <f t="shared" si="87"/>
        <v/>
      </c>
      <c r="F487" t="str">
        <f t="shared" si="88"/>
        <v/>
      </c>
      <c r="G487" t="str">
        <f t="shared" si="89"/>
        <v/>
      </c>
      <c r="H487" t="str">
        <f t="shared" si="90"/>
        <v/>
      </c>
      <c r="I487" t="str">
        <f t="shared" si="91"/>
        <v/>
      </c>
      <c r="J487" t="str">
        <f t="shared" si="92"/>
        <v/>
      </c>
      <c r="K487" t="str">
        <f t="shared" si="93"/>
        <v/>
      </c>
      <c r="L487" t="str">
        <f t="shared" si="94"/>
        <v/>
      </c>
      <c r="M487" t="str">
        <f t="shared" si="95"/>
        <v/>
      </c>
    </row>
    <row r="488" spans="1:13">
      <c r="A488" t="s">
        <v>905</v>
      </c>
      <c r="B488" t="b">
        <f t="shared" si="84"/>
        <v>0</v>
      </c>
      <c r="C488" t="str">
        <f t="shared" si="85"/>
        <v>the Westerlands</v>
      </c>
      <c r="D488" t="b">
        <f t="shared" si="86"/>
        <v>1</v>
      </c>
      <c r="E488">
        <f t="shared" si="87"/>
        <v>18</v>
      </c>
      <c r="F488">
        <f t="shared" si="88"/>
        <v>39</v>
      </c>
      <c r="G488">
        <f t="shared" si="89"/>
        <v>48</v>
      </c>
      <c r="H488">
        <f t="shared" si="90"/>
        <v>58</v>
      </c>
      <c r="I488">
        <f t="shared" si="91"/>
        <v>60</v>
      </c>
      <c r="J488">
        <f t="shared" si="92"/>
        <v>70</v>
      </c>
      <c r="K488" t="str">
        <f t="shared" si="93"/>
        <v>/index.php/Feastfires</v>
      </c>
      <c r="L488" t="str">
        <f t="shared" si="94"/>
        <v>Feastfires</v>
      </c>
      <c r="M488" t="str">
        <f t="shared" si="95"/>
        <v>Feastfires</v>
      </c>
    </row>
    <row r="489" spans="1:13">
      <c r="A489" t="s">
        <v>906</v>
      </c>
      <c r="B489" t="b">
        <f t="shared" si="84"/>
        <v>0</v>
      </c>
      <c r="C489" t="str">
        <f t="shared" si="85"/>
        <v>the Westerlands</v>
      </c>
      <c r="D489" t="b">
        <f t="shared" si="86"/>
        <v>1</v>
      </c>
      <c r="E489">
        <f t="shared" si="87"/>
        <v>18</v>
      </c>
      <c r="F489">
        <f t="shared" si="88"/>
        <v>41</v>
      </c>
      <c r="G489">
        <f t="shared" si="89"/>
        <v>50</v>
      </c>
      <c r="H489">
        <f t="shared" si="90"/>
        <v>62</v>
      </c>
      <c r="I489">
        <f t="shared" si="91"/>
        <v>64</v>
      </c>
      <c r="J489">
        <f t="shared" si="92"/>
        <v>76</v>
      </c>
      <c r="K489" t="str">
        <f t="shared" si="93"/>
        <v>/index.php/Golden_Tooth</v>
      </c>
      <c r="L489" t="str">
        <f t="shared" si="94"/>
        <v>Golden Tooth</v>
      </c>
      <c r="M489" t="str">
        <f t="shared" si="95"/>
        <v>Golden Tooth</v>
      </c>
    </row>
    <row r="490" spans="1:13">
      <c r="A490" t="s">
        <v>147</v>
      </c>
      <c r="B490" t="b">
        <f t="shared" si="84"/>
        <v>0</v>
      </c>
      <c r="C490" t="str">
        <f t="shared" si="85"/>
        <v>the Westerlands</v>
      </c>
      <c r="D490" t="b">
        <f t="shared" si="86"/>
        <v>1</v>
      </c>
      <c r="E490">
        <f t="shared" si="87"/>
        <v>14</v>
      </c>
      <c r="F490">
        <f t="shared" si="88"/>
        <v>33</v>
      </c>
      <c r="G490">
        <f t="shared" si="89"/>
        <v>42</v>
      </c>
      <c r="H490">
        <f t="shared" si="90"/>
        <v>50</v>
      </c>
      <c r="I490">
        <f t="shared" si="91"/>
        <v>52</v>
      </c>
      <c r="J490">
        <f t="shared" si="92"/>
        <v>60</v>
      </c>
      <c r="K490" t="str">
        <f t="shared" si="93"/>
        <v>/index.php/Goldroad</v>
      </c>
      <c r="L490" t="str">
        <f t="shared" si="94"/>
        <v>Goldroad</v>
      </c>
      <c r="M490" t="str">
        <f t="shared" si="95"/>
        <v>Goldroad</v>
      </c>
    </row>
    <row r="491" spans="1:13">
      <c r="A491" t="s">
        <v>907</v>
      </c>
      <c r="B491" t="b">
        <f t="shared" si="84"/>
        <v>0</v>
      </c>
      <c r="C491" t="str">
        <f t="shared" si="85"/>
        <v>the Westerlands</v>
      </c>
      <c r="D491" t="b">
        <f t="shared" si="86"/>
        <v>1</v>
      </c>
      <c r="E491">
        <f t="shared" si="87"/>
        <v>14</v>
      </c>
      <c r="F491">
        <f t="shared" si="88"/>
        <v>35</v>
      </c>
      <c r="G491">
        <f t="shared" si="89"/>
        <v>44</v>
      </c>
      <c r="H491">
        <f t="shared" si="90"/>
        <v>54</v>
      </c>
      <c r="I491">
        <f t="shared" si="91"/>
        <v>56</v>
      </c>
      <c r="J491">
        <f t="shared" si="92"/>
        <v>66</v>
      </c>
      <c r="K491" t="str">
        <f t="shared" si="93"/>
        <v>/index.php/Greenfield</v>
      </c>
      <c r="L491" t="str">
        <f t="shared" si="94"/>
        <v>Greenfield</v>
      </c>
      <c r="M491" t="str">
        <f t="shared" si="95"/>
        <v>Greenfield</v>
      </c>
    </row>
    <row r="492" spans="1:13">
      <c r="A492" t="s">
        <v>908</v>
      </c>
      <c r="B492" t="b">
        <f t="shared" si="84"/>
        <v>0</v>
      </c>
      <c r="C492" t="str">
        <f t="shared" si="85"/>
        <v>the Westerlands</v>
      </c>
      <c r="D492" t="b">
        <f t="shared" si="86"/>
        <v>1</v>
      </c>
      <c r="E492">
        <f t="shared" si="87"/>
        <v>18</v>
      </c>
      <c r="F492">
        <f t="shared" si="88"/>
        <v>37</v>
      </c>
      <c r="G492">
        <f t="shared" si="89"/>
        <v>46</v>
      </c>
      <c r="H492">
        <f t="shared" si="90"/>
        <v>54</v>
      </c>
      <c r="I492">
        <f t="shared" si="91"/>
        <v>56</v>
      </c>
      <c r="J492">
        <f t="shared" si="92"/>
        <v>64</v>
      </c>
      <c r="K492" t="str">
        <f t="shared" si="93"/>
        <v>/index.php/Hornvale</v>
      </c>
      <c r="L492" t="str">
        <f t="shared" si="94"/>
        <v>Hornvale</v>
      </c>
      <c r="M492" t="str">
        <f t="shared" si="95"/>
        <v>Hornvale</v>
      </c>
    </row>
    <row r="493" spans="1:13">
      <c r="A493" t="s">
        <v>909</v>
      </c>
      <c r="B493" t="b">
        <f t="shared" si="84"/>
        <v>0</v>
      </c>
      <c r="C493" t="str">
        <f t="shared" si="85"/>
        <v>the Westerlands</v>
      </c>
      <c r="D493" t="b">
        <f t="shared" si="86"/>
        <v>1</v>
      </c>
      <c r="E493">
        <f t="shared" si="87"/>
        <v>18</v>
      </c>
      <c r="F493">
        <f t="shared" si="88"/>
        <v>44</v>
      </c>
      <c r="G493">
        <f t="shared" si="89"/>
        <v>53</v>
      </c>
      <c r="H493">
        <f t="shared" si="90"/>
        <v>66</v>
      </c>
      <c r="I493">
        <f t="shared" si="91"/>
        <v>68</v>
      </c>
      <c r="J493">
        <f t="shared" si="92"/>
        <v>81</v>
      </c>
      <c r="K493" t="str">
        <f t="shared" si="93"/>
        <v>/index.php/Ironman%27s_Bay</v>
      </c>
      <c r="L493" t="str">
        <f t="shared" si="94"/>
        <v>Ironman's Bay</v>
      </c>
      <c r="M493" t="str">
        <f t="shared" si="95"/>
        <v>Ironman's Bay</v>
      </c>
    </row>
    <row r="494" spans="1:13">
      <c r="A494" t="s">
        <v>910</v>
      </c>
      <c r="B494" t="b">
        <f t="shared" si="84"/>
        <v>0</v>
      </c>
      <c r="C494" t="str">
        <f t="shared" si="85"/>
        <v>the Westerlands</v>
      </c>
      <c r="D494" t="b">
        <f t="shared" si="86"/>
        <v>1</v>
      </c>
      <c r="E494">
        <f t="shared" si="87"/>
        <v>18</v>
      </c>
      <c r="F494">
        <f t="shared" si="88"/>
        <v>34</v>
      </c>
      <c r="G494">
        <f t="shared" si="89"/>
        <v>43</v>
      </c>
      <c r="H494">
        <f t="shared" si="90"/>
        <v>48</v>
      </c>
      <c r="I494">
        <f t="shared" si="91"/>
        <v>50</v>
      </c>
      <c r="J494">
        <f t="shared" si="92"/>
        <v>55</v>
      </c>
      <c r="K494" t="str">
        <f t="shared" si="93"/>
        <v>/index.php/Kayce</v>
      </c>
      <c r="L494" t="str">
        <f t="shared" si="94"/>
        <v>Kayce</v>
      </c>
      <c r="M494" t="str">
        <f t="shared" si="95"/>
        <v>Kayce</v>
      </c>
    </row>
    <row r="495" spans="1:13">
      <c r="A495" t="s">
        <v>911</v>
      </c>
      <c r="B495" t="b">
        <f t="shared" si="84"/>
        <v>0</v>
      </c>
      <c r="C495" t="str">
        <f t="shared" si="85"/>
        <v>the Westerlands</v>
      </c>
      <c r="D495" t="b">
        <f t="shared" si="86"/>
        <v>1</v>
      </c>
      <c r="E495">
        <f t="shared" si="87"/>
        <v>18</v>
      </c>
      <c r="F495">
        <f t="shared" si="88"/>
        <v>39</v>
      </c>
      <c r="G495">
        <f t="shared" si="89"/>
        <v>48</v>
      </c>
      <c r="H495">
        <f t="shared" si="90"/>
        <v>58</v>
      </c>
      <c r="I495">
        <f t="shared" si="91"/>
        <v>60</v>
      </c>
      <c r="J495">
        <f t="shared" si="92"/>
        <v>70</v>
      </c>
      <c r="K495" t="str">
        <f t="shared" si="93"/>
        <v>/index.php/Lannisport</v>
      </c>
      <c r="L495" t="str">
        <f t="shared" si="94"/>
        <v>Lannisport</v>
      </c>
      <c r="M495" t="str">
        <f t="shared" si="95"/>
        <v>Lannisport</v>
      </c>
    </row>
    <row r="496" spans="1:13">
      <c r="A496" t="s">
        <v>912</v>
      </c>
      <c r="B496" t="b">
        <f t="shared" si="84"/>
        <v>0</v>
      </c>
      <c r="C496" t="str">
        <f t="shared" si="85"/>
        <v>the Westerlands</v>
      </c>
      <c r="D496" t="b">
        <f t="shared" si="86"/>
        <v>1</v>
      </c>
      <c r="E496">
        <f t="shared" si="87"/>
        <v>18</v>
      </c>
      <c r="F496">
        <f t="shared" si="88"/>
        <v>42</v>
      </c>
      <c r="G496">
        <f t="shared" si="89"/>
        <v>51</v>
      </c>
      <c r="H496">
        <f t="shared" si="90"/>
        <v>62</v>
      </c>
      <c r="I496">
        <f t="shared" si="91"/>
        <v>64</v>
      </c>
      <c r="J496">
        <f t="shared" si="92"/>
        <v>75</v>
      </c>
      <c r="K496" t="str">
        <f t="shared" si="93"/>
        <v>/index.php/Nunn%27s_Deep</v>
      </c>
      <c r="L496" t="str">
        <f t="shared" si="94"/>
        <v>Nunn's Deep</v>
      </c>
      <c r="M496" t="str">
        <f t="shared" si="95"/>
        <v>Nunn's Deep</v>
      </c>
    </row>
    <row r="497" spans="1:13">
      <c r="A497" t="s">
        <v>913</v>
      </c>
      <c r="B497" t="b">
        <f t="shared" si="84"/>
        <v>0</v>
      </c>
      <c r="C497" t="str">
        <f t="shared" si="85"/>
        <v>the Westerlands</v>
      </c>
      <c r="D497" t="b">
        <f t="shared" si="86"/>
        <v>1</v>
      </c>
      <c r="E497">
        <f t="shared" si="87"/>
        <v>18</v>
      </c>
      <c r="F497">
        <f t="shared" si="88"/>
        <v>36</v>
      </c>
      <c r="G497">
        <f t="shared" si="89"/>
        <v>45</v>
      </c>
      <c r="H497">
        <f t="shared" si="90"/>
        <v>52</v>
      </c>
      <c r="I497">
        <f t="shared" si="91"/>
        <v>54</v>
      </c>
      <c r="J497">
        <f t="shared" si="92"/>
        <v>61</v>
      </c>
      <c r="K497" t="str">
        <f t="shared" si="93"/>
        <v>/index.php/Oxcross</v>
      </c>
      <c r="L497" t="str">
        <f t="shared" si="94"/>
        <v>Oxcross</v>
      </c>
      <c r="M497" t="str">
        <f t="shared" si="95"/>
        <v>Oxcross</v>
      </c>
    </row>
    <row r="498" spans="1:13">
      <c r="A498" t="s">
        <v>162</v>
      </c>
      <c r="B498" t="b">
        <f t="shared" si="84"/>
        <v>0</v>
      </c>
      <c r="C498" t="str">
        <f t="shared" si="85"/>
        <v>the Westerlands</v>
      </c>
      <c r="D498" t="b">
        <f t="shared" si="86"/>
        <v>0</v>
      </c>
      <c r="E498" t="str">
        <f t="shared" si="87"/>
        <v/>
      </c>
      <c r="F498" t="str">
        <f t="shared" si="88"/>
        <v/>
      </c>
      <c r="G498" t="str">
        <f t="shared" si="89"/>
        <v/>
      </c>
      <c r="H498" t="str">
        <f t="shared" si="90"/>
        <v/>
      </c>
      <c r="I498" t="str">
        <f t="shared" si="91"/>
        <v/>
      </c>
      <c r="J498" t="str">
        <f t="shared" si="92"/>
        <v/>
      </c>
      <c r="K498" t="str">
        <f t="shared" si="93"/>
        <v/>
      </c>
      <c r="L498" t="str">
        <f t="shared" si="94"/>
        <v/>
      </c>
      <c r="M498" t="str">
        <f t="shared" si="95"/>
        <v/>
      </c>
    </row>
    <row r="499" spans="1:13">
      <c r="A499" t="s">
        <v>914</v>
      </c>
      <c r="B499" t="b">
        <f t="shared" si="84"/>
        <v>0</v>
      </c>
      <c r="C499" t="str">
        <f t="shared" si="85"/>
        <v>the Westerlands</v>
      </c>
      <c r="D499" t="b">
        <f t="shared" si="86"/>
        <v>1</v>
      </c>
      <c r="E499">
        <f t="shared" si="87"/>
        <v>18</v>
      </c>
      <c r="F499">
        <f t="shared" si="88"/>
        <v>42</v>
      </c>
      <c r="G499">
        <f t="shared" si="89"/>
        <v>51</v>
      </c>
      <c r="H499">
        <f t="shared" si="90"/>
        <v>64</v>
      </c>
      <c r="I499">
        <f t="shared" si="91"/>
        <v>66</v>
      </c>
      <c r="J499">
        <f t="shared" si="92"/>
        <v>79</v>
      </c>
      <c r="K499" t="str">
        <f t="shared" si="93"/>
        <v>/index.php/Pendric_Hills</v>
      </c>
      <c r="L499" t="str">
        <f t="shared" si="94"/>
        <v>Pendric Hills</v>
      </c>
      <c r="M499" t="str">
        <f t="shared" si="95"/>
        <v>Pendric Hills</v>
      </c>
    </row>
    <row r="500" spans="1:13">
      <c r="A500" t="s">
        <v>915</v>
      </c>
      <c r="B500" t="b">
        <f t="shared" si="84"/>
        <v>0</v>
      </c>
      <c r="C500" t="str">
        <f t="shared" si="85"/>
        <v>the Westerlands</v>
      </c>
      <c r="D500" t="b">
        <f t="shared" si="86"/>
        <v>1</v>
      </c>
      <c r="E500">
        <f t="shared" si="87"/>
        <v>18</v>
      </c>
      <c r="F500">
        <f t="shared" si="88"/>
        <v>39</v>
      </c>
      <c r="G500">
        <f t="shared" si="89"/>
        <v>48</v>
      </c>
      <c r="H500">
        <f t="shared" si="90"/>
        <v>58</v>
      </c>
      <c r="I500">
        <f t="shared" si="91"/>
        <v>60</v>
      </c>
      <c r="J500">
        <f t="shared" si="92"/>
        <v>70</v>
      </c>
      <c r="K500" t="str">
        <f t="shared" si="93"/>
        <v>/index.php/River_Road</v>
      </c>
      <c r="L500" t="str">
        <f t="shared" si="94"/>
        <v>River Road</v>
      </c>
      <c r="M500" t="str">
        <f t="shared" si="95"/>
        <v>River Road</v>
      </c>
    </row>
    <row r="501" spans="1:13">
      <c r="A501" t="s">
        <v>916</v>
      </c>
      <c r="B501" t="b">
        <f t="shared" si="84"/>
        <v>0</v>
      </c>
      <c r="C501" t="str">
        <f t="shared" si="85"/>
        <v>the Westerlands</v>
      </c>
      <c r="D501" t="b">
        <f t="shared" si="86"/>
        <v>1</v>
      </c>
      <c r="E501">
        <f t="shared" si="87"/>
        <v>18</v>
      </c>
      <c r="F501">
        <f t="shared" si="88"/>
        <v>38</v>
      </c>
      <c r="G501">
        <f t="shared" si="89"/>
        <v>47</v>
      </c>
      <c r="H501">
        <f t="shared" si="90"/>
        <v>56</v>
      </c>
      <c r="I501">
        <f t="shared" si="91"/>
        <v>58</v>
      </c>
      <c r="J501">
        <f t="shared" si="92"/>
        <v>67</v>
      </c>
      <c r="K501" t="str">
        <f t="shared" si="93"/>
        <v>/index.php/Sarsfield</v>
      </c>
      <c r="L501" t="str">
        <f t="shared" si="94"/>
        <v>Sarsfield</v>
      </c>
      <c r="M501" t="str">
        <f t="shared" si="95"/>
        <v>Sarsfield</v>
      </c>
    </row>
    <row r="502" spans="1:13">
      <c r="A502" t="s">
        <v>548</v>
      </c>
      <c r="B502" t="b">
        <f t="shared" si="84"/>
        <v>0</v>
      </c>
      <c r="C502" t="str">
        <f t="shared" si="85"/>
        <v>the Westerlands</v>
      </c>
      <c r="D502" t="b">
        <f t="shared" si="86"/>
        <v>1</v>
      </c>
      <c r="E502">
        <f t="shared" si="87"/>
        <v>14</v>
      </c>
      <c r="F502">
        <f t="shared" si="88"/>
        <v>32</v>
      </c>
      <c r="G502">
        <f t="shared" si="89"/>
        <v>41</v>
      </c>
      <c r="H502">
        <f t="shared" si="90"/>
        <v>48</v>
      </c>
      <c r="I502">
        <f t="shared" si="91"/>
        <v>50</v>
      </c>
      <c r="J502">
        <f t="shared" si="92"/>
        <v>57</v>
      </c>
      <c r="K502" t="str">
        <f t="shared" si="93"/>
        <v>/index.php/Searoad</v>
      </c>
      <c r="L502" t="str">
        <f t="shared" si="94"/>
        <v>Searoad</v>
      </c>
      <c r="M502" t="str">
        <f t="shared" si="95"/>
        <v>Searoad</v>
      </c>
    </row>
    <row r="503" spans="1:13">
      <c r="A503" t="s">
        <v>917</v>
      </c>
      <c r="B503" t="b">
        <f t="shared" si="84"/>
        <v>0</v>
      </c>
      <c r="C503" t="str">
        <f t="shared" si="85"/>
        <v>the Westerlands</v>
      </c>
      <c r="D503" t="b">
        <f t="shared" si="86"/>
        <v>1</v>
      </c>
      <c r="E503">
        <f t="shared" si="87"/>
        <v>14</v>
      </c>
      <c r="F503">
        <f t="shared" si="88"/>
        <v>35</v>
      </c>
      <c r="G503">
        <f t="shared" si="89"/>
        <v>44</v>
      </c>
      <c r="H503">
        <f t="shared" si="90"/>
        <v>54</v>
      </c>
      <c r="I503">
        <f t="shared" si="91"/>
        <v>56</v>
      </c>
      <c r="J503">
        <f t="shared" si="92"/>
        <v>66</v>
      </c>
      <c r="K503" t="str">
        <f t="shared" si="93"/>
        <v>/index.php/Silverhill</v>
      </c>
      <c r="L503" t="str">
        <f t="shared" si="94"/>
        <v>Silverhill</v>
      </c>
      <c r="M503" t="str">
        <f t="shared" si="95"/>
        <v>Silverhill</v>
      </c>
    </row>
    <row r="504" spans="1:13">
      <c r="A504" t="s">
        <v>918</v>
      </c>
      <c r="B504" t="b">
        <f t="shared" si="84"/>
        <v>0</v>
      </c>
      <c r="C504" t="str">
        <f t="shared" si="85"/>
        <v>the Westerlands</v>
      </c>
      <c r="D504" t="b">
        <f t="shared" si="86"/>
        <v>1</v>
      </c>
      <c r="E504">
        <f t="shared" si="87"/>
        <v>18</v>
      </c>
      <c r="F504">
        <f t="shared" si="88"/>
        <v>41</v>
      </c>
      <c r="G504">
        <f t="shared" si="89"/>
        <v>50</v>
      </c>
      <c r="H504">
        <f t="shared" si="90"/>
        <v>62</v>
      </c>
      <c r="I504">
        <f t="shared" si="91"/>
        <v>64</v>
      </c>
      <c r="J504">
        <f t="shared" si="92"/>
        <v>76</v>
      </c>
      <c r="K504" t="str">
        <f t="shared" si="93"/>
        <v>/index.php/Tarbeck_Hall</v>
      </c>
      <c r="L504" t="str">
        <f t="shared" si="94"/>
        <v>Tarbeck Hall</v>
      </c>
      <c r="M504" t="str">
        <f t="shared" si="95"/>
        <v>Tarbeck Hall</v>
      </c>
    </row>
    <row r="505" spans="1:13">
      <c r="A505" t="s">
        <v>919</v>
      </c>
      <c r="B505" t="b">
        <f t="shared" si="84"/>
        <v>0</v>
      </c>
      <c r="C505" t="str">
        <f t="shared" si="85"/>
        <v>the Westerlands</v>
      </c>
      <c r="D505" t="b">
        <f t="shared" si="86"/>
        <v>1</v>
      </c>
      <c r="E505">
        <f t="shared" si="87"/>
        <v>14</v>
      </c>
      <c r="F505">
        <f t="shared" si="88"/>
        <v>33</v>
      </c>
      <c r="G505">
        <f t="shared" si="89"/>
        <v>42</v>
      </c>
      <c r="H505">
        <f t="shared" si="90"/>
        <v>50</v>
      </c>
      <c r="I505">
        <f t="shared" si="91"/>
        <v>52</v>
      </c>
      <c r="J505">
        <f t="shared" si="92"/>
        <v>60</v>
      </c>
      <c r="K505" t="str">
        <f t="shared" si="93"/>
        <v>/index.php/The_Crag</v>
      </c>
      <c r="L505" t="str">
        <f t="shared" si="94"/>
        <v>The Crag</v>
      </c>
      <c r="M505" t="str">
        <f t="shared" si="95"/>
        <v>The Crag</v>
      </c>
    </row>
    <row r="506" spans="1:13">
      <c r="A506" t="s">
        <v>920</v>
      </c>
      <c r="B506" t="b">
        <f t="shared" si="84"/>
        <v>0</v>
      </c>
      <c r="C506" t="str">
        <f t="shared" si="85"/>
        <v>the Westerlands</v>
      </c>
      <c r="D506" t="b">
        <f t="shared" si="86"/>
        <v>1</v>
      </c>
      <c r="E506">
        <f t="shared" si="87"/>
        <v>18</v>
      </c>
      <c r="F506">
        <f t="shared" si="88"/>
        <v>37</v>
      </c>
      <c r="G506">
        <f t="shared" si="89"/>
        <v>46</v>
      </c>
      <c r="H506">
        <f t="shared" si="90"/>
        <v>54</v>
      </c>
      <c r="I506">
        <f t="shared" si="91"/>
        <v>56</v>
      </c>
      <c r="J506">
        <f t="shared" si="92"/>
        <v>64</v>
      </c>
      <c r="K506" t="str">
        <f t="shared" si="93"/>
        <v>/index.php/Wyndhall</v>
      </c>
      <c r="L506" t="str">
        <f t="shared" si="94"/>
        <v>Wyndhall</v>
      </c>
      <c r="M506" t="str">
        <f t="shared" si="95"/>
        <v>Wyndhall</v>
      </c>
    </row>
    <row r="507" spans="1:13">
      <c r="A507" t="s">
        <v>33</v>
      </c>
      <c r="B507" t="b">
        <f t="shared" si="84"/>
        <v>0</v>
      </c>
      <c r="C507" t="s">
        <v>1398</v>
      </c>
      <c r="D507" t="b">
        <f t="shared" ref="D507:D540" si="96">NOT(ISERR(FIND("&lt;a href",A507)))</f>
        <v>0</v>
      </c>
      <c r="E507" t="str">
        <f t="shared" ref="E507:E540" si="97">IF(D507,FIND("&lt;a href=",A507)+9,"")</f>
        <v/>
      </c>
      <c r="F507" t="str">
        <f t="shared" ref="F507:F540" si="98">IF(D507,FIND("""",A507,E507+1),"")</f>
        <v/>
      </c>
      <c r="G507" t="str">
        <f t="shared" ref="G507:G540" si="99">IF(D507,FIND("title=",A507)+7,"")</f>
        <v/>
      </c>
      <c r="H507" t="str">
        <f t="shared" ref="H507:H540" si="100">IF(D507,FIND("""",A507,G507+1),"")</f>
        <v/>
      </c>
      <c r="I507" t="str">
        <f t="shared" ref="I507:I540" si="101">IF(D507,FIND("&gt;",A507,H507+1)+1,"")</f>
        <v/>
      </c>
      <c r="J507" t="str">
        <f t="shared" ref="J507:J540" si="102">IF(D507,FIND("&lt;",A507,I507+1),"")</f>
        <v/>
      </c>
      <c r="K507" t="str">
        <f t="shared" ref="K507:K540" si="103">IF(D507,MID(A507,E507,F507-E507),"")</f>
        <v/>
      </c>
      <c r="L507" t="str">
        <f t="shared" ref="L507:L540" si="104">IF(D507,MID(A507,G507,H507-G507),"")</f>
        <v/>
      </c>
      <c r="M507" t="str">
        <f t="shared" ref="M507:M540" si="105">IF(D507,MID(A507,I507,J507-I507),"")</f>
        <v/>
      </c>
    </row>
    <row r="508" spans="1:13">
      <c r="A508" t="s">
        <v>1371</v>
      </c>
      <c r="B508" t="b">
        <f t="shared" si="84"/>
        <v>0</v>
      </c>
      <c r="C508" t="str">
        <f t="shared" ref="C508:C540" si="106">IF(B508,MID(A508,34,FIND("""",A508,34)-34),C507)</f>
        <v>Free cities</v>
      </c>
      <c r="D508" t="b">
        <f t="shared" si="96"/>
        <v>1</v>
      </c>
      <c r="E508">
        <f t="shared" si="97"/>
        <v>27</v>
      </c>
      <c r="F508">
        <f t="shared" si="98"/>
        <v>45</v>
      </c>
      <c r="G508">
        <f t="shared" si="99"/>
        <v>54</v>
      </c>
      <c r="H508">
        <f t="shared" si="100"/>
        <v>61</v>
      </c>
      <c r="I508">
        <f t="shared" si="101"/>
        <v>63</v>
      </c>
      <c r="J508">
        <f t="shared" si="102"/>
        <v>70</v>
      </c>
      <c r="K508" t="str">
        <f t="shared" si="103"/>
        <v>/index.php/Braavos</v>
      </c>
      <c r="L508" t="str">
        <f t="shared" si="104"/>
        <v>Braavos</v>
      </c>
      <c r="M508" t="str">
        <f t="shared" si="105"/>
        <v>Braavos</v>
      </c>
    </row>
    <row r="509" spans="1:13">
      <c r="A509" t="s">
        <v>1372</v>
      </c>
      <c r="B509" t="b">
        <f t="shared" si="84"/>
        <v>0</v>
      </c>
      <c r="C509" t="str">
        <f t="shared" si="106"/>
        <v>Free cities</v>
      </c>
      <c r="D509" t="b">
        <f t="shared" si="96"/>
        <v>1</v>
      </c>
      <c r="E509">
        <f t="shared" si="97"/>
        <v>20</v>
      </c>
      <c r="F509">
        <f t="shared" si="98"/>
        <v>37</v>
      </c>
      <c r="G509">
        <f t="shared" si="99"/>
        <v>46</v>
      </c>
      <c r="H509">
        <f t="shared" si="100"/>
        <v>52</v>
      </c>
      <c r="I509">
        <f t="shared" si="101"/>
        <v>54</v>
      </c>
      <c r="J509">
        <f t="shared" si="102"/>
        <v>60</v>
      </c>
      <c r="K509" t="str">
        <f t="shared" si="103"/>
        <v>/index.php/Pentos</v>
      </c>
      <c r="L509" t="str">
        <f t="shared" si="104"/>
        <v>Pentos</v>
      </c>
      <c r="M509" t="str">
        <f t="shared" si="105"/>
        <v>Pentos</v>
      </c>
    </row>
    <row r="510" spans="1:13">
      <c r="A510" t="s">
        <v>1373</v>
      </c>
      <c r="B510" t="b">
        <f t="shared" si="84"/>
        <v>0</v>
      </c>
      <c r="C510" t="str">
        <f t="shared" si="106"/>
        <v>Free cities</v>
      </c>
      <c r="D510" t="b">
        <f t="shared" si="96"/>
        <v>1</v>
      </c>
      <c r="E510">
        <f t="shared" si="97"/>
        <v>20</v>
      </c>
      <c r="F510">
        <f t="shared" si="98"/>
        <v>36</v>
      </c>
      <c r="G510">
        <f t="shared" si="99"/>
        <v>45</v>
      </c>
      <c r="H510">
        <f t="shared" si="100"/>
        <v>50</v>
      </c>
      <c r="I510">
        <f t="shared" si="101"/>
        <v>52</v>
      </c>
      <c r="J510">
        <f t="shared" si="102"/>
        <v>57</v>
      </c>
      <c r="K510" t="str">
        <f t="shared" si="103"/>
        <v>/index.php/Qohor</v>
      </c>
      <c r="L510" t="str">
        <f t="shared" si="104"/>
        <v>Qohor</v>
      </c>
      <c r="M510" t="str">
        <f t="shared" si="105"/>
        <v>Qohor</v>
      </c>
    </row>
    <row r="511" spans="1:13">
      <c r="A511" t="s">
        <v>1374</v>
      </c>
      <c r="B511" t="b">
        <f t="shared" si="84"/>
        <v>0</v>
      </c>
      <c r="C511" t="str">
        <f t="shared" si="106"/>
        <v>Free cities</v>
      </c>
      <c r="D511" t="b">
        <f t="shared" si="96"/>
        <v>1</v>
      </c>
      <c r="E511">
        <f t="shared" si="97"/>
        <v>20</v>
      </c>
      <c r="F511">
        <f t="shared" si="98"/>
        <v>39</v>
      </c>
      <c r="G511">
        <f t="shared" si="99"/>
        <v>48</v>
      </c>
      <c r="H511">
        <f t="shared" si="100"/>
        <v>56</v>
      </c>
      <c r="I511">
        <f t="shared" si="101"/>
        <v>58</v>
      </c>
      <c r="J511">
        <f t="shared" si="102"/>
        <v>66</v>
      </c>
      <c r="K511" t="str">
        <f t="shared" si="103"/>
        <v>/index.php/Volantis</v>
      </c>
      <c r="L511" t="str">
        <f t="shared" si="104"/>
        <v>Volantis</v>
      </c>
      <c r="M511" t="str">
        <f t="shared" si="105"/>
        <v>Volantis</v>
      </c>
    </row>
    <row r="512" spans="1:13">
      <c r="A512" t="s">
        <v>1375</v>
      </c>
      <c r="B512" t="b">
        <f t="shared" si="84"/>
        <v>0</v>
      </c>
      <c r="C512" t="str">
        <f t="shared" si="106"/>
        <v>Free cities</v>
      </c>
      <c r="D512" t="b">
        <f t="shared" si="96"/>
        <v>1</v>
      </c>
      <c r="E512">
        <f t="shared" si="97"/>
        <v>20</v>
      </c>
      <c r="F512">
        <f t="shared" si="98"/>
        <v>37</v>
      </c>
      <c r="G512">
        <f t="shared" si="99"/>
        <v>46</v>
      </c>
      <c r="H512">
        <f t="shared" si="100"/>
        <v>52</v>
      </c>
      <c r="I512">
        <f t="shared" si="101"/>
        <v>54</v>
      </c>
      <c r="J512">
        <f t="shared" si="102"/>
        <v>60</v>
      </c>
      <c r="K512" t="str">
        <f t="shared" si="103"/>
        <v>/index.php/Tyrosh</v>
      </c>
      <c r="L512" t="str">
        <f t="shared" si="104"/>
        <v>Tyrosh</v>
      </c>
      <c r="M512" t="str">
        <f t="shared" si="105"/>
        <v>Tyrosh</v>
      </c>
    </row>
    <row r="513" spans="1:13">
      <c r="A513" t="s">
        <v>1376</v>
      </c>
      <c r="B513" t="b">
        <f t="shared" si="84"/>
        <v>0</v>
      </c>
      <c r="C513" t="str">
        <f t="shared" si="106"/>
        <v>Free cities</v>
      </c>
      <c r="D513" t="b">
        <f t="shared" si="96"/>
        <v>1</v>
      </c>
      <c r="E513">
        <f t="shared" si="97"/>
        <v>20</v>
      </c>
      <c r="F513">
        <f t="shared" si="98"/>
        <v>34</v>
      </c>
      <c r="G513">
        <f t="shared" si="99"/>
        <v>43</v>
      </c>
      <c r="H513">
        <f t="shared" si="100"/>
        <v>46</v>
      </c>
      <c r="I513">
        <f t="shared" si="101"/>
        <v>48</v>
      </c>
      <c r="J513">
        <f t="shared" si="102"/>
        <v>51</v>
      </c>
      <c r="K513" t="str">
        <f t="shared" si="103"/>
        <v>/index.php/Myr</v>
      </c>
      <c r="L513" t="str">
        <f t="shared" si="104"/>
        <v>Myr</v>
      </c>
      <c r="M513" t="str">
        <f t="shared" si="105"/>
        <v>Myr</v>
      </c>
    </row>
    <row r="514" spans="1:13">
      <c r="A514" t="s">
        <v>1377</v>
      </c>
      <c r="B514" t="b">
        <f t="shared" si="84"/>
        <v>0</v>
      </c>
      <c r="C514" t="str">
        <f t="shared" si="106"/>
        <v>Free cities</v>
      </c>
      <c r="D514" t="b">
        <f t="shared" si="96"/>
        <v>1</v>
      </c>
      <c r="E514">
        <f t="shared" si="97"/>
        <v>20</v>
      </c>
      <c r="F514">
        <f t="shared" si="98"/>
        <v>34</v>
      </c>
      <c r="G514">
        <f t="shared" si="99"/>
        <v>43</v>
      </c>
      <c r="H514">
        <f t="shared" si="100"/>
        <v>46</v>
      </c>
      <c r="I514">
        <f t="shared" si="101"/>
        <v>48</v>
      </c>
      <c r="J514">
        <f t="shared" si="102"/>
        <v>51</v>
      </c>
      <c r="K514" t="str">
        <f t="shared" si="103"/>
        <v>/index.php/Lys</v>
      </c>
      <c r="L514" t="str">
        <f t="shared" si="104"/>
        <v>Lys</v>
      </c>
      <c r="M514" t="str">
        <f t="shared" si="105"/>
        <v>Lys</v>
      </c>
    </row>
    <row r="515" spans="1:13">
      <c r="A515" t="s">
        <v>1378</v>
      </c>
      <c r="B515" t="b">
        <f t="shared" ref="B515:B540" si="107">NOT(ISERR(FIND("Pages",A515)))</f>
        <v>0</v>
      </c>
      <c r="C515" t="str">
        <f t="shared" si="106"/>
        <v>Free cities</v>
      </c>
      <c r="D515" t="b">
        <f t="shared" si="96"/>
        <v>1</v>
      </c>
      <c r="E515">
        <f t="shared" si="97"/>
        <v>20</v>
      </c>
      <c r="F515">
        <f t="shared" si="98"/>
        <v>37</v>
      </c>
      <c r="G515">
        <f t="shared" si="99"/>
        <v>46</v>
      </c>
      <c r="H515">
        <f t="shared" si="100"/>
        <v>52</v>
      </c>
      <c r="I515">
        <f t="shared" si="101"/>
        <v>54</v>
      </c>
      <c r="J515">
        <f t="shared" si="102"/>
        <v>60</v>
      </c>
      <c r="K515" t="str">
        <f t="shared" si="103"/>
        <v>/index.php/Lorath</v>
      </c>
      <c r="L515" t="str">
        <f t="shared" si="104"/>
        <v>Lorath</v>
      </c>
      <c r="M515" t="str">
        <f t="shared" si="105"/>
        <v>Lorath</v>
      </c>
    </row>
    <row r="516" spans="1:13">
      <c r="A516" t="s">
        <v>1379</v>
      </c>
      <c r="B516" t="b">
        <f t="shared" si="107"/>
        <v>0</v>
      </c>
      <c r="C516" t="str">
        <f t="shared" si="106"/>
        <v>Free cities</v>
      </c>
      <c r="D516" t="b">
        <f t="shared" si="96"/>
        <v>1</v>
      </c>
      <c r="E516">
        <f t="shared" si="97"/>
        <v>20</v>
      </c>
      <c r="F516">
        <f t="shared" si="98"/>
        <v>37</v>
      </c>
      <c r="G516">
        <f t="shared" si="99"/>
        <v>46</v>
      </c>
      <c r="H516">
        <f t="shared" si="100"/>
        <v>52</v>
      </c>
      <c r="I516">
        <f t="shared" si="101"/>
        <v>54</v>
      </c>
      <c r="J516">
        <f t="shared" si="102"/>
        <v>60</v>
      </c>
      <c r="K516" t="str">
        <f t="shared" si="103"/>
        <v>/index.php/Norvos</v>
      </c>
      <c r="L516" t="str">
        <f t="shared" si="104"/>
        <v>Norvos</v>
      </c>
      <c r="M516" t="str">
        <f t="shared" si="105"/>
        <v>Norvos</v>
      </c>
    </row>
    <row r="517" spans="1:13">
      <c r="A517" t="s">
        <v>1380</v>
      </c>
      <c r="B517" t="b">
        <f t="shared" si="107"/>
        <v>0</v>
      </c>
      <c r="C517" t="str">
        <f t="shared" si="106"/>
        <v>Free cities</v>
      </c>
      <c r="D517" t="b">
        <f t="shared" si="96"/>
        <v>0</v>
      </c>
      <c r="E517" t="str">
        <f t="shared" si="97"/>
        <v/>
      </c>
      <c r="F517" t="str">
        <f t="shared" si="98"/>
        <v/>
      </c>
      <c r="G517" t="str">
        <f t="shared" si="99"/>
        <v/>
      </c>
      <c r="H517" t="str">
        <f t="shared" si="100"/>
        <v/>
      </c>
      <c r="I517" t="str">
        <f t="shared" si="101"/>
        <v/>
      </c>
      <c r="J517" t="str">
        <f t="shared" si="102"/>
        <v/>
      </c>
      <c r="K517" t="str">
        <f t="shared" si="103"/>
        <v/>
      </c>
      <c r="L517" t="str">
        <f t="shared" si="104"/>
        <v/>
      </c>
      <c r="M517" t="str">
        <f t="shared" si="105"/>
        <v/>
      </c>
    </row>
    <row r="518" spans="1:13">
      <c r="A518" t="s">
        <v>1381</v>
      </c>
      <c r="B518" t="b">
        <f t="shared" si="107"/>
        <v>0</v>
      </c>
      <c r="C518" t="str">
        <f t="shared" si="106"/>
        <v>Free cities</v>
      </c>
      <c r="D518" t="b">
        <f t="shared" si="96"/>
        <v>0</v>
      </c>
      <c r="E518" t="str">
        <f t="shared" si="97"/>
        <v/>
      </c>
      <c r="F518" t="str">
        <f t="shared" si="98"/>
        <v/>
      </c>
      <c r="G518" t="str">
        <f t="shared" si="99"/>
        <v/>
      </c>
      <c r="H518" t="str">
        <f t="shared" si="100"/>
        <v/>
      </c>
      <c r="I518" t="str">
        <f t="shared" si="101"/>
        <v/>
      </c>
      <c r="J518" t="str">
        <f t="shared" si="102"/>
        <v/>
      </c>
      <c r="K518" t="str">
        <f t="shared" si="103"/>
        <v/>
      </c>
      <c r="L518" t="str">
        <f t="shared" si="104"/>
        <v/>
      </c>
      <c r="M518" t="str">
        <f t="shared" si="105"/>
        <v/>
      </c>
    </row>
    <row r="519" spans="1:13">
      <c r="A519" t="s">
        <v>1382</v>
      </c>
      <c r="B519" t="b">
        <f t="shared" si="107"/>
        <v>0</v>
      </c>
      <c r="C519" t="s">
        <v>1370</v>
      </c>
      <c r="D519" t="b">
        <f t="shared" si="96"/>
        <v>1</v>
      </c>
      <c r="E519">
        <f t="shared" si="97"/>
        <v>19</v>
      </c>
      <c r="F519">
        <f t="shared" si="98"/>
        <v>42</v>
      </c>
      <c r="G519">
        <f t="shared" si="99"/>
        <v>51</v>
      </c>
      <c r="H519">
        <f t="shared" si="100"/>
        <v>63</v>
      </c>
      <c r="I519">
        <f t="shared" si="101"/>
        <v>65</v>
      </c>
      <c r="J519">
        <f t="shared" si="102"/>
        <v>77</v>
      </c>
      <c r="K519" t="str">
        <f t="shared" si="103"/>
        <v>/index.php/Dothraki_Sea</v>
      </c>
      <c r="L519" t="str">
        <f t="shared" si="104"/>
        <v>Dothraki Sea</v>
      </c>
      <c r="M519" t="str">
        <f t="shared" si="105"/>
        <v>Dothraki Sea</v>
      </c>
    </row>
    <row r="520" spans="1:13">
      <c r="A520" t="s">
        <v>1380</v>
      </c>
      <c r="B520" t="b">
        <f t="shared" si="107"/>
        <v>0</v>
      </c>
      <c r="C520" t="str">
        <f t="shared" si="106"/>
        <v>Essos</v>
      </c>
      <c r="D520" t="b">
        <f t="shared" si="96"/>
        <v>0</v>
      </c>
      <c r="E520" t="str">
        <f t="shared" si="97"/>
        <v/>
      </c>
      <c r="F520" t="str">
        <f t="shared" si="98"/>
        <v/>
      </c>
      <c r="G520" t="str">
        <f t="shared" si="99"/>
        <v/>
      </c>
      <c r="H520" t="str">
        <f t="shared" si="100"/>
        <v/>
      </c>
      <c r="I520" t="str">
        <f t="shared" si="101"/>
        <v/>
      </c>
      <c r="J520" t="str">
        <f t="shared" si="102"/>
        <v/>
      </c>
      <c r="K520" t="str">
        <f t="shared" si="103"/>
        <v/>
      </c>
      <c r="L520" t="str">
        <f t="shared" si="104"/>
        <v/>
      </c>
      <c r="M520" t="str">
        <f t="shared" si="105"/>
        <v/>
      </c>
    </row>
    <row r="521" spans="1:13">
      <c r="A521" t="s">
        <v>1383</v>
      </c>
      <c r="B521" t="b">
        <f t="shared" si="107"/>
        <v>0</v>
      </c>
      <c r="C521" t="str">
        <f t="shared" si="106"/>
        <v>Essos</v>
      </c>
      <c r="D521" t="b">
        <f t="shared" si="96"/>
        <v>1</v>
      </c>
      <c r="E521">
        <f t="shared" si="97"/>
        <v>19</v>
      </c>
      <c r="F521">
        <f t="shared" si="98"/>
        <v>44</v>
      </c>
      <c r="G521">
        <f t="shared" si="99"/>
        <v>53</v>
      </c>
      <c r="H521">
        <f t="shared" si="100"/>
        <v>65</v>
      </c>
      <c r="I521">
        <f t="shared" si="101"/>
        <v>67</v>
      </c>
      <c r="J521">
        <f t="shared" si="102"/>
        <v>79</v>
      </c>
      <c r="K521" t="str">
        <f t="shared" si="103"/>
        <v>/index.php/Slaver%27s_Bay</v>
      </c>
      <c r="L521" t="str">
        <f t="shared" si="104"/>
        <v>Slaver's Bay</v>
      </c>
      <c r="M521" t="str">
        <f t="shared" si="105"/>
        <v>Slaver's Bay</v>
      </c>
    </row>
    <row r="522" spans="1:13">
      <c r="A522" t="s">
        <v>1380</v>
      </c>
      <c r="B522" t="b">
        <f t="shared" si="107"/>
        <v>0</v>
      </c>
      <c r="C522" t="str">
        <f t="shared" si="106"/>
        <v>Essos</v>
      </c>
      <c r="D522" t="b">
        <f t="shared" si="96"/>
        <v>0</v>
      </c>
      <c r="E522" t="str">
        <f t="shared" si="97"/>
        <v/>
      </c>
      <c r="F522" t="str">
        <f t="shared" si="98"/>
        <v/>
      </c>
      <c r="G522" t="str">
        <f t="shared" si="99"/>
        <v/>
      </c>
      <c r="H522" t="str">
        <f t="shared" si="100"/>
        <v/>
      </c>
      <c r="I522" t="str">
        <f t="shared" si="101"/>
        <v/>
      </c>
      <c r="J522" t="str">
        <f t="shared" si="102"/>
        <v/>
      </c>
      <c r="K522" t="str">
        <f t="shared" si="103"/>
        <v/>
      </c>
      <c r="L522" t="str">
        <f t="shared" si="104"/>
        <v/>
      </c>
      <c r="M522" t="str">
        <f t="shared" si="105"/>
        <v/>
      </c>
    </row>
    <row r="523" spans="1:13">
      <c r="A523" t="s">
        <v>1384</v>
      </c>
      <c r="B523" t="b">
        <f t="shared" si="107"/>
        <v>0</v>
      </c>
      <c r="C523" t="str">
        <f t="shared" si="106"/>
        <v>Essos</v>
      </c>
      <c r="D523" t="b">
        <f t="shared" si="96"/>
        <v>1</v>
      </c>
      <c r="E523">
        <f t="shared" si="97"/>
        <v>27</v>
      </c>
      <c r="F523">
        <f t="shared" si="98"/>
        <v>45</v>
      </c>
      <c r="G523">
        <f t="shared" si="99"/>
        <v>54</v>
      </c>
      <c r="H523">
        <f t="shared" si="100"/>
        <v>61</v>
      </c>
      <c r="I523">
        <f t="shared" si="101"/>
        <v>63</v>
      </c>
      <c r="J523">
        <f t="shared" si="102"/>
        <v>70</v>
      </c>
      <c r="K523" t="str">
        <f t="shared" si="103"/>
        <v>/index.php/Meereen</v>
      </c>
      <c r="L523" t="str">
        <f t="shared" si="104"/>
        <v>Meereen</v>
      </c>
      <c r="M523" t="str">
        <f t="shared" si="105"/>
        <v>Meereen</v>
      </c>
    </row>
    <row r="524" spans="1:13">
      <c r="A524" t="s">
        <v>1385</v>
      </c>
      <c r="B524" t="b">
        <f t="shared" si="107"/>
        <v>0</v>
      </c>
      <c r="C524" t="str">
        <f t="shared" si="106"/>
        <v>Essos</v>
      </c>
      <c r="D524" t="b">
        <f t="shared" si="96"/>
        <v>1</v>
      </c>
      <c r="E524">
        <f t="shared" si="97"/>
        <v>20</v>
      </c>
      <c r="F524">
        <f t="shared" si="98"/>
        <v>37</v>
      </c>
      <c r="G524">
        <f t="shared" si="99"/>
        <v>46</v>
      </c>
      <c r="H524">
        <f t="shared" si="100"/>
        <v>52</v>
      </c>
      <c r="I524">
        <f t="shared" si="101"/>
        <v>54</v>
      </c>
      <c r="J524">
        <f t="shared" si="102"/>
        <v>60</v>
      </c>
      <c r="K524" t="str">
        <f t="shared" si="103"/>
        <v>/index.php/Yunkai</v>
      </c>
      <c r="L524" t="str">
        <f t="shared" si="104"/>
        <v>Yunkai</v>
      </c>
      <c r="M524" t="str">
        <f t="shared" si="105"/>
        <v>Yunkai</v>
      </c>
    </row>
    <row r="525" spans="1:13">
      <c r="A525" t="s">
        <v>1386</v>
      </c>
      <c r="B525" t="b">
        <f t="shared" si="107"/>
        <v>0</v>
      </c>
      <c r="C525" t="str">
        <f t="shared" si="106"/>
        <v>Essos</v>
      </c>
      <c r="D525" t="b">
        <f t="shared" si="96"/>
        <v>1</v>
      </c>
      <c r="E525">
        <f t="shared" si="97"/>
        <v>20</v>
      </c>
      <c r="F525">
        <f t="shared" si="98"/>
        <v>38</v>
      </c>
      <c r="G525">
        <f t="shared" si="99"/>
        <v>47</v>
      </c>
      <c r="H525">
        <f t="shared" si="100"/>
        <v>54</v>
      </c>
      <c r="I525">
        <f t="shared" si="101"/>
        <v>56</v>
      </c>
      <c r="J525">
        <f t="shared" si="102"/>
        <v>63</v>
      </c>
      <c r="K525" t="str">
        <f t="shared" si="103"/>
        <v>/index.php/Astapor</v>
      </c>
      <c r="L525" t="str">
        <f t="shared" si="104"/>
        <v>Astapor</v>
      </c>
      <c r="M525" t="str">
        <f t="shared" si="105"/>
        <v>Astapor</v>
      </c>
    </row>
    <row r="526" spans="1:13">
      <c r="A526" t="s">
        <v>1387</v>
      </c>
      <c r="B526" t="b">
        <f t="shared" si="107"/>
        <v>0</v>
      </c>
      <c r="C526" t="str">
        <f t="shared" si="106"/>
        <v>Essos</v>
      </c>
      <c r="D526" t="b">
        <f t="shared" si="96"/>
        <v>1</v>
      </c>
      <c r="E526">
        <f t="shared" si="97"/>
        <v>20</v>
      </c>
      <c r="F526">
        <f t="shared" si="98"/>
        <v>38</v>
      </c>
      <c r="G526">
        <f t="shared" si="99"/>
        <v>47</v>
      </c>
      <c r="H526">
        <f t="shared" si="100"/>
        <v>54</v>
      </c>
      <c r="I526">
        <f t="shared" si="101"/>
        <v>56</v>
      </c>
      <c r="J526">
        <f t="shared" si="102"/>
        <v>63</v>
      </c>
      <c r="K526" t="str">
        <f t="shared" si="103"/>
        <v>/index.php/Ghiscar</v>
      </c>
      <c r="L526" t="str">
        <f t="shared" si="104"/>
        <v>Ghiscar</v>
      </c>
      <c r="M526" t="str">
        <f t="shared" si="105"/>
        <v>Ghiscar</v>
      </c>
    </row>
    <row r="527" spans="1:13">
      <c r="A527" t="s">
        <v>1380</v>
      </c>
      <c r="B527" t="b">
        <f t="shared" si="107"/>
        <v>0</v>
      </c>
      <c r="C527" t="str">
        <f t="shared" si="106"/>
        <v>Essos</v>
      </c>
      <c r="D527" t="b">
        <f t="shared" si="96"/>
        <v>0</v>
      </c>
      <c r="E527" t="str">
        <f t="shared" si="97"/>
        <v/>
      </c>
      <c r="F527" t="str">
        <f t="shared" si="98"/>
        <v/>
      </c>
      <c r="G527" t="str">
        <f t="shared" si="99"/>
        <v/>
      </c>
      <c r="H527" t="str">
        <f t="shared" si="100"/>
        <v/>
      </c>
      <c r="I527" t="str">
        <f t="shared" si="101"/>
        <v/>
      </c>
      <c r="J527" t="str">
        <f t="shared" si="102"/>
        <v/>
      </c>
      <c r="K527" t="str">
        <f t="shared" si="103"/>
        <v/>
      </c>
      <c r="L527" t="str">
        <f t="shared" si="104"/>
        <v/>
      </c>
      <c r="M527" t="str">
        <f t="shared" si="105"/>
        <v/>
      </c>
    </row>
    <row r="528" spans="1:13">
      <c r="A528" t="s">
        <v>1381</v>
      </c>
      <c r="B528" t="b">
        <f t="shared" si="107"/>
        <v>0</v>
      </c>
      <c r="C528" t="str">
        <f t="shared" si="106"/>
        <v>Essos</v>
      </c>
      <c r="D528" t="b">
        <f t="shared" si="96"/>
        <v>0</v>
      </c>
      <c r="E528" t="str">
        <f t="shared" si="97"/>
        <v/>
      </c>
      <c r="F528" t="str">
        <f t="shared" si="98"/>
        <v/>
      </c>
      <c r="G528" t="str">
        <f t="shared" si="99"/>
        <v/>
      </c>
      <c r="H528" t="str">
        <f t="shared" si="100"/>
        <v/>
      </c>
      <c r="I528" t="str">
        <f t="shared" si="101"/>
        <v/>
      </c>
      <c r="J528" t="str">
        <f t="shared" si="102"/>
        <v/>
      </c>
      <c r="K528" t="str">
        <f t="shared" si="103"/>
        <v/>
      </c>
      <c r="L528" t="str">
        <f t="shared" si="104"/>
        <v/>
      </c>
      <c r="M528" t="str">
        <f t="shared" si="105"/>
        <v/>
      </c>
    </row>
    <row r="529" spans="1:13">
      <c r="A529" t="s">
        <v>1388</v>
      </c>
      <c r="B529" t="b">
        <f t="shared" si="107"/>
        <v>0</v>
      </c>
      <c r="C529" t="str">
        <f t="shared" si="106"/>
        <v>Essos</v>
      </c>
      <c r="D529" t="b">
        <f t="shared" si="96"/>
        <v>1</v>
      </c>
      <c r="E529">
        <f t="shared" si="97"/>
        <v>19</v>
      </c>
      <c r="F529">
        <f t="shared" si="98"/>
        <v>35</v>
      </c>
      <c r="G529">
        <f t="shared" si="99"/>
        <v>44</v>
      </c>
      <c r="H529">
        <f t="shared" si="100"/>
        <v>49</v>
      </c>
      <c r="I529">
        <f t="shared" si="101"/>
        <v>51</v>
      </c>
      <c r="J529">
        <f t="shared" si="102"/>
        <v>56</v>
      </c>
      <c r="K529" t="str">
        <f t="shared" si="103"/>
        <v>/index.php/Qarth</v>
      </c>
      <c r="L529" t="str">
        <f t="shared" si="104"/>
        <v>Qarth</v>
      </c>
      <c r="M529" t="str">
        <f t="shared" si="105"/>
        <v>Qarth</v>
      </c>
    </row>
    <row r="530" spans="1:13">
      <c r="A530" t="s">
        <v>1389</v>
      </c>
      <c r="B530" t="b">
        <f t="shared" si="107"/>
        <v>0</v>
      </c>
      <c r="C530" t="str">
        <f t="shared" si="106"/>
        <v>Essos</v>
      </c>
      <c r="D530" t="b">
        <f t="shared" si="96"/>
        <v>1</v>
      </c>
      <c r="E530">
        <f t="shared" si="97"/>
        <v>20</v>
      </c>
      <c r="F530">
        <f t="shared" si="98"/>
        <v>37</v>
      </c>
      <c r="G530">
        <f t="shared" si="99"/>
        <v>46</v>
      </c>
      <c r="H530">
        <f t="shared" si="100"/>
        <v>52</v>
      </c>
      <c r="I530">
        <f t="shared" si="101"/>
        <v>54</v>
      </c>
      <c r="J530">
        <f t="shared" si="102"/>
        <v>60</v>
      </c>
      <c r="K530" t="str">
        <f t="shared" si="103"/>
        <v>/index.php/Asshai</v>
      </c>
      <c r="L530" t="str">
        <f t="shared" si="104"/>
        <v>Asshai</v>
      </c>
      <c r="M530" t="str">
        <f t="shared" si="105"/>
        <v>Asshai</v>
      </c>
    </row>
    <row r="531" spans="1:13">
      <c r="A531" t="s">
        <v>1390</v>
      </c>
      <c r="B531" t="b">
        <f t="shared" si="107"/>
        <v>0</v>
      </c>
      <c r="C531" t="str">
        <f t="shared" si="106"/>
        <v>Essos</v>
      </c>
      <c r="D531" t="b">
        <f t="shared" si="96"/>
        <v>1</v>
      </c>
      <c r="E531">
        <f t="shared" si="97"/>
        <v>20</v>
      </c>
      <c r="F531">
        <f t="shared" si="98"/>
        <v>71</v>
      </c>
      <c r="G531">
        <f t="shared" si="99"/>
        <v>80</v>
      </c>
      <c r="H531">
        <f t="shared" si="100"/>
        <v>120</v>
      </c>
      <c r="I531">
        <f t="shared" si="101"/>
        <v>122</v>
      </c>
      <c r="J531">
        <f t="shared" si="102"/>
        <v>137</v>
      </c>
      <c r="K531" t="str">
        <f t="shared" si="103"/>
        <v>/index.php/Category:Places_on_the_eastern_continent</v>
      </c>
      <c r="L531" t="str">
        <f t="shared" si="104"/>
        <v>Category:Places on the eastern continent</v>
      </c>
      <c r="M531" t="str">
        <f t="shared" si="105"/>
        <v>Other Locations</v>
      </c>
    </row>
    <row r="532" spans="1:13">
      <c r="A532" t="s">
        <v>1380</v>
      </c>
      <c r="B532" t="b">
        <f t="shared" si="107"/>
        <v>0</v>
      </c>
      <c r="C532" t="str">
        <f t="shared" si="106"/>
        <v>Essos</v>
      </c>
      <c r="D532" t="b">
        <f t="shared" si="96"/>
        <v>0</v>
      </c>
      <c r="E532" t="str">
        <f t="shared" si="97"/>
        <v/>
      </c>
      <c r="F532" t="str">
        <f t="shared" si="98"/>
        <v/>
      </c>
      <c r="G532" t="str">
        <f t="shared" si="99"/>
        <v/>
      </c>
      <c r="H532" t="str">
        <f t="shared" si="100"/>
        <v/>
      </c>
      <c r="I532" t="str">
        <f t="shared" si="101"/>
        <v/>
      </c>
      <c r="J532" t="str">
        <f t="shared" si="102"/>
        <v/>
      </c>
      <c r="K532" t="str">
        <f t="shared" si="103"/>
        <v/>
      </c>
      <c r="L532" t="str">
        <f t="shared" si="104"/>
        <v/>
      </c>
      <c r="M532" t="str">
        <f t="shared" si="105"/>
        <v/>
      </c>
    </row>
    <row r="533" spans="1:13">
      <c r="A533" t="s">
        <v>1391</v>
      </c>
      <c r="B533" t="b">
        <f t="shared" si="107"/>
        <v>0</v>
      </c>
      <c r="C533" t="str">
        <f t="shared" si="106"/>
        <v>Essos</v>
      </c>
      <c r="D533" t="b">
        <f t="shared" si="96"/>
        <v>0</v>
      </c>
      <c r="E533" t="str">
        <f t="shared" si="97"/>
        <v/>
      </c>
      <c r="F533" t="str">
        <f t="shared" si="98"/>
        <v/>
      </c>
      <c r="G533" t="str">
        <f t="shared" si="99"/>
        <v/>
      </c>
      <c r="H533" t="str">
        <f t="shared" si="100"/>
        <v/>
      </c>
      <c r="I533" t="str">
        <f t="shared" si="101"/>
        <v/>
      </c>
      <c r="J533" t="str">
        <f t="shared" si="102"/>
        <v/>
      </c>
      <c r="K533" t="str">
        <f t="shared" si="103"/>
        <v/>
      </c>
      <c r="L533" t="str">
        <f t="shared" si="104"/>
        <v/>
      </c>
      <c r="M533" t="str">
        <f t="shared" si="105"/>
        <v/>
      </c>
    </row>
    <row r="534" spans="1:13">
      <c r="A534" t="s">
        <v>1392</v>
      </c>
      <c r="B534" t="b">
        <f t="shared" si="107"/>
        <v>0</v>
      </c>
      <c r="C534" t="s">
        <v>1399</v>
      </c>
      <c r="D534" t="b">
        <f t="shared" si="96"/>
        <v>1</v>
      </c>
      <c r="E534">
        <f t="shared" si="97"/>
        <v>216</v>
      </c>
      <c r="F534">
        <f t="shared" si="98"/>
        <v>236</v>
      </c>
      <c r="G534">
        <f t="shared" si="99"/>
        <v>245</v>
      </c>
      <c r="H534">
        <f t="shared" si="100"/>
        <v>254</v>
      </c>
      <c r="I534">
        <f t="shared" si="101"/>
        <v>276</v>
      </c>
      <c r="J534">
        <f t="shared" si="102"/>
        <v>285</v>
      </c>
      <c r="K534" t="str">
        <f t="shared" si="103"/>
        <v>/index.php/Sothoryos</v>
      </c>
      <c r="L534" t="str">
        <f t="shared" si="104"/>
        <v>Sothoryos</v>
      </c>
      <c r="M534" t="str">
        <f t="shared" si="105"/>
        <v>Sothoryos</v>
      </c>
    </row>
    <row r="535" spans="1:13">
      <c r="A535" t="s">
        <v>1393</v>
      </c>
      <c r="B535" t="b">
        <f t="shared" si="107"/>
        <v>0</v>
      </c>
      <c r="C535" t="str">
        <f t="shared" si="106"/>
        <v>Sothoryos</v>
      </c>
      <c r="D535" t="b">
        <f t="shared" si="96"/>
        <v>0</v>
      </c>
      <c r="E535" t="str">
        <f t="shared" si="97"/>
        <v/>
      </c>
      <c r="F535" t="str">
        <f t="shared" si="98"/>
        <v/>
      </c>
      <c r="G535" t="str">
        <f t="shared" si="99"/>
        <v/>
      </c>
      <c r="H535" t="str">
        <f t="shared" si="100"/>
        <v/>
      </c>
      <c r="I535" t="str">
        <f t="shared" si="101"/>
        <v/>
      </c>
      <c r="J535" t="str">
        <f t="shared" si="102"/>
        <v/>
      </c>
      <c r="K535" t="str">
        <f t="shared" si="103"/>
        <v/>
      </c>
      <c r="L535" t="str">
        <f t="shared" si="104"/>
        <v/>
      </c>
      <c r="M535" t="str">
        <f t="shared" si="105"/>
        <v/>
      </c>
    </row>
    <row r="536" spans="1:13">
      <c r="A536" t="s">
        <v>1394</v>
      </c>
      <c r="B536" t="b">
        <f t="shared" si="107"/>
        <v>0</v>
      </c>
      <c r="C536" t="str">
        <f t="shared" si="106"/>
        <v>Sothoryos</v>
      </c>
      <c r="D536" t="b">
        <f t="shared" si="96"/>
        <v>1</v>
      </c>
      <c r="E536">
        <f t="shared" si="97"/>
        <v>34</v>
      </c>
      <c r="F536">
        <f t="shared" si="98"/>
        <v>54</v>
      </c>
      <c r="G536">
        <f t="shared" si="99"/>
        <v>63</v>
      </c>
      <c r="H536">
        <f t="shared" si="100"/>
        <v>72</v>
      </c>
      <c r="I536">
        <f t="shared" si="101"/>
        <v>74</v>
      </c>
      <c r="J536">
        <f t="shared" si="102"/>
        <v>199</v>
      </c>
      <c r="K536" t="str">
        <f t="shared" si="103"/>
        <v>/index.php/Sothoryos</v>
      </c>
      <c r="L536" t="str">
        <f t="shared" si="104"/>
        <v>Sothoryos</v>
      </c>
      <c r="M536" t="str">
        <f t="shared" si="105"/>
        <v>&lt;img alt="Sothoryos" src="/images/thumb/7/71/World_map_Sothoros.png/150px-World_map_Sothoros.png" width="150" height="140" /&gt;</v>
      </c>
    </row>
    <row r="537" spans="1:13">
      <c r="A537" t="s">
        <v>1395</v>
      </c>
      <c r="B537" t="b">
        <f t="shared" si="107"/>
        <v>0</v>
      </c>
      <c r="C537" t="str">
        <f t="shared" si="106"/>
        <v>Sothoryos</v>
      </c>
      <c r="D537" t="b">
        <f t="shared" si="96"/>
        <v>1</v>
      </c>
      <c r="E537">
        <f t="shared" si="97"/>
        <v>18</v>
      </c>
      <c r="F537">
        <f t="shared" si="98"/>
        <v>34</v>
      </c>
      <c r="G537">
        <f t="shared" si="99"/>
        <v>43</v>
      </c>
      <c r="H537">
        <f t="shared" si="100"/>
        <v>48</v>
      </c>
      <c r="I537">
        <f t="shared" si="101"/>
        <v>50</v>
      </c>
      <c r="J537">
        <f t="shared" si="102"/>
        <v>55</v>
      </c>
      <c r="K537" t="str">
        <f t="shared" si="103"/>
        <v>/index.php/Naath</v>
      </c>
      <c r="L537" t="str">
        <f t="shared" si="104"/>
        <v>Naath</v>
      </c>
      <c r="M537" t="str">
        <f t="shared" si="105"/>
        <v>Naath</v>
      </c>
    </row>
    <row r="538" spans="1:13">
      <c r="A538" t="s">
        <v>1396</v>
      </c>
      <c r="B538" t="b">
        <f t="shared" si="107"/>
        <v>0</v>
      </c>
      <c r="C538" t="str">
        <f t="shared" si="106"/>
        <v>Sothoryos</v>
      </c>
      <c r="D538" t="b">
        <f t="shared" si="96"/>
        <v>1</v>
      </c>
      <c r="E538">
        <f t="shared" si="97"/>
        <v>19</v>
      </c>
      <c r="F538">
        <f t="shared" si="98"/>
        <v>43</v>
      </c>
      <c r="G538">
        <f t="shared" si="99"/>
        <v>52</v>
      </c>
      <c r="H538">
        <f t="shared" si="100"/>
        <v>65</v>
      </c>
      <c r="I538">
        <f t="shared" si="101"/>
        <v>67</v>
      </c>
      <c r="J538">
        <f t="shared" si="102"/>
        <v>80</v>
      </c>
      <c r="K538" t="str">
        <f t="shared" si="103"/>
        <v>/index.php/Isle_of_Tears</v>
      </c>
      <c r="L538" t="str">
        <f t="shared" si="104"/>
        <v>Isle of Tears</v>
      </c>
      <c r="M538" t="str">
        <f t="shared" si="105"/>
        <v>Isle of Tears</v>
      </c>
    </row>
    <row r="539" spans="1:13">
      <c r="A539" t="s">
        <v>1397</v>
      </c>
      <c r="B539" t="b">
        <f t="shared" si="107"/>
        <v>0</v>
      </c>
      <c r="C539" t="str">
        <f t="shared" si="106"/>
        <v>Sothoryos</v>
      </c>
      <c r="D539" t="b">
        <f t="shared" si="96"/>
        <v>1</v>
      </c>
      <c r="E539">
        <f t="shared" si="97"/>
        <v>19</v>
      </c>
      <c r="F539">
        <f t="shared" si="98"/>
        <v>44</v>
      </c>
      <c r="G539">
        <f t="shared" si="99"/>
        <v>53</v>
      </c>
      <c r="H539">
        <f t="shared" si="100"/>
        <v>67</v>
      </c>
      <c r="I539">
        <f t="shared" si="101"/>
        <v>69</v>
      </c>
      <c r="J539">
        <f t="shared" si="102"/>
        <v>83</v>
      </c>
      <c r="K539" t="str">
        <f t="shared" si="103"/>
        <v>/index.php/Basilisk_Point</v>
      </c>
      <c r="L539" t="str">
        <f t="shared" si="104"/>
        <v>Basilisk Point</v>
      </c>
      <c r="M539" t="str">
        <f t="shared" si="105"/>
        <v>Basilisk Point</v>
      </c>
    </row>
    <row r="540" spans="1:13">
      <c r="A540" t="s">
        <v>1380</v>
      </c>
      <c r="B540" t="b">
        <f t="shared" si="107"/>
        <v>0</v>
      </c>
      <c r="C540" t="str">
        <f t="shared" si="106"/>
        <v>Sothoryos</v>
      </c>
      <c r="D540" t="b">
        <f t="shared" si="96"/>
        <v>0</v>
      </c>
      <c r="E540" t="str">
        <f t="shared" si="97"/>
        <v/>
      </c>
      <c r="F540" t="str">
        <f t="shared" si="98"/>
        <v/>
      </c>
      <c r="G540" t="str">
        <f t="shared" si="99"/>
        <v/>
      </c>
      <c r="H540" t="str">
        <f t="shared" si="100"/>
        <v/>
      </c>
      <c r="I540" t="str">
        <f t="shared" si="101"/>
        <v/>
      </c>
      <c r="J540" t="str">
        <f t="shared" si="102"/>
        <v/>
      </c>
      <c r="K540" t="str">
        <f t="shared" si="103"/>
        <v/>
      </c>
      <c r="L540" t="str">
        <f t="shared" si="104"/>
        <v/>
      </c>
      <c r="M540" t="str">
        <f t="shared" si="105"/>
        <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0" filterMode="1"/>
  <dimension ref="A1:F3827"/>
  <sheetViews>
    <sheetView workbookViewId="0">
      <selection activeCell="A3668" sqref="A3668"/>
    </sheetView>
  </sheetViews>
  <sheetFormatPr defaultRowHeight="12.75"/>
  <cols>
    <col min="1" max="2" width="27.85546875" bestFit="1" customWidth="1"/>
    <col min="3" max="3" width="26" bestFit="1" customWidth="1"/>
    <col min="4" max="4" width="58" customWidth="1"/>
  </cols>
  <sheetData>
    <row r="1" spans="1:6">
      <c r="A1" t="s">
        <v>13005</v>
      </c>
      <c r="B1" t="s">
        <v>13076</v>
      </c>
      <c r="C1" t="s">
        <v>5646</v>
      </c>
      <c r="D1" t="s">
        <v>13006</v>
      </c>
      <c r="E1" t="s">
        <v>13007</v>
      </c>
      <c r="F1" t="s">
        <v>13002</v>
      </c>
    </row>
    <row r="2" spans="1:6" hidden="1">
      <c r="A2" t="s">
        <v>12892</v>
      </c>
      <c r="B2" t="s">
        <v>12892</v>
      </c>
      <c r="C2" t="s">
        <v>12893</v>
      </c>
      <c r="E2" t="s">
        <v>13008</v>
      </c>
    </row>
    <row r="3" spans="1:6" hidden="1">
      <c r="A3" t="s">
        <v>2645</v>
      </c>
      <c r="B3" t="s">
        <v>2645</v>
      </c>
      <c r="C3" t="s">
        <v>6366</v>
      </c>
      <c r="D3" t="s">
        <v>6367</v>
      </c>
      <c r="E3" t="s">
        <v>12994</v>
      </c>
    </row>
    <row r="4" spans="1:6" hidden="1">
      <c r="A4" t="s">
        <v>2649</v>
      </c>
      <c r="B4" t="s">
        <v>2649</v>
      </c>
      <c r="C4" t="s">
        <v>6380</v>
      </c>
      <c r="D4" t="s">
        <v>6381</v>
      </c>
      <c r="E4" t="s">
        <v>12994</v>
      </c>
    </row>
    <row r="5" spans="1:6" hidden="1">
      <c r="A5" t="s">
        <v>2651</v>
      </c>
      <c r="B5" t="s">
        <v>2651</v>
      </c>
      <c r="C5" t="s">
        <v>6388</v>
      </c>
      <c r="D5" t="s">
        <v>6389</v>
      </c>
      <c r="E5" t="s">
        <v>12994</v>
      </c>
    </row>
    <row r="6" spans="1:6" hidden="1">
      <c r="A6" t="s">
        <v>2653</v>
      </c>
      <c r="B6" t="s">
        <v>2653</v>
      </c>
      <c r="C6" t="s">
        <v>6395</v>
      </c>
      <c r="D6" t="s">
        <v>6396</v>
      </c>
      <c r="E6" t="s">
        <v>12994</v>
      </c>
    </row>
    <row r="7" spans="1:6" hidden="1">
      <c r="A7" t="s">
        <v>2655</v>
      </c>
      <c r="B7" t="s">
        <v>2655</v>
      </c>
      <c r="C7" t="s">
        <v>6401</v>
      </c>
      <c r="D7" t="s">
        <v>6402</v>
      </c>
      <c r="E7" t="s">
        <v>12994</v>
      </c>
    </row>
    <row r="8" spans="1:6" hidden="1">
      <c r="A8" t="s">
        <v>6408</v>
      </c>
      <c r="B8" t="s">
        <v>6408</v>
      </c>
      <c r="C8" t="s">
        <v>6409</v>
      </c>
      <c r="D8" t="s">
        <v>6410</v>
      </c>
      <c r="E8" t="s">
        <v>12994</v>
      </c>
    </row>
    <row r="9" spans="1:6" hidden="1">
      <c r="A9" t="s">
        <v>6416</v>
      </c>
      <c r="B9" t="s">
        <v>6416</v>
      </c>
      <c r="C9" t="s">
        <v>6417</v>
      </c>
      <c r="D9" t="s">
        <v>6418</v>
      </c>
      <c r="E9" t="s">
        <v>12994</v>
      </c>
    </row>
    <row r="10" spans="1:6" hidden="1">
      <c r="A10" t="s">
        <v>2661</v>
      </c>
      <c r="B10" t="s">
        <v>2661</v>
      </c>
      <c r="C10" t="s">
        <v>6424</v>
      </c>
      <c r="D10" t="s">
        <v>6425</v>
      </c>
      <c r="E10" t="s">
        <v>12994</v>
      </c>
    </row>
    <row r="11" spans="1:6" hidden="1">
      <c r="A11" t="s">
        <v>2663</v>
      </c>
      <c r="B11" t="s">
        <v>2663</v>
      </c>
      <c r="C11" t="s">
        <v>6431</v>
      </c>
      <c r="D11" t="s">
        <v>6432</v>
      </c>
      <c r="E11" t="s">
        <v>12994</v>
      </c>
    </row>
    <row r="12" spans="1:6" hidden="1">
      <c r="A12" t="s">
        <v>2665</v>
      </c>
      <c r="B12" t="s">
        <v>2665</v>
      </c>
      <c r="C12" t="s">
        <v>6438</v>
      </c>
      <c r="D12" t="s">
        <v>6439</v>
      </c>
      <c r="E12" t="s">
        <v>12994</v>
      </c>
    </row>
    <row r="13" spans="1:6" hidden="1">
      <c r="A13" t="s">
        <v>2667</v>
      </c>
      <c r="B13" t="s">
        <v>2667</v>
      </c>
      <c r="C13" t="s">
        <v>6444</v>
      </c>
      <c r="D13" t="s">
        <v>6445</v>
      </c>
      <c r="E13" t="s">
        <v>12994</v>
      </c>
    </row>
    <row r="14" spans="1:6" hidden="1">
      <c r="A14" t="s">
        <v>2671</v>
      </c>
      <c r="B14" t="s">
        <v>2671</v>
      </c>
      <c r="C14" t="s">
        <v>6450</v>
      </c>
      <c r="D14" t="s">
        <v>6451</v>
      </c>
      <c r="E14" t="s">
        <v>12994</v>
      </c>
    </row>
    <row r="15" spans="1:6" hidden="1">
      <c r="A15" t="s">
        <v>2669</v>
      </c>
      <c r="B15" t="s">
        <v>2669</v>
      </c>
      <c r="C15" t="s">
        <v>6456</v>
      </c>
      <c r="D15" t="s">
        <v>6457</v>
      </c>
      <c r="E15" t="s">
        <v>12994</v>
      </c>
    </row>
    <row r="16" spans="1:6" hidden="1">
      <c r="A16" t="s">
        <v>2673</v>
      </c>
      <c r="B16" t="s">
        <v>2673</v>
      </c>
      <c r="C16" t="s">
        <v>6469</v>
      </c>
      <c r="D16" t="s">
        <v>6470</v>
      </c>
      <c r="E16" t="s">
        <v>12994</v>
      </c>
    </row>
    <row r="17" spans="1:5" hidden="1">
      <c r="A17" t="s">
        <v>2675</v>
      </c>
      <c r="B17" t="s">
        <v>2675</v>
      </c>
      <c r="C17" t="s">
        <v>6475</v>
      </c>
      <c r="D17" t="s">
        <v>6476</v>
      </c>
      <c r="E17" t="s">
        <v>12994</v>
      </c>
    </row>
    <row r="18" spans="1:5" hidden="1">
      <c r="A18" t="s">
        <v>2677</v>
      </c>
      <c r="B18" t="s">
        <v>2677</v>
      </c>
      <c r="C18" t="s">
        <v>6481</v>
      </c>
      <c r="D18" t="s">
        <v>6482</v>
      </c>
      <c r="E18" t="s">
        <v>12994</v>
      </c>
    </row>
    <row r="19" spans="1:5" hidden="1">
      <c r="A19" t="s">
        <v>6487</v>
      </c>
      <c r="B19" t="s">
        <v>6487</v>
      </c>
      <c r="C19" t="s">
        <v>6488</v>
      </c>
      <c r="D19" t="s">
        <v>6489</v>
      </c>
      <c r="E19" t="s">
        <v>12994</v>
      </c>
    </row>
    <row r="20" spans="1:5" hidden="1">
      <c r="A20" t="s">
        <v>2681</v>
      </c>
      <c r="B20" t="s">
        <v>2681</v>
      </c>
      <c r="C20" t="s">
        <v>6493</v>
      </c>
      <c r="D20" t="s">
        <v>6494</v>
      </c>
      <c r="E20" t="s">
        <v>12994</v>
      </c>
    </row>
    <row r="21" spans="1:5" hidden="1">
      <c r="A21" t="s">
        <v>2683</v>
      </c>
      <c r="B21" t="s">
        <v>2683</v>
      </c>
      <c r="C21" t="s">
        <v>6499</v>
      </c>
      <c r="D21" t="s">
        <v>6500</v>
      </c>
      <c r="E21" t="s">
        <v>12994</v>
      </c>
    </row>
    <row r="22" spans="1:5" hidden="1">
      <c r="A22" t="s">
        <v>2685</v>
      </c>
      <c r="B22" t="s">
        <v>2685</v>
      </c>
      <c r="C22" t="s">
        <v>6506</v>
      </c>
      <c r="D22" t="s">
        <v>6507</v>
      </c>
      <c r="E22" t="s">
        <v>12994</v>
      </c>
    </row>
    <row r="23" spans="1:5" hidden="1">
      <c r="A23" t="s">
        <v>2685</v>
      </c>
      <c r="B23" t="s">
        <v>2685</v>
      </c>
      <c r="C23" t="s">
        <v>6512</v>
      </c>
      <c r="D23" t="s">
        <v>6513</v>
      </c>
      <c r="E23" t="s">
        <v>12994</v>
      </c>
    </row>
    <row r="24" spans="1:5" hidden="1">
      <c r="A24" t="s">
        <v>6520</v>
      </c>
      <c r="B24" t="s">
        <v>6520</v>
      </c>
      <c r="C24" t="s">
        <v>6521</v>
      </c>
      <c r="D24" t="s">
        <v>6522</v>
      </c>
      <c r="E24" t="s">
        <v>12994</v>
      </c>
    </row>
    <row r="25" spans="1:5" hidden="1">
      <c r="A25" t="s">
        <v>2691</v>
      </c>
      <c r="B25" t="s">
        <v>2691</v>
      </c>
      <c r="C25" t="s">
        <v>6528</v>
      </c>
      <c r="D25" t="s">
        <v>6529</v>
      </c>
      <c r="E25" t="s">
        <v>12994</v>
      </c>
    </row>
    <row r="26" spans="1:5" hidden="1">
      <c r="A26" t="s">
        <v>2693</v>
      </c>
      <c r="B26" t="s">
        <v>2693</v>
      </c>
      <c r="C26" t="s">
        <v>6534</v>
      </c>
      <c r="D26" t="s">
        <v>6535</v>
      </c>
      <c r="E26" t="s">
        <v>12994</v>
      </c>
    </row>
    <row r="27" spans="1:5" hidden="1">
      <c r="A27" t="s">
        <v>2695</v>
      </c>
      <c r="B27" t="s">
        <v>2695</v>
      </c>
      <c r="C27" t="s">
        <v>6540</v>
      </c>
      <c r="D27" t="s">
        <v>6541</v>
      </c>
      <c r="E27" t="s">
        <v>12994</v>
      </c>
    </row>
    <row r="28" spans="1:5" hidden="1">
      <c r="A28" t="s">
        <v>2697</v>
      </c>
      <c r="B28" t="s">
        <v>2697</v>
      </c>
      <c r="C28" t="s">
        <v>6547</v>
      </c>
      <c r="D28" t="s">
        <v>6548</v>
      </c>
      <c r="E28" t="s">
        <v>12994</v>
      </c>
    </row>
    <row r="29" spans="1:5" hidden="1">
      <c r="A29" t="s">
        <v>2699</v>
      </c>
      <c r="B29" t="s">
        <v>2699</v>
      </c>
      <c r="C29" t="s">
        <v>6553</v>
      </c>
      <c r="D29" t="s">
        <v>6554</v>
      </c>
      <c r="E29" t="s">
        <v>12994</v>
      </c>
    </row>
    <row r="30" spans="1:5" hidden="1">
      <c r="A30" t="s">
        <v>2701</v>
      </c>
      <c r="B30" t="s">
        <v>2701</v>
      </c>
      <c r="C30" t="s">
        <v>6559</v>
      </c>
      <c r="D30" t="s">
        <v>6560</v>
      </c>
      <c r="E30" t="s">
        <v>12994</v>
      </c>
    </row>
    <row r="31" spans="1:5" hidden="1">
      <c r="A31" t="s">
        <v>1615</v>
      </c>
      <c r="B31" t="s">
        <v>1615</v>
      </c>
      <c r="C31" t="s">
        <v>6566</v>
      </c>
      <c r="D31" t="s">
        <v>6567</v>
      </c>
      <c r="E31" t="s">
        <v>12994</v>
      </c>
    </row>
    <row r="32" spans="1:5" hidden="1">
      <c r="A32" t="s">
        <v>2704</v>
      </c>
      <c r="B32" t="s">
        <v>2704</v>
      </c>
      <c r="C32" t="s">
        <v>6572</v>
      </c>
      <c r="D32" t="s">
        <v>6573</v>
      </c>
      <c r="E32" t="s">
        <v>12994</v>
      </c>
    </row>
    <row r="33" spans="1:5" hidden="1">
      <c r="A33" t="s">
        <v>1616</v>
      </c>
      <c r="B33" t="s">
        <v>1616</v>
      </c>
      <c r="C33" t="s">
        <v>6587</v>
      </c>
      <c r="D33" t="s">
        <v>6588</v>
      </c>
      <c r="E33" t="s">
        <v>12994</v>
      </c>
    </row>
    <row r="34" spans="1:5" hidden="1">
      <c r="A34" t="s">
        <v>2707</v>
      </c>
      <c r="B34" t="s">
        <v>2707</v>
      </c>
      <c r="C34" t="s">
        <v>6593</v>
      </c>
      <c r="D34" t="s">
        <v>6594</v>
      </c>
      <c r="E34" t="s">
        <v>12994</v>
      </c>
    </row>
    <row r="35" spans="1:5" hidden="1">
      <c r="A35" t="s">
        <v>2709</v>
      </c>
      <c r="B35" t="s">
        <v>2709</v>
      </c>
      <c r="C35" t="s">
        <v>6599</v>
      </c>
      <c r="D35" t="s">
        <v>6600</v>
      </c>
      <c r="E35" t="s">
        <v>12994</v>
      </c>
    </row>
    <row r="36" spans="1:5" hidden="1">
      <c r="A36" t="s">
        <v>2711</v>
      </c>
      <c r="B36" t="s">
        <v>2711</v>
      </c>
      <c r="C36" t="s">
        <v>6605</v>
      </c>
      <c r="D36" t="s">
        <v>6606</v>
      </c>
      <c r="E36" t="s">
        <v>12994</v>
      </c>
    </row>
    <row r="37" spans="1:5" hidden="1">
      <c r="A37" t="s">
        <v>2713</v>
      </c>
      <c r="B37" t="s">
        <v>2713</v>
      </c>
      <c r="C37" t="s">
        <v>6611</v>
      </c>
      <c r="D37" t="s">
        <v>6612</v>
      </c>
      <c r="E37" t="s">
        <v>12994</v>
      </c>
    </row>
    <row r="38" spans="1:5" hidden="1">
      <c r="A38" t="s">
        <v>1617</v>
      </c>
      <c r="B38" t="s">
        <v>1617</v>
      </c>
      <c r="C38" t="s">
        <v>6617</v>
      </c>
      <c r="D38" t="s">
        <v>6618</v>
      </c>
      <c r="E38" t="s">
        <v>12994</v>
      </c>
    </row>
    <row r="39" spans="1:5" hidden="1">
      <c r="A39" t="s">
        <v>2716</v>
      </c>
      <c r="B39" t="s">
        <v>2716</v>
      </c>
      <c r="C39" t="s">
        <v>6623</v>
      </c>
      <c r="D39" t="s">
        <v>6624</v>
      </c>
      <c r="E39" t="s">
        <v>12994</v>
      </c>
    </row>
    <row r="40" spans="1:5" hidden="1">
      <c r="A40" t="s">
        <v>1618</v>
      </c>
      <c r="B40" t="s">
        <v>1618</v>
      </c>
      <c r="C40" t="s">
        <v>6629</v>
      </c>
      <c r="D40" t="s">
        <v>6630</v>
      </c>
      <c r="E40" t="s">
        <v>12994</v>
      </c>
    </row>
    <row r="41" spans="1:5" hidden="1">
      <c r="A41" t="s">
        <v>2719</v>
      </c>
      <c r="B41" t="s">
        <v>2719</v>
      </c>
      <c r="C41" t="s">
        <v>6636</v>
      </c>
      <c r="D41" t="s">
        <v>6637</v>
      </c>
      <c r="E41" t="s">
        <v>12994</v>
      </c>
    </row>
    <row r="42" spans="1:5" hidden="1">
      <c r="A42" t="s">
        <v>6020</v>
      </c>
      <c r="B42" t="s">
        <v>6020</v>
      </c>
      <c r="C42" t="s">
        <v>6642</v>
      </c>
      <c r="D42" t="s">
        <v>6643</v>
      </c>
      <c r="E42" t="s">
        <v>12994</v>
      </c>
    </row>
    <row r="43" spans="1:5" hidden="1">
      <c r="A43" t="s">
        <v>2721</v>
      </c>
      <c r="B43" t="s">
        <v>2721</v>
      </c>
      <c r="C43" t="s">
        <v>6648</v>
      </c>
      <c r="D43" t="s">
        <v>6649</v>
      </c>
      <c r="E43" t="s">
        <v>12994</v>
      </c>
    </row>
    <row r="44" spans="1:5" hidden="1">
      <c r="A44" t="s">
        <v>2723</v>
      </c>
      <c r="B44" t="s">
        <v>2723</v>
      </c>
      <c r="C44" t="s">
        <v>6654</v>
      </c>
      <c r="D44" t="s">
        <v>6480</v>
      </c>
      <c r="E44" t="s">
        <v>12994</v>
      </c>
    </row>
    <row r="45" spans="1:5" hidden="1">
      <c r="A45" t="s">
        <v>6659</v>
      </c>
      <c r="B45" t="s">
        <v>6659</v>
      </c>
      <c r="C45" t="s">
        <v>6660</v>
      </c>
      <c r="D45" t="s">
        <v>6661</v>
      </c>
      <c r="E45" t="s">
        <v>12994</v>
      </c>
    </row>
    <row r="46" spans="1:5" hidden="1">
      <c r="A46" t="s">
        <v>2725</v>
      </c>
      <c r="B46" t="s">
        <v>2725</v>
      </c>
      <c r="C46" t="s">
        <v>6674</v>
      </c>
      <c r="D46" t="s">
        <v>6453</v>
      </c>
      <c r="E46" t="s">
        <v>12994</v>
      </c>
    </row>
    <row r="47" spans="1:5" hidden="1">
      <c r="A47" t="s">
        <v>2727</v>
      </c>
      <c r="B47" t="s">
        <v>2727</v>
      </c>
      <c r="C47" t="s">
        <v>6679</v>
      </c>
      <c r="D47" t="s">
        <v>6680</v>
      </c>
      <c r="E47" t="s">
        <v>12994</v>
      </c>
    </row>
    <row r="48" spans="1:5" hidden="1">
      <c r="A48" t="s">
        <v>2731</v>
      </c>
      <c r="B48" t="s">
        <v>2731</v>
      </c>
      <c r="C48" t="s">
        <v>6686</v>
      </c>
      <c r="D48" t="s">
        <v>6687</v>
      </c>
      <c r="E48" t="s">
        <v>12994</v>
      </c>
    </row>
    <row r="49" spans="1:5" hidden="1">
      <c r="A49" t="s">
        <v>2733</v>
      </c>
      <c r="B49" t="s">
        <v>2733</v>
      </c>
      <c r="C49" t="s">
        <v>6693</v>
      </c>
      <c r="D49" t="s">
        <v>6694</v>
      </c>
      <c r="E49" t="s">
        <v>12994</v>
      </c>
    </row>
    <row r="50" spans="1:5" hidden="1">
      <c r="A50" t="s">
        <v>2735</v>
      </c>
      <c r="B50" t="s">
        <v>2735</v>
      </c>
      <c r="C50" t="s">
        <v>6699</v>
      </c>
      <c r="D50" t="s">
        <v>6700</v>
      </c>
      <c r="E50" t="s">
        <v>12994</v>
      </c>
    </row>
    <row r="51" spans="1:5" hidden="1">
      <c r="A51" t="s">
        <v>2737</v>
      </c>
      <c r="B51" t="s">
        <v>2737</v>
      </c>
      <c r="C51" t="s">
        <v>6706</v>
      </c>
      <c r="D51" t="s">
        <v>6707</v>
      </c>
      <c r="E51" t="s">
        <v>12994</v>
      </c>
    </row>
    <row r="52" spans="1:5" hidden="1">
      <c r="A52" t="s">
        <v>2739</v>
      </c>
      <c r="B52" t="s">
        <v>2739</v>
      </c>
      <c r="C52" t="s">
        <v>6712</v>
      </c>
      <c r="D52" t="s">
        <v>6713</v>
      </c>
      <c r="E52" t="s">
        <v>12994</v>
      </c>
    </row>
    <row r="53" spans="1:5" hidden="1">
      <c r="A53" t="s">
        <v>2741</v>
      </c>
      <c r="B53" t="s">
        <v>2741</v>
      </c>
      <c r="C53" t="s">
        <v>6718</v>
      </c>
      <c r="D53" t="s">
        <v>6719</v>
      </c>
      <c r="E53" t="s">
        <v>12994</v>
      </c>
    </row>
    <row r="54" spans="1:5" hidden="1">
      <c r="A54" t="s">
        <v>2743</v>
      </c>
      <c r="B54" t="s">
        <v>2743</v>
      </c>
      <c r="C54" t="s">
        <v>6722</v>
      </c>
      <c r="E54" t="s">
        <v>12994</v>
      </c>
    </row>
    <row r="55" spans="1:5" hidden="1">
      <c r="A55" t="s">
        <v>2745</v>
      </c>
      <c r="B55" t="s">
        <v>2745</v>
      </c>
      <c r="C55" t="s">
        <v>6727</v>
      </c>
      <c r="D55" t="s">
        <v>6728</v>
      </c>
      <c r="E55" t="s">
        <v>12994</v>
      </c>
    </row>
    <row r="56" spans="1:5" hidden="1">
      <c r="A56" t="s">
        <v>2747</v>
      </c>
      <c r="B56" t="s">
        <v>2747</v>
      </c>
      <c r="C56" t="s">
        <v>6734</v>
      </c>
      <c r="D56" t="s">
        <v>6735</v>
      </c>
      <c r="E56" t="s">
        <v>12994</v>
      </c>
    </row>
    <row r="57" spans="1:5" hidden="1">
      <c r="A57" t="s">
        <v>2749</v>
      </c>
      <c r="B57" t="s">
        <v>2749</v>
      </c>
      <c r="C57" t="s">
        <v>6740</v>
      </c>
      <c r="D57" t="s">
        <v>6741</v>
      </c>
      <c r="E57" t="s">
        <v>12994</v>
      </c>
    </row>
    <row r="58" spans="1:5" hidden="1">
      <c r="A58" t="s">
        <v>2751</v>
      </c>
      <c r="B58" t="s">
        <v>2751</v>
      </c>
      <c r="C58" t="s">
        <v>6747</v>
      </c>
      <c r="D58" t="s">
        <v>6748</v>
      </c>
      <c r="E58" t="s">
        <v>12994</v>
      </c>
    </row>
    <row r="59" spans="1:5" hidden="1">
      <c r="A59" t="s">
        <v>2753</v>
      </c>
      <c r="B59" t="s">
        <v>2753</v>
      </c>
      <c r="C59" t="s">
        <v>6368</v>
      </c>
      <c r="D59" t="s">
        <v>6369</v>
      </c>
      <c r="E59" t="s">
        <v>12994</v>
      </c>
    </row>
    <row r="60" spans="1:5" hidden="1">
      <c r="A60" t="s">
        <v>2755</v>
      </c>
      <c r="B60" t="s">
        <v>2755</v>
      </c>
      <c r="C60" t="s">
        <v>6375</v>
      </c>
      <c r="D60" t="s">
        <v>6376</v>
      </c>
      <c r="E60" t="s">
        <v>12994</v>
      </c>
    </row>
    <row r="61" spans="1:5" hidden="1">
      <c r="A61" t="s">
        <v>6382</v>
      </c>
      <c r="B61" t="s">
        <v>6382</v>
      </c>
      <c r="C61" t="s">
        <v>6383</v>
      </c>
      <c r="D61" t="s">
        <v>6384</v>
      </c>
      <c r="E61" t="s">
        <v>12994</v>
      </c>
    </row>
    <row r="62" spans="1:5" hidden="1">
      <c r="A62" t="s">
        <v>2757</v>
      </c>
      <c r="B62" t="s">
        <v>2757</v>
      </c>
      <c r="C62" t="s">
        <v>6390</v>
      </c>
      <c r="D62" t="s">
        <v>6391</v>
      </c>
      <c r="E62" t="s">
        <v>12994</v>
      </c>
    </row>
    <row r="63" spans="1:5" hidden="1">
      <c r="A63" t="s">
        <v>2759</v>
      </c>
      <c r="B63" t="s">
        <v>2759</v>
      </c>
      <c r="C63" t="s">
        <v>6397</v>
      </c>
      <c r="D63" t="s">
        <v>6398</v>
      </c>
      <c r="E63" t="s">
        <v>12994</v>
      </c>
    </row>
    <row r="64" spans="1:5" hidden="1">
      <c r="A64" t="s">
        <v>6411</v>
      </c>
      <c r="B64" t="s">
        <v>1716</v>
      </c>
      <c r="C64" t="s">
        <v>6412</v>
      </c>
      <c r="D64" t="s">
        <v>6413</v>
      </c>
      <c r="E64" t="s">
        <v>12994</v>
      </c>
    </row>
    <row r="65" spans="1:5" hidden="1">
      <c r="A65" t="s">
        <v>6419</v>
      </c>
      <c r="B65" t="s">
        <v>2223</v>
      </c>
      <c r="C65" t="s">
        <v>6420</v>
      </c>
      <c r="D65" t="s">
        <v>6421</v>
      </c>
      <c r="E65" t="s">
        <v>12994</v>
      </c>
    </row>
    <row r="66" spans="1:5" hidden="1">
      <c r="A66" t="s">
        <v>1619</v>
      </c>
      <c r="B66" t="s">
        <v>1619</v>
      </c>
      <c r="C66" t="s">
        <v>6426</v>
      </c>
      <c r="D66" t="s">
        <v>6427</v>
      </c>
      <c r="E66" t="s">
        <v>12994</v>
      </c>
    </row>
    <row r="67" spans="1:5" hidden="1">
      <c r="A67" t="s">
        <v>1620</v>
      </c>
      <c r="B67" t="s">
        <v>1620</v>
      </c>
      <c r="C67" t="s">
        <v>6433</v>
      </c>
      <c r="D67" t="s">
        <v>6434</v>
      </c>
      <c r="E67" t="s">
        <v>12994</v>
      </c>
    </row>
    <row r="68" spans="1:5" hidden="1">
      <c r="A68" t="s">
        <v>2764</v>
      </c>
      <c r="B68" t="s">
        <v>2764</v>
      </c>
      <c r="C68" t="s">
        <v>6440</v>
      </c>
      <c r="D68" t="s">
        <v>6441</v>
      </c>
      <c r="E68" t="s">
        <v>12994</v>
      </c>
    </row>
    <row r="69" spans="1:5" hidden="1">
      <c r="A69" t="s">
        <v>2766</v>
      </c>
      <c r="B69" t="s">
        <v>2766</v>
      </c>
      <c r="C69" t="s">
        <v>6446</v>
      </c>
      <c r="D69" t="s">
        <v>6447</v>
      </c>
      <c r="E69" t="s">
        <v>12994</v>
      </c>
    </row>
    <row r="70" spans="1:5" hidden="1">
      <c r="A70" t="s">
        <v>2766</v>
      </c>
      <c r="B70" t="s">
        <v>2766</v>
      </c>
      <c r="C70" t="s">
        <v>6452</v>
      </c>
      <c r="D70" t="s">
        <v>6453</v>
      </c>
      <c r="E70" t="s">
        <v>12994</v>
      </c>
    </row>
    <row r="71" spans="1:5" hidden="1">
      <c r="A71" t="s">
        <v>2770</v>
      </c>
      <c r="B71" t="s">
        <v>2770</v>
      </c>
      <c r="C71" t="s">
        <v>6458</v>
      </c>
      <c r="D71" t="s">
        <v>6459</v>
      </c>
      <c r="E71" t="s">
        <v>12994</v>
      </c>
    </row>
    <row r="72" spans="1:5" hidden="1">
      <c r="A72" t="s">
        <v>1623</v>
      </c>
      <c r="B72" t="s">
        <v>1623</v>
      </c>
      <c r="C72" t="s">
        <v>6465</v>
      </c>
      <c r="D72" t="s">
        <v>6466</v>
      </c>
      <c r="E72" t="s">
        <v>12994</v>
      </c>
    </row>
    <row r="73" spans="1:5" hidden="1">
      <c r="A73" t="s">
        <v>2774</v>
      </c>
      <c r="B73" t="s">
        <v>2774</v>
      </c>
      <c r="C73" t="s">
        <v>6471</v>
      </c>
      <c r="D73" t="s">
        <v>6472</v>
      </c>
      <c r="E73" t="s">
        <v>12994</v>
      </c>
    </row>
    <row r="74" spans="1:5" hidden="1">
      <c r="A74" t="s">
        <v>1624</v>
      </c>
      <c r="B74" t="s">
        <v>1624</v>
      </c>
      <c r="C74" t="s">
        <v>6477</v>
      </c>
      <c r="D74" t="s">
        <v>6478</v>
      </c>
      <c r="E74" t="s">
        <v>12994</v>
      </c>
    </row>
    <row r="75" spans="1:5" hidden="1">
      <c r="A75" t="s">
        <v>1625</v>
      </c>
      <c r="B75" t="s">
        <v>1625</v>
      </c>
      <c r="C75" t="s">
        <v>6483</v>
      </c>
      <c r="D75" t="s">
        <v>6484</v>
      </c>
      <c r="E75" t="s">
        <v>12994</v>
      </c>
    </row>
    <row r="76" spans="1:5" hidden="1">
      <c r="A76" t="s">
        <v>1626</v>
      </c>
      <c r="B76" t="s">
        <v>1626</v>
      </c>
      <c r="C76" t="s">
        <v>6490</v>
      </c>
      <c r="D76" t="s">
        <v>6449</v>
      </c>
      <c r="E76" t="s">
        <v>12994</v>
      </c>
    </row>
    <row r="77" spans="1:5" hidden="1">
      <c r="A77" t="s">
        <v>2779</v>
      </c>
      <c r="B77" t="s">
        <v>2779</v>
      </c>
      <c r="C77" t="s">
        <v>6495</v>
      </c>
      <c r="D77" t="s">
        <v>6496</v>
      </c>
      <c r="E77" t="s">
        <v>12994</v>
      </c>
    </row>
    <row r="78" spans="1:5" hidden="1">
      <c r="A78" t="s">
        <v>2781</v>
      </c>
      <c r="B78" t="s">
        <v>2781</v>
      </c>
      <c r="C78" t="s">
        <v>6501</v>
      </c>
      <c r="D78" t="s">
        <v>6502</v>
      </c>
      <c r="E78" t="s">
        <v>12994</v>
      </c>
    </row>
    <row r="79" spans="1:5" hidden="1">
      <c r="A79" t="s">
        <v>1627</v>
      </c>
      <c r="B79" t="s">
        <v>1627</v>
      </c>
      <c r="C79" t="s">
        <v>6508</v>
      </c>
      <c r="E79" t="s">
        <v>12994</v>
      </c>
    </row>
    <row r="80" spans="1:5" hidden="1">
      <c r="A80" t="s">
        <v>6514</v>
      </c>
      <c r="B80" t="s">
        <v>6514</v>
      </c>
      <c r="C80" t="s">
        <v>6515</v>
      </c>
      <c r="D80" t="s">
        <v>6516</v>
      </c>
      <c r="E80" t="s">
        <v>12994</v>
      </c>
    </row>
    <row r="81" spans="1:5" hidden="1">
      <c r="A81" t="s">
        <v>2799</v>
      </c>
      <c r="B81" t="s">
        <v>2799</v>
      </c>
      <c r="C81" t="s">
        <v>6523</v>
      </c>
      <c r="D81" t="s">
        <v>6524</v>
      </c>
      <c r="E81" t="s">
        <v>12994</v>
      </c>
    </row>
    <row r="82" spans="1:5" hidden="1">
      <c r="A82" t="s">
        <v>2784</v>
      </c>
      <c r="B82" t="s">
        <v>2784</v>
      </c>
      <c r="C82" t="s">
        <v>6530</v>
      </c>
      <c r="D82" t="s">
        <v>6531</v>
      </c>
      <c r="E82" t="s">
        <v>12994</v>
      </c>
    </row>
    <row r="83" spans="1:5" hidden="1">
      <c r="A83" t="s">
        <v>2786</v>
      </c>
      <c r="B83" t="s">
        <v>2786</v>
      </c>
      <c r="C83" t="s">
        <v>6536</v>
      </c>
      <c r="E83" t="s">
        <v>12994</v>
      </c>
    </row>
    <row r="84" spans="1:5" hidden="1">
      <c r="A84" t="s">
        <v>2790</v>
      </c>
      <c r="B84" t="s">
        <v>2790</v>
      </c>
      <c r="C84" t="s">
        <v>6542</v>
      </c>
      <c r="D84" t="s">
        <v>6543</v>
      </c>
      <c r="E84" t="s">
        <v>12994</v>
      </c>
    </row>
    <row r="85" spans="1:5" hidden="1">
      <c r="A85" t="s">
        <v>1628</v>
      </c>
      <c r="B85" t="s">
        <v>1628</v>
      </c>
      <c r="C85" t="s">
        <v>6549</v>
      </c>
      <c r="E85" t="s">
        <v>12994</v>
      </c>
    </row>
    <row r="86" spans="1:5" hidden="1">
      <c r="A86" t="s">
        <v>2793</v>
      </c>
      <c r="B86" t="s">
        <v>2793</v>
      </c>
      <c r="C86" t="s">
        <v>6555</v>
      </c>
      <c r="E86" t="s">
        <v>12994</v>
      </c>
    </row>
    <row r="87" spans="1:5" hidden="1">
      <c r="A87" t="s">
        <v>1630</v>
      </c>
      <c r="B87" t="s">
        <v>1630</v>
      </c>
      <c r="C87" t="s">
        <v>6561</v>
      </c>
      <c r="D87" t="s">
        <v>6562</v>
      </c>
      <c r="E87" t="s">
        <v>12994</v>
      </c>
    </row>
    <row r="88" spans="1:5" hidden="1">
      <c r="A88" t="s">
        <v>2797</v>
      </c>
      <c r="B88" t="s">
        <v>2797</v>
      </c>
      <c r="C88" t="s">
        <v>6568</v>
      </c>
      <c r="D88" t="s">
        <v>6569</v>
      </c>
      <c r="E88" t="s">
        <v>12994</v>
      </c>
    </row>
    <row r="89" spans="1:5" hidden="1">
      <c r="A89" t="s">
        <v>6574</v>
      </c>
      <c r="B89" t="s">
        <v>6574</v>
      </c>
      <c r="C89" t="s">
        <v>6575</v>
      </c>
      <c r="D89" t="s">
        <v>6430</v>
      </c>
      <c r="E89" t="s">
        <v>12994</v>
      </c>
    </row>
    <row r="90" spans="1:5" hidden="1">
      <c r="A90" t="s">
        <v>6582</v>
      </c>
      <c r="B90" t="s">
        <v>6582</v>
      </c>
      <c r="C90" t="s">
        <v>6583</v>
      </c>
      <c r="D90" t="s">
        <v>6584</v>
      </c>
      <c r="E90" t="s">
        <v>12994</v>
      </c>
    </row>
    <row r="91" spans="1:5" hidden="1">
      <c r="A91" t="s">
        <v>2801</v>
      </c>
      <c r="B91" t="s">
        <v>2801</v>
      </c>
      <c r="C91" t="s">
        <v>6589</v>
      </c>
      <c r="D91" t="s">
        <v>6590</v>
      </c>
      <c r="E91" t="s">
        <v>12994</v>
      </c>
    </row>
    <row r="92" spans="1:5" hidden="1">
      <c r="A92" t="s">
        <v>1631</v>
      </c>
      <c r="B92" t="s">
        <v>1631</v>
      </c>
      <c r="C92" t="s">
        <v>6595</v>
      </c>
      <c r="D92" t="s">
        <v>6596</v>
      </c>
      <c r="E92" t="s">
        <v>12994</v>
      </c>
    </row>
    <row r="93" spans="1:5" hidden="1">
      <c r="A93" t="s">
        <v>1632</v>
      </c>
      <c r="B93" t="s">
        <v>1632</v>
      </c>
      <c r="C93" t="s">
        <v>6607</v>
      </c>
      <c r="D93" t="s">
        <v>6608</v>
      </c>
      <c r="E93" t="s">
        <v>12994</v>
      </c>
    </row>
    <row r="94" spans="1:5" hidden="1">
      <c r="A94" t="s">
        <v>1633</v>
      </c>
      <c r="B94" t="s">
        <v>1633</v>
      </c>
      <c r="C94" t="s">
        <v>6613</v>
      </c>
      <c r="D94" t="s">
        <v>6614</v>
      </c>
      <c r="E94" t="s">
        <v>12994</v>
      </c>
    </row>
    <row r="95" spans="1:5" hidden="1">
      <c r="A95" t="s">
        <v>1634</v>
      </c>
      <c r="B95" t="s">
        <v>1634</v>
      </c>
      <c r="C95" t="s">
        <v>6619</v>
      </c>
      <c r="D95" t="s">
        <v>6620</v>
      </c>
      <c r="E95" t="s">
        <v>12994</v>
      </c>
    </row>
    <row r="96" spans="1:5" hidden="1">
      <c r="A96" t="s">
        <v>1635</v>
      </c>
      <c r="B96" t="s">
        <v>1635</v>
      </c>
      <c r="C96" t="s">
        <v>6625</v>
      </c>
      <c r="D96" t="s">
        <v>6626</v>
      </c>
      <c r="E96" t="s">
        <v>12994</v>
      </c>
    </row>
    <row r="97" spans="1:5" hidden="1">
      <c r="A97" t="s">
        <v>6638</v>
      </c>
      <c r="B97" t="s">
        <v>1742</v>
      </c>
      <c r="C97" t="s">
        <v>6639</v>
      </c>
      <c r="D97" t="s">
        <v>6449</v>
      </c>
      <c r="E97" t="s">
        <v>12994</v>
      </c>
    </row>
    <row r="98" spans="1:5" hidden="1">
      <c r="A98" t="s">
        <v>2809</v>
      </c>
      <c r="B98" t="s">
        <v>2809</v>
      </c>
      <c r="C98" t="s">
        <v>6644</v>
      </c>
      <c r="D98" t="s">
        <v>6645</v>
      </c>
      <c r="E98" t="s">
        <v>12994</v>
      </c>
    </row>
    <row r="99" spans="1:5" hidden="1">
      <c r="A99" t="s">
        <v>2811</v>
      </c>
      <c r="B99" t="s">
        <v>2811</v>
      </c>
      <c r="C99" t="s">
        <v>6650</v>
      </c>
      <c r="D99" t="s">
        <v>6651</v>
      </c>
      <c r="E99" t="s">
        <v>12994</v>
      </c>
    </row>
    <row r="100" spans="1:5" hidden="1">
      <c r="A100" t="s">
        <v>2813</v>
      </c>
      <c r="B100" t="s">
        <v>2813</v>
      </c>
      <c r="C100" t="s">
        <v>6670</v>
      </c>
      <c r="D100" t="s">
        <v>6671</v>
      </c>
      <c r="E100" t="s">
        <v>12994</v>
      </c>
    </row>
    <row r="101" spans="1:5" hidden="1">
      <c r="A101" t="s">
        <v>2815</v>
      </c>
      <c r="B101" t="s">
        <v>2815</v>
      </c>
      <c r="C101" t="s">
        <v>6675</v>
      </c>
      <c r="D101" t="s">
        <v>6676</v>
      </c>
      <c r="E101" t="s">
        <v>12994</v>
      </c>
    </row>
    <row r="102" spans="1:5" hidden="1">
      <c r="A102" t="s">
        <v>2817</v>
      </c>
      <c r="B102" t="s">
        <v>2817</v>
      </c>
      <c r="C102" t="s">
        <v>6681</v>
      </c>
      <c r="D102" t="s">
        <v>6682</v>
      </c>
      <c r="E102" t="s">
        <v>12994</v>
      </c>
    </row>
    <row r="103" spans="1:5" hidden="1">
      <c r="A103" t="s">
        <v>2819</v>
      </c>
      <c r="B103" t="s">
        <v>2819</v>
      </c>
      <c r="C103" t="s">
        <v>6688</v>
      </c>
      <c r="D103" t="s">
        <v>6689</v>
      </c>
      <c r="E103" t="s">
        <v>12994</v>
      </c>
    </row>
    <row r="104" spans="1:5" hidden="1">
      <c r="A104" t="s">
        <v>2821</v>
      </c>
      <c r="B104" t="s">
        <v>2821</v>
      </c>
      <c r="C104" t="s">
        <v>6695</v>
      </c>
      <c r="D104" t="s">
        <v>6696</v>
      </c>
      <c r="E104" t="s">
        <v>12994</v>
      </c>
    </row>
    <row r="105" spans="1:5" hidden="1">
      <c r="A105" t="s">
        <v>2823</v>
      </c>
      <c r="B105" t="s">
        <v>2823</v>
      </c>
      <c r="C105" t="s">
        <v>6701</v>
      </c>
      <c r="D105" t="s">
        <v>6702</v>
      </c>
      <c r="E105" t="s">
        <v>12994</v>
      </c>
    </row>
    <row r="106" spans="1:5" hidden="1">
      <c r="A106" t="s">
        <v>2825</v>
      </c>
      <c r="B106" t="s">
        <v>2825</v>
      </c>
      <c r="C106" t="s">
        <v>6708</v>
      </c>
      <c r="D106" t="s">
        <v>6709</v>
      </c>
      <c r="E106" t="s">
        <v>12994</v>
      </c>
    </row>
    <row r="107" spans="1:5" hidden="1">
      <c r="A107" t="s">
        <v>2827</v>
      </c>
      <c r="B107" t="s">
        <v>2827</v>
      </c>
      <c r="C107" t="s">
        <v>6714</v>
      </c>
      <c r="D107" t="s">
        <v>6715</v>
      </c>
      <c r="E107" t="s">
        <v>12994</v>
      </c>
    </row>
    <row r="108" spans="1:5" hidden="1">
      <c r="A108" t="s">
        <v>1637</v>
      </c>
      <c r="B108" t="s">
        <v>1637</v>
      </c>
      <c r="C108" t="s">
        <v>6720</v>
      </c>
      <c r="D108" t="s">
        <v>6478</v>
      </c>
      <c r="E108" t="s">
        <v>12994</v>
      </c>
    </row>
    <row r="109" spans="1:5" hidden="1">
      <c r="A109" t="s">
        <v>2830</v>
      </c>
      <c r="B109" t="s">
        <v>2830</v>
      </c>
      <c r="C109" t="s">
        <v>6723</v>
      </c>
      <c r="D109" t="s">
        <v>6724</v>
      </c>
      <c r="E109" t="s">
        <v>12994</v>
      </c>
    </row>
    <row r="110" spans="1:5" hidden="1">
      <c r="A110" t="s">
        <v>2832</v>
      </c>
      <c r="B110" t="s">
        <v>2832</v>
      </c>
      <c r="C110" t="s">
        <v>6729</v>
      </c>
      <c r="D110" t="s">
        <v>6730</v>
      </c>
      <c r="E110" t="s">
        <v>12994</v>
      </c>
    </row>
    <row r="111" spans="1:5" hidden="1">
      <c r="A111" t="s">
        <v>2834</v>
      </c>
      <c r="B111" t="s">
        <v>2834</v>
      </c>
      <c r="C111" t="s">
        <v>6736</v>
      </c>
      <c r="D111" t="s">
        <v>6737</v>
      </c>
      <c r="E111" t="s">
        <v>12994</v>
      </c>
    </row>
    <row r="112" spans="1:5" hidden="1">
      <c r="A112" t="s">
        <v>6742</v>
      </c>
      <c r="B112" t="s">
        <v>3571</v>
      </c>
      <c r="C112" t="s">
        <v>6743</v>
      </c>
      <c r="D112" t="s">
        <v>6744</v>
      </c>
      <c r="E112" t="s">
        <v>12994</v>
      </c>
    </row>
    <row r="113" spans="1:5" hidden="1">
      <c r="A113" t="s">
        <v>2837</v>
      </c>
      <c r="B113" t="s">
        <v>2837</v>
      </c>
      <c r="C113" t="s">
        <v>6749</v>
      </c>
      <c r="D113" t="s">
        <v>6750</v>
      </c>
      <c r="E113" t="s">
        <v>12994</v>
      </c>
    </row>
    <row r="114" spans="1:5" hidden="1">
      <c r="A114" t="s">
        <v>2841</v>
      </c>
      <c r="B114" t="s">
        <v>2841</v>
      </c>
      <c r="C114" t="s">
        <v>6399</v>
      </c>
      <c r="D114" t="s">
        <v>6400</v>
      </c>
      <c r="E114" t="s">
        <v>12994</v>
      </c>
    </row>
    <row r="115" spans="1:5" hidden="1">
      <c r="A115" t="s">
        <v>2843</v>
      </c>
      <c r="B115" t="s">
        <v>2843</v>
      </c>
      <c r="C115" t="s">
        <v>6406</v>
      </c>
      <c r="D115" t="s">
        <v>6407</v>
      </c>
      <c r="E115" t="s">
        <v>12994</v>
      </c>
    </row>
    <row r="116" spans="1:5" hidden="1">
      <c r="A116" t="s">
        <v>2845</v>
      </c>
      <c r="B116" t="s">
        <v>2845</v>
      </c>
      <c r="C116" t="s">
        <v>6414</v>
      </c>
      <c r="D116" t="s">
        <v>6415</v>
      </c>
      <c r="E116" t="s">
        <v>12994</v>
      </c>
    </row>
    <row r="117" spans="1:5" hidden="1">
      <c r="A117" t="s">
        <v>2848</v>
      </c>
      <c r="B117" t="s">
        <v>2848</v>
      </c>
      <c r="C117" t="s">
        <v>6422</v>
      </c>
      <c r="D117" t="s">
        <v>6423</v>
      </c>
      <c r="E117" t="s">
        <v>12994</v>
      </c>
    </row>
    <row r="118" spans="1:5" hidden="1">
      <c r="A118" t="s">
        <v>6428</v>
      </c>
      <c r="B118" t="s">
        <v>6428</v>
      </c>
      <c r="C118" t="s">
        <v>6429</v>
      </c>
      <c r="D118" t="s">
        <v>6430</v>
      </c>
      <c r="E118" t="s">
        <v>12994</v>
      </c>
    </row>
    <row r="119" spans="1:5" hidden="1">
      <c r="A119" t="s">
        <v>6435</v>
      </c>
      <c r="B119" t="s">
        <v>6435</v>
      </c>
      <c r="C119" t="s">
        <v>6436</v>
      </c>
      <c r="D119" t="s">
        <v>6437</v>
      </c>
      <c r="E119" t="s">
        <v>12994</v>
      </c>
    </row>
    <row r="120" spans="1:5" hidden="1">
      <c r="A120" t="s">
        <v>1641</v>
      </c>
      <c r="B120" t="s">
        <v>1641</v>
      </c>
      <c r="C120" t="s">
        <v>6442</v>
      </c>
      <c r="D120" t="s">
        <v>6443</v>
      </c>
      <c r="E120" t="s">
        <v>12994</v>
      </c>
    </row>
    <row r="121" spans="1:5" hidden="1">
      <c r="A121" t="s">
        <v>1643</v>
      </c>
      <c r="B121" t="s">
        <v>1643</v>
      </c>
      <c r="C121" t="s">
        <v>6448</v>
      </c>
      <c r="D121" t="s">
        <v>6449</v>
      </c>
      <c r="E121" t="s">
        <v>12994</v>
      </c>
    </row>
    <row r="122" spans="1:5" hidden="1">
      <c r="A122" t="s">
        <v>2856</v>
      </c>
      <c r="B122" t="s">
        <v>2856</v>
      </c>
      <c r="C122" t="s">
        <v>6454</v>
      </c>
      <c r="D122" t="s">
        <v>6455</v>
      </c>
      <c r="E122" t="s">
        <v>12994</v>
      </c>
    </row>
    <row r="123" spans="1:5" hidden="1">
      <c r="A123" t="s">
        <v>1644</v>
      </c>
      <c r="B123" t="s">
        <v>1644</v>
      </c>
      <c r="C123" t="s">
        <v>6460</v>
      </c>
      <c r="D123" t="s">
        <v>6461</v>
      </c>
      <c r="E123" t="s">
        <v>12994</v>
      </c>
    </row>
    <row r="124" spans="1:5" hidden="1">
      <c r="A124" t="s">
        <v>2859</v>
      </c>
      <c r="B124" t="s">
        <v>2859</v>
      </c>
      <c r="C124" t="s">
        <v>6467</v>
      </c>
      <c r="D124" t="s">
        <v>6468</v>
      </c>
      <c r="E124" t="s">
        <v>12994</v>
      </c>
    </row>
    <row r="125" spans="1:5" hidden="1">
      <c r="A125" t="s">
        <v>2861</v>
      </c>
      <c r="B125" t="s">
        <v>2861</v>
      </c>
      <c r="C125" t="s">
        <v>6473</v>
      </c>
      <c r="D125" t="s">
        <v>6474</v>
      </c>
      <c r="E125" t="s">
        <v>12994</v>
      </c>
    </row>
    <row r="126" spans="1:5" hidden="1">
      <c r="A126" t="s">
        <v>2863</v>
      </c>
      <c r="B126" t="s">
        <v>2863</v>
      </c>
      <c r="C126" t="s">
        <v>6479</v>
      </c>
      <c r="D126" t="s">
        <v>6480</v>
      </c>
      <c r="E126" t="s">
        <v>12994</v>
      </c>
    </row>
    <row r="127" spans="1:5" hidden="1">
      <c r="A127" t="s">
        <v>2865</v>
      </c>
      <c r="B127" t="s">
        <v>2865</v>
      </c>
      <c r="C127" t="s">
        <v>6485</v>
      </c>
      <c r="D127" t="s">
        <v>6486</v>
      </c>
      <c r="E127" t="s">
        <v>12994</v>
      </c>
    </row>
    <row r="128" spans="1:5" hidden="1">
      <c r="A128" t="s">
        <v>2869</v>
      </c>
      <c r="B128" t="s">
        <v>2869</v>
      </c>
      <c r="C128" t="s">
        <v>6491</v>
      </c>
      <c r="D128" t="s">
        <v>6492</v>
      </c>
      <c r="E128" t="s">
        <v>12994</v>
      </c>
    </row>
    <row r="129" spans="1:5" hidden="1">
      <c r="A129" t="s">
        <v>2869</v>
      </c>
      <c r="B129" t="s">
        <v>2869</v>
      </c>
      <c r="C129" t="s">
        <v>6497</v>
      </c>
      <c r="D129" t="s">
        <v>6498</v>
      </c>
      <c r="E129" t="s">
        <v>12994</v>
      </c>
    </row>
    <row r="130" spans="1:5" hidden="1">
      <c r="A130" t="s">
        <v>6517</v>
      </c>
      <c r="B130" t="s">
        <v>3336</v>
      </c>
      <c r="C130" t="s">
        <v>6518</v>
      </c>
      <c r="D130" t="s">
        <v>6519</v>
      </c>
      <c r="E130" t="s">
        <v>12994</v>
      </c>
    </row>
    <row r="131" spans="1:5" hidden="1">
      <c r="A131" t="s">
        <v>6525</v>
      </c>
      <c r="B131" t="s">
        <v>3471</v>
      </c>
      <c r="C131" t="s">
        <v>6526</v>
      </c>
      <c r="D131" t="s">
        <v>6527</v>
      </c>
      <c r="E131" t="s">
        <v>12994</v>
      </c>
    </row>
    <row r="132" spans="1:5" hidden="1">
      <c r="A132" t="s">
        <v>6532</v>
      </c>
      <c r="B132" t="s">
        <v>3997</v>
      </c>
      <c r="C132" t="s">
        <v>6533</v>
      </c>
      <c r="E132" t="s">
        <v>12994</v>
      </c>
    </row>
    <row r="133" spans="1:5" hidden="1">
      <c r="A133" t="s">
        <v>6537</v>
      </c>
      <c r="B133" t="s">
        <v>4059</v>
      </c>
      <c r="C133" t="s">
        <v>6538</v>
      </c>
      <c r="D133" t="s">
        <v>6539</v>
      </c>
      <c r="E133" t="s">
        <v>12994</v>
      </c>
    </row>
    <row r="134" spans="1:5" hidden="1">
      <c r="A134" t="s">
        <v>6544</v>
      </c>
      <c r="B134" t="s">
        <v>10299</v>
      </c>
      <c r="C134" t="s">
        <v>6545</v>
      </c>
      <c r="D134" t="s">
        <v>6546</v>
      </c>
      <c r="E134" t="s">
        <v>12994</v>
      </c>
    </row>
    <row r="135" spans="1:5" hidden="1">
      <c r="A135" t="s">
        <v>6550</v>
      </c>
      <c r="B135" t="s">
        <v>4935</v>
      </c>
      <c r="C135" t="s">
        <v>6551</v>
      </c>
      <c r="D135" t="s">
        <v>6552</v>
      </c>
      <c r="E135" t="s">
        <v>12994</v>
      </c>
    </row>
    <row r="136" spans="1:5" hidden="1">
      <c r="A136" t="s">
        <v>6556</v>
      </c>
      <c r="B136" t="s">
        <v>2200</v>
      </c>
      <c r="C136" t="s">
        <v>6557</v>
      </c>
      <c r="D136" t="s">
        <v>6558</v>
      </c>
      <c r="E136" t="s">
        <v>12994</v>
      </c>
    </row>
    <row r="137" spans="1:5" hidden="1">
      <c r="A137" t="s">
        <v>6563</v>
      </c>
      <c r="B137" t="s">
        <v>11431</v>
      </c>
      <c r="C137" t="s">
        <v>6564</v>
      </c>
      <c r="D137" t="s">
        <v>6565</v>
      </c>
      <c r="E137" t="s">
        <v>12994</v>
      </c>
    </row>
    <row r="138" spans="1:5" hidden="1">
      <c r="A138" t="s">
        <v>1645</v>
      </c>
      <c r="B138" t="s">
        <v>1645</v>
      </c>
      <c r="C138" t="s">
        <v>6570</v>
      </c>
      <c r="D138" t="s">
        <v>6571</v>
      </c>
      <c r="E138" t="s">
        <v>12994</v>
      </c>
    </row>
    <row r="139" spans="1:5" hidden="1">
      <c r="A139" t="s">
        <v>6576</v>
      </c>
      <c r="B139" t="s">
        <v>6576</v>
      </c>
      <c r="C139" t="s">
        <v>6577</v>
      </c>
      <c r="D139" t="s">
        <v>6578</v>
      </c>
      <c r="E139" t="s">
        <v>12994</v>
      </c>
    </row>
    <row r="140" spans="1:5" hidden="1">
      <c r="A140" t="s">
        <v>2876</v>
      </c>
      <c r="B140" t="s">
        <v>2876</v>
      </c>
      <c r="C140" t="s">
        <v>6585</v>
      </c>
      <c r="D140" t="s">
        <v>6586</v>
      </c>
      <c r="E140" t="s">
        <v>12994</v>
      </c>
    </row>
    <row r="141" spans="1:5" hidden="1">
      <c r="A141" t="s">
        <v>2878</v>
      </c>
      <c r="B141" t="s">
        <v>2878</v>
      </c>
      <c r="C141" t="s">
        <v>6591</v>
      </c>
      <c r="D141" t="s">
        <v>6592</v>
      </c>
      <c r="E141" t="s">
        <v>12994</v>
      </c>
    </row>
    <row r="142" spans="1:5" hidden="1">
      <c r="A142" t="s">
        <v>1646</v>
      </c>
      <c r="B142" t="s">
        <v>1646</v>
      </c>
      <c r="C142" t="s">
        <v>6597</v>
      </c>
      <c r="D142" t="s">
        <v>6598</v>
      </c>
      <c r="E142" t="s">
        <v>12994</v>
      </c>
    </row>
    <row r="143" spans="1:5" hidden="1">
      <c r="A143" t="s">
        <v>2867</v>
      </c>
      <c r="B143" t="s">
        <v>2867</v>
      </c>
      <c r="C143" t="s">
        <v>6603</v>
      </c>
      <c r="D143" t="s">
        <v>6604</v>
      </c>
      <c r="E143" t="s">
        <v>12994</v>
      </c>
    </row>
    <row r="144" spans="1:5" hidden="1">
      <c r="A144" t="s">
        <v>1647</v>
      </c>
      <c r="B144" t="s">
        <v>1647</v>
      </c>
      <c r="C144" t="s">
        <v>6609</v>
      </c>
      <c r="D144" t="s">
        <v>6610</v>
      </c>
      <c r="E144" t="s">
        <v>12994</v>
      </c>
    </row>
    <row r="145" spans="1:5" hidden="1">
      <c r="A145" t="s">
        <v>2882</v>
      </c>
      <c r="B145" t="s">
        <v>2882</v>
      </c>
      <c r="C145" t="s">
        <v>6615</v>
      </c>
      <c r="D145" t="s">
        <v>6616</v>
      </c>
      <c r="E145" t="s">
        <v>12994</v>
      </c>
    </row>
    <row r="146" spans="1:5" hidden="1">
      <c r="A146" t="s">
        <v>2884</v>
      </c>
      <c r="B146" t="s">
        <v>2884</v>
      </c>
      <c r="C146" t="s">
        <v>6621</v>
      </c>
      <c r="D146" t="s">
        <v>6622</v>
      </c>
      <c r="E146" t="s">
        <v>12994</v>
      </c>
    </row>
    <row r="147" spans="1:5" hidden="1">
      <c r="A147" t="s">
        <v>2886</v>
      </c>
      <c r="B147" t="s">
        <v>2886</v>
      </c>
      <c r="C147" t="s">
        <v>6627</v>
      </c>
      <c r="D147" t="s">
        <v>6628</v>
      </c>
      <c r="E147" t="s">
        <v>12994</v>
      </c>
    </row>
    <row r="148" spans="1:5" hidden="1">
      <c r="A148" t="s">
        <v>2888</v>
      </c>
      <c r="B148" t="s">
        <v>2888</v>
      </c>
      <c r="C148" t="s">
        <v>6634</v>
      </c>
      <c r="D148" t="s">
        <v>6635</v>
      </c>
      <c r="E148" t="s">
        <v>12994</v>
      </c>
    </row>
    <row r="149" spans="1:5" hidden="1">
      <c r="A149" t="s">
        <v>2890</v>
      </c>
      <c r="B149" t="s">
        <v>2890</v>
      </c>
      <c r="C149" t="s">
        <v>6640</v>
      </c>
      <c r="D149" t="s">
        <v>6641</v>
      </c>
      <c r="E149" t="s">
        <v>12994</v>
      </c>
    </row>
    <row r="150" spans="1:5" hidden="1">
      <c r="A150" t="s">
        <v>2892</v>
      </c>
      <c r="B150" t="s">
        <v>2892</v>
      </c>
      <c r="C150" t="s">
        <v>6646</v>
      </c>
      <c r="D150" t="s">
        <v>6647</v>
      </c>
      <c r="E150" t="s">
        <v>12994</v>
      </c>
    </row>
    <row r="151" spans="1:5" hidden="1">
      <c r="A151" t="s">
        <v>6672</v>
      </c>
      <c r="B151" t="s">
        <v>8162</v>
      </c>
      <c r="C151" t="s">
        <v>6673</v>
      </c>
      <c r="E151" t="s">
        <v>12994</v>
      </c>
    </row>
    <row r="152" spans="1:5" hidden="1">
      <c r="A152" t="s">
        <v>6677</v>
      </c>
      <c r="B152" t="s">
        <v>2894</v>
      </c>
      <c r="C152" t="s">
        <v>6678</v>
      </c>
      <c r="E152" t="s">
        <v>12994</v>
      </c>
    </row>
    <row r="153" spans="1:5" hidden="1">
      <c r="A153" t="s">
        <v>6683</v>
      </c>
      <c r="B153" t="s">
        <v>2175</v>
      </c>
      <c r="C153" t="s">
        <v>6684</v>
      </c>
      <c r="D153" t="s">
        <v>6685</v>
      </c>
      <c r="E153" t="s">
        <v>12994</v>
      </c>
    </row>
    <row r="154" spans="1:5" hidden="1">
      <c r="A154" t="s">
        <v>6690</v>
      </c>
      <c r="B154" t="s">
        <v>6690</v>
      </c>
      <c r="C154" t="s">
        <v>6691</v>
      </c>
      <c r="D154" t="s">
        <v>6692</v>
      </c>
      <c r="E154" t="s">
        <v>12994</v>
      </c>
    </row>
    <row r="155" spans="1:5" hidden="1">
      <c r="A155" t="s">
        <v>2898</v>
      </c>
      <c r="B155" t="s">
        <v>2898</v>
      </c>
      <c r="C155" t="s">
        <v>6721</v>
      </c>
      <c r="D155" t="s">
        <v>6449</v>
      </c>
      <c r="E155" t="s">
        <v>12994</v>
      </c>
    </row>
    <row r="156" spans="1:5" hidden="1">
      <c r="A156" t="s">
        <v>2900</v>
      </c>
      <c r="B156" t="s">
        <v>2900</v>
      </c>
      <c r="C156" t="s">
        <v>6725</v>
      </c>
      <c r="D156" t="s">
        <v>6726</v>
      </c>
      <c r="E156" t="s">
        <v>12994</v>
      </c>
    </row>
    <row r="157" spans="1:5" hidden="1">
      <c r="A157" t="s">
        <v>6731</v>
      </c>
      <c r="B157" t="s">
        <v>10382</v>
      </c>
      <c r="C157" t="s">
        <v>6732</v>
      </c>
      <c r="D157" t="s">
        <v>6733</v>
      </c>
      <c r="E157" t="s">
        <v>12994</v>
      </c>
    </row>
    <row r="158" spans="1:5" hidden="1">
      <c r="A158" t="s">
        <v>1648</v>
      </c>
      <c r="B158" t="s">
        <v>1648</v>
      </c>
      <c r="C158" t="s">
        <v>6738</v>
      </c>
      <c r="D158" t="s">
        <v>6739</v>
      </c>
      <c r="E158" t="s">
        <v>12994</v>
      </c>
    </row>
    <row r="159" spans="1:5" hidden="1">
      <c r="A159" t="s">
        <v>1649</v>
      </c>
      <c r="B159" t="s">
        <v>1649</v>
      </c>
      <c r="C159" t="s">
        <v>6745</v>
      </c>
      <c r="D159" t="s">
        <v>6746</v>
      </c>
      <c r="E159" t="s">
        <v>12994</v>
      </c>
    </row>
    <row r="160" spans="1:5" hidden="1">
      <c r="A160" t="s">
        <v>2904</v>
      </c>
      <c r="B160" t="s">
        <v>2904</v>
      </c>
      <c r="C160" t="s">
        <v>6751</v>
      </c>
      <c r="D160" t="s">
        <v>6752</v>
      </c>
      <c r="E160" t="s">
        <v>12994</v>
      </c>
    </row>
    <row r="161" spans="1:5" hidden="1">
      <c r="A161" t="s">
        <v>2906</v>
      </c>
      <c r="B161" t="s">
        <v>2906</v>
      </c>
      <c r="C161" t="s">
        <v>6753</v>
      </c>
      <c r="D161" t="s">
        <v>6754</v>
      </c>
      <c r="E161" t="s">
        <v>12994</v>
      </c>
    </row>
    <row r="162" spans="1:5" hidden="1">
      <c r="A162" t="s">
        <v>6767</v>
      </c>
      <c r="B162" t="s">
        <v>4742</v>
      </c>
      <c r="C162" t="s">
        <v>6768</v>
      </c>
      <c r="D162" t="s">
        <v>6769</v>
      </c>
      <c r="E162" t="s">
        <v>12994</v>
      </c>
    </row>
    <row r="163" spans="1:5" hidden="1">
      <c r="A163" t="s">
        <v>1650</v>
      </c>
      <c r="B163" t="s">
        <v>1650</v>
      </c>
      <c r="C163" t="s">
        <v>6776</v>
      </c>
      <c r="D163" t="s">
        <v>6777</v>
      </c>
      <c r="E163" t="s">
        <v>12994</v>
      </c>
    </row>
    <row r="164" spans="1:5" hidden="1">
      <c r="A164" t="s">
        <v>2909</v>
      </c>
      <c r="B164" t="s">
        <v>2909</v>
      </c>
      <c r="C164" t="s">
        <v>6783</v>
      </c>
      <c r="D164" t="s">
        <v>6784</v>
      </c>
      <c r="E164" t="s">
        <v>12994</v>
      </c>
    </row>
    <row r="165" spans="1:5" hidden="1">
      <c r="A165" t="s">
        <v>2911</v>
      </c>
      <c r="B165" t="s">
        <v>2911</v>
      </c>
      <c r="C165" t="s">
        <v>6789</v>
      </c>
      <c r="D165" t="s">
        <v>6790</v>
      </c>
      <c r="E165" t="s">
        <v>12994</v>
      </c>
    </row>
    <row r="166" spans="1:5" hidden="1">
      <c r="A166" t="s">
        <v>2913</v>
      </c>
      <c r="B166" t="s">
        <v>2913</v>
      </c>
      <c r="C166" t="s">
        <v>6796</v>
      </c>
      <c r="D166" t="s">
        <v>6797</v>
      </c>
      <c r="E166" t="s">
        <v>12994</v>
      </c>
    </row>
    <row r="167" spans="1:5" hidden="1">
      <c r="A167" t="s">
        <v>6802</v>
      </c>
      <c r="B167" t="s">
        <v>6802</v>
      </c>
      <c r="C167" t="s">
        <v>6803</v>
      </c>
      <c r="D167" t="s">
        <v>6804</v>
      </c>
      <c r="E167" t="s">
        <v>12994</v>
      </c>
    </row>
    <row r="168" spans="1:5" hidden="1">
      <c r="A168" t="s">
        <v>6816</v>
      </c>
      <c r="B168" t="s">
        <v>8699</v>
      </c>
      <c r="C168" t="s">
        <v>6817</v>
      </c>
      <c r="D168" t="s">
        <v>6818</v>
      </c>
      <c r="E168" t="s">
        <v>12994</v>
      </c>
    </row>
    <row r="169" spans="1:5" hidden="1">
      <c r="A169" t="s">
        <v>2915</v>
      </c>
      <c r="B169" t="s">
        <v>2915</v>
      </c>
      <c r="C169" t="s">
        <v>6823</v>
      </c>
      <c r="D169" t="s">
        <v>6824</v>
      </c>
      <c r="E169" t="s">
        <v>12994</v>
      </c>
    </row>
    <row r="170" spans="1:5" hidden="1">
      <c r="A170" t="s">
        <v>1651</v>
      </c>
      <c r="B170" t="s">
        <v>1651</v>
      </c>
      <c r="C170" t="s">
        <v>6829</v>
      </c>
      <c r="D170" t="s">
        <v>6830</v>
      </c>
      <c r="E170" t="s">
        <v>12994</v>
      </c>
    </row>
    <row r="171" spans="1:5" hidden="1">
      <c r="A171" t="s">
        <v>2918</v>
      </c>
      <c r="B171" t="s">
        <v>2918</v>
      </c>
      <c r="C171" t="s">
        <v>6836</v>
      </c>
      <c r="E171" t="s">
        <v>12994</v>
      </c>
    </row>
    <row r="172" spans="1:5" hidden="1">
      <c r="A172" t="s">
        <v>2920</v>
      </c>
      <c r="B172" t="s">
        <v>2920</v>
      </c>
      <c r="C172" t="s">
        <v>6842</v>
      </c>
      <c r="D172" t="s">
        <v>6843</v>
      </c>
      <c r="E172" t="s">
        <v>12994</v>
      </c>
    </row>
    <row r="173" spans="1:5" hidden="1">
      <c r="A173" t="s">
        <v>2922</v>
      </c>
      <c r="B173" t="s">
        <v>2922</v>
      </c>
      <c r="C173" t="s">
        <v>6849</v>
      </c>
      <c r="D173" t="s">
        <v>6850</v>
      </c>
      <c r="E173" t="s">
        <v>12994</v>
      </c>
    </row>
    <row r="174" spans="1:5" hidden="1">
      <c r="A174" t="s">
        <v>1652</v>
      </c>
      <c r="B174" t="s">
        <v>1652</v>
      </c>
      <c r="C174" t="s">
        <v>6856</v>
      </c>
      <c r="D174" t="s">
        <v>6857</v>
      </c>
      <c r="E174" t="s">
        <v>12994</v>
      </c>
    </row>
    <row r="175" spans="1:5" hidden="1">
      <c r="A175" t="s">
        <v>6879</v>
      </c>
      <c r="B175" t="s">
        <v>2129</v>
      </c>
      <c r="C175" t="s">
        <v>6880</v>
      </c>
      <c r="D175" t="s">
        <v>6881</v>
      </c>
      <c r="E175" t="s">
        <v>12994</v>
      </c>
    </row>
    <row r="176" spans="1:5" hidden="1">
      <c r="A176" t="s">
        <v>2925</v>
      </c>
      <c r="B176" t="s">
        <v>2925</v>
      </c>
      <c r="C176" t="s">
        <v>6886</v>
      </c>
      <c r="D176" t="s">
        <v>6567</v>
      </c>
      <c r="E176" t="s">
        <v>12994</v>
      </c>
    </row>
    <row r="177" spans="1:5" hidden="1">
      <c r="A177" t="s">
        <v>6900</v>
      </c>
      <c r="B177" t="s">
        <v>3422</v>
      </c>
      <c r="C177" t="s">
        <v>6901</v>
      </c>
      <c r="D177" t="s">
        <v>6902</v>
      </c>
      <c r="E177" t="s">
        <v>12994</v>
      </c>
    </row>
    <row r="178" spans="1:5" hidden="1">
      <c r="A178" t="s">
        <v>6935</v>
      </c>
      <c r="B178" t="s">
        <v>1792</v>
      </c>
      <c r="C178" t="s">
        <v>6936</v>
      </c>
      <c r="D178" t="s">
        <v>6937</v>
      </c>
      <c r="E178" t="s">
        <v>12994</v>
      </c>
    </row>
    <row r="179" spans="1:5" hidden="1">
      <c r="A179" t="s">
        <v>6943</v>
      </c>
      <c r="B179" t="s">
        <v>9349</v>
      </c>
      <c r="C179" t="s">
        <v>6944</v>
      </c>
      <c r="D179" t="s">
        <v>6945</v>
      </c>
      <c r="E179" t="s">
        <v>12994</v>
      </c>
    </row>
    <row r="180" spans="1:5" hidden="1">
      <c r="A180" t="s">
        <v>6950</v>
      </c>
      <c r="B180" t="s">
        <v>4050</v>
      </c>
      <c r="C180" t="s">
        <v>6951</v>
      </c>
      <c r="D180" t="s">
        <v>6952</v>
      </c>
      <c r="E180" t="s">
        <v>12994</v>
      </c>
    </row>
    <row r="181" spans="1:5" hidden="1">
      <c r="A181" t="s">
        <v>6958</v>
      </c>
      <c r="B181" t="s">
        <v>4340</v>
      </c>
      <c r="C181" t="s">
        <v>6959</v>
      </c>
      <c r="D181" t="s">
        <v>6960</v>
      </c>
      <c r="E181" t="s">
        <v>12994</v>
      </c>
    </row>
    <row r="182" spans="1:5" hidden="1">
      <c r="A182" t="s">
        <v>6967</v>
      </c>
      <c r="B182" t="s">
        <v>4573</v>
      </c>
      <c r="C182" t="s">
        <v>6968</v>
      </c>
      <c r="D182" t="s">
        <v>6969</v>
      </c>
      <c r="E182" t="s">
        <v>12994</v>
      </c>
    </row>
    <row r="183" spans="1:5" hidden="1">
      <c r="A183" t="s">
        <v>6974</v>
      </c>
      <c r="B183" t="s">
        <v>4661</v>
      </c>
      <c r="C183" t="s">
        <v>6975</v>
      </c>
      <c r="D183" t="s">
        <v>6976</v>
      </c>
      <c r="E183" t="s">
        <v>12994</v>
      </c>
    </row>
    <row r="184" spans="1:5" hidden="1">
      <c r="A184" t="s">
        <v>6981</v>
      </c>
      <c r="B184" t="s">
        <v>4883</v>
      </c>
      <c r="C184" t="s">
        <v>6982</v>
      </c>
      <c r="D184" t="s">
        <v>6983</v>
      </c>
      <c r="E184" t="s">
        <v>12994</v>
      </c>
    </row>
    <row r="185" spans="1:5" hidden="1">
      <c r="A185" t="s">
        <v>6988</v>
      </c>
      <c r="B185" t="s">
        <v>4938</v>
      </c>
      <c r="C185" t="s">
        <v>6989</v>
      </c>
      <c r="D185" t="s">
        <v>6990</v>
      </c>
      <c r="E185" t="s">
        <v>12994</v>
      </c>
    </row>
    <row r="186" spans="1:5" hidden="1">
      <c r="A186" t="s">
        <v>6997</v>
      </c>
      <c r="B186" t="s">
        <v>5132</v>
      </c>
      <c r="C186" t="s">
        <v>6998</v>
      </c>
      <c r="D186" t="s">
        <v>6999</v>
      </c>
      <c r="E186" t="s">
        <v>12994</v>
      </c>
    </row>
    <row r="187" spans="1:5" hidden="1">
      <c r="A187" t="s">
        <v>7005</v>
      </c>
      <c r="B187" t="s">
        <v>5168</v>
      </c>
      <c r="C187" t="s">
        <v>7006</v>
      </c>
      <c r="D187" t="s">
        <v>7007</v>
      </c>
      <c r="E187" t="s">
        <v>12994</v>
      </c>
    </row>
    <row r="188" spans="1:5" hidden="1">
      <c r="A188" t="s">
        <v>7014</v>
      </c>
      <c r="B188" t="s">
        <v>5174</v>
      </c>
      <c r="C188" t="s">
        <v>7015</v>
      </c>
      <c r="D188" t="s">
        <v>7016</v>
      </c>
      <c r="E188" t="s">
        <v>12994</v>
      </c>
    </row>
    <row r="189" spans="1:5" hidden="1">
      <c r="A189" t="s">
        <v>7020</v>
      </c>
      <c r="B189" t="s">
        <v>5307</v>
      </c>
      <c r="C189" t="s">
        <v>7021</v>
      </c>
      <c r="D189" t="s">
        <v>7022</v>
      </c>
      <c r="E189" t="s">
        <v>12994</v>
      </c>
    </row>
    <row r="190" spans="1:5" hidden="1">
      <c r="A190" t="s">
        <v>1653</v>
      </c>
      <c r="B190" t="s">
        <v>1653</v>
      </c>
      <c r="C190" t="s">
        <v>7029</v>
      </c>
      <c r="E190" t="s">
        <v>12994</v>
      </c>
    </row>
    <row r="191" spans="1:5" hidden="1">
      <c r="A191" t="s">
        <v>2930</v>
      </c>
      <c r="B191" t="s">
        <v>2930</v>
      </c>
      <c r="C191" t="s">
        <v>7036</v>
      </c>
      <c r="D191" t="s">
        <v>7037</v>
      </c>
      <c r="E191" t="s">
        <v>12994</v>
      </c>
    </row>
    <row r="192" spans="1:5" hidden="1">
      <c r="A192" t="s">
        <v>2932</v>
      </c>
      <c r="B192" t="s">
        <v>2932</v>
      </c>
      <c r="C192" t="s">
        <v>7044</v>
      </c>
      <c r="D192" t="s">
        <v>7045</v>
      </c>
      <c r="E192" t="s">
        <v>12994</v>
      </c>
    </row>
    <row r="193" spans="1:5" hidden="1">
      <c r="A193" t="s">
        <v>2934</v>
      </c>
      <c r="B193" t="s">
        <v>2934</v>
      </c>
      <c r="C193" t="s">
        <v>7052</v>
      </c>
      <c r="D193" t="s">
        <v>7053</v>
      </c>
      <c r="E193" t="s">
        <v>12994</v>
      </c>
    </row>
    <row r="194" spans="1:5" hidden="1">
      <c r="A194" t="s">
        <v>2936</v>
      </c>
      <c r="B194" t="s">
        <v>2936</v>
      </c>
      <c r="C194" t="s">
        <v>7059</v>
      </c>
      <c r="D194" t="s">
        <v>7060</v>
      </c>
      <c r="E194" t="s">
        <v>12994</v>
      </c>
    </row>
    <row r="195" spans="1:5" hidden="1">
      <c r="A195" t="s">
        <v>1654</v>
      </c>
      <c r="B195" t="s">
        <v>1654</v>
      </c>
      <c r="C195" t="s">
        <v>7078</v>
      </c>
      <c r="D195" t="s">
        <v>7079</v>
      </c>
      <c r="E195" t="s">
        <v>12994</v>
      </c>
    </row>
    <row r="196" spans="1:5" hidden="1">
      <c r="A196" t="s">
        <v>1654</v>
      </c>
      <c r="B196" t="s">
        <v>1654</v>
      </c>
      <c r="C196" t="s">
        <v>7086</v>
      </c>
      <c r="D196" t="s">
        <v>7087</v>
      </c>
      <c r="E196" t="s">
        <v>12994</v>
      </c>
    </row>
    <row r="197" spans="1:5" hidden="1">
      <c r="A197" t="s">
        <v>1655</v>
      </c>
      <c r="B197" t="s">
        <v>1655</v>
      </c>
      <c r="C197" t="s">
        <v>7091</v>
      </c>
      <c r="D197" t="s">
        <v>6826</v>
      </c>
      <c r="E197" t="s">
        <v>12994</v>
      </c>
    </row>
    <row r="198" spans="1:5" hidden="1">
      <c r="A198" t="s">
        <v>1656</v>
      </c>
      <c r="B198" t="s">
        <v>1656</v>
      </c>
      <c r="C198" t="s">
        <v>7103</v>
      </c>
      <c r="D198" t="s">
        <v>7104</v>
      </c>
      <c r="E198" t="s">
        <v>12994</v>
      </c>
    </row>
    <row r="199" spans="1:5" hidden="1">
      <c r="A199" t="s">
        <v>7110</v>
      </c>
      <c r="B199" t="s">
        <v>7110</v>
      </c>
      <c r="C199" t="s">
        <v>7111</v>
      </c>
      <c r="D199" t="s">
        <v>7112</v>
      </c>
      <c r="E199" t="s">
        <v>12994</v>
      </c>
    </row>
    <row r="200" spans="1:5" hidden="1">
      <c r="A200" t="s">
        <v>1657</v>
      </c>
      <c r="B200" t="s">
        <v>1657</v>
      </c>
      <c r="C200" t="s">
        <v>7160</v>
      </c>
      <c r="D200" t="s">
        <v>6449</v>
      </c>
      <c r="E200" t="s">
        <v>12994</v>
      </c>
    </row>
    <row r="201" spans="1:5" hidden="1">
      <c r="A201" t="s">
        <v>1658</v>
      </c>
      <c r="B201" t="s">
        <v>1658</v>
      </c>
      <c r="C201" t="s">
        <v>7180</v>
      </c>
      <c r="D201" t="s">
        <v>6822</v>
      </c>
      <c r="E201" t="s">
        <v>12994</v>
      </c>
    </row>
    <row r="202" spans="1:5" hidden="1">
      <c r="A202" t="s">
        <v>2948</v>
      </c>
      <c r="B202" t="s">
        <v>2948</v>
      </c>
      <c r="C202" t="s">
        <v>7184</v>
      </c>
      <c r="D202" t="s">
        <v>7185</v>
      </c>
      <c r="E202" t="s">
        <v>12994</v>
      </c>
    </row>
    <row r="203" spans="1:5" hidden="1">
      <c r="A203" t="s">
        <v>7198</v>
      </c>
      <c r="B203" t="s">
        <v>6514</v>
      </c>
      <c r="C203" t="s">
        <v>6515</v>
      </c>
      <c r="D203" t="s">
        <v>6516</v>
      </c>
      <c r="E203" t="s">
        <v>12994</v>
      </c>
    </row>
    <row r="204" spans="1:5" hidden="1">
      <c r="A204" t="s">
        <v>7205</v>
      </c>
      <c r="B204" t="s">
        <v>1840</v>
      </c>
      <c r="C204" t="s">
        <v>7206</v>
      </c>
      <c r="D204" t="s">
        <v>6449</v>
      </c>
      <c r="E204" t="s">
        <v>12994</v>
      </c>
    </row>
    <row r="205" spans="1:5" hidden="1">
      <c r="A205" t="s">
        <v>7213</v>
      </c>
      <c r="B205" t="s">
        <v>1842</v>
      </c>
      <c r="C205" t="s">
        <v>7214</v>
      </c>
      <c r="D205" t="s">
        <v>7215</v>
      </c>
      <c r="E205" t="s">
        <v>12994</v>
      </c>
    </row>
    <row r="206" spans="1:5" hidden="1">
      <c r="A206" t="s">
        <v>7219</v>
      </c>
      <c r="B206" t="s">
        <v>1861</v>
      </c>
      <c r="C206" t="s">
        <v>7220</v>
      </c>
      <c r="D206" t="s">
        <v>7221</v>
      </c>
      <c r="E206" t="s">
        <v>12994</v>
      </c>
    </row>
    <row r="207" spans="1:5" hidden="1">
      <c r="A207" t="s">
        <v>7225</v>
      </c>
      <c r="B207" t="s">
        <v>5493</v>
      </c>
      <c r="C207" t="s">
        <v>7226</v>
      </c>
      <c r="D207" t="s">
        <v>7227</v>
      </c>
      <c r="E207" t="s">
        <v>12994</v>
      </c>
    </row>
    <row r="208" spans="1:5" hidden="1">
      <c r="A208" t="s">
        <v>2950</v>
      </c>
      <c r="B208" t="s">
        <v>2950</v>
      </c>
      <c r="C208" t="s">
        <v>7233</v>
      </c>
      <c r="D208" t="s">
        <v>7234</v>
      </c>
      <c r="E208" t="s">
        <v>12994</v>
      </c>
    </row>
    <row r="209" spans="1:5" hidden="1">
      <c r="A209" t="s">
        <v>2954</v>
      </c>
      <c r="B209" t="s">
        <v>2954</v>
      </c>
      <c r="C209" t="s">
        <v>7239</v>
      </c>
      <c r="D209" t="s">
        <v>7240</v>
      </c>
      <c r="E209" t="s">
        <v>12994</v>
      </c>
    </row>
    <row r="210" spans="1:5" hidden="1">
      <c r="A210" t="s">
        <v>2956</v>
      </c>
      <c r="B210" t="s">
        <v>2956</v>
      </c>
      <c r="C210" t="s">
        <v>7245</v>
      </c>
      <c r="D210" t="s">
        <v>6434</v>
      </c>
      <c r="E210" t="s">
        <v>12994</v>
      </c>
    </row>
    <row r="211" spans="1:5" hidden="1">
      <c r="A211" t="s">
        <v>2958</v>
      </c>
      <c r="B211" t="s">
        <v>2958</v>
      </c>
      <c r="C211" t="s">
        <v>7249</v>
      </c>
      <c r="D211" t="s">
        <v>7250</v>
      </c>
      <c r="E211" t="s">
        <v>12994</v>
      </c>
    </row>
    <row r="212" spans="1:5" hidden="1">
      <c r="A212" t="s">
        <v>2958</v>
      </c>
      <c r="B212" t="s">
        <v>2958</v>
      </c>
      <c r="C212" t="s">
        <v>7256</v>
      </c>
      <c r="D212" t="s">
        <v>7257</v>
      </c>
      <c r="E212" t="s">
        <v>12994</v>
      </c>
    </row>
    <row r="213" spans="1:5" hidden="1">
      <c r="A213" t="s">
        <v>1662</v>
      </c>
      <c r="B213" t="s">
        <v>1662</v>
      </c>
      <c r="C213" t="s">
        <v>7264</v>
      </c>
      <c r="D213" t="s">
        <v>7265</v>
      </c>
      <c r="E213" t="s">
        <v>12994</v>
      </c>
    </row>
    <row r="214" spans="1:5" hidden="1">
      <c r="A214" t="s">
        <v>2963</v>
      </c>
      <c r="B214" t="s">
        <v>2963</v>
      </c>
      <c r="C214" t="s">
        <v>7270</v>
      </c>
      <c r="D214" t="s">
        <v>7271</v>
      </c>
      <c r="E214" t="s">
        <v>12994</v>
      </c>
    </row>
    <row r="215" spans="1:5" hidden="1">
      <c r="A215" t="s">
        <v>7282</v>
      </c>
      <c r="B215" t="s">
        <v>2004</v>
      </c>
      <c r="C215" t="s">
        <v>7283</v>
      </c>
      <c r="D215" t="s">
        <v>7284</v>
      </c>
      <c r="E215" t="s">
        <v>12994</v>
      </c>
    </row>
    <row r="216" spans="1:5" hidden="1">
      <c r="A216" t="s">
        <v>2965</v>
      </c>
      <c r="B216" t="s">
        <v>2965</v>
      </c>
      <c r="C216" t="s">
        <v>7290</v>
      </c>
      <c r="D216" t="s">
        <v>7291</v>
      </c>
      <c r="E216" t="s">
        <v>12994</v>
      </c>
    </row>
    <row r="217" spans="1:5" hidden="1">
      <c r="A217" t="s">
        <v>2967</v>
      </c>
      <c r="B217" t="s">
        <v>2967</v>
      </c>
      <c r="C217" t="s">
        <v>7297</v>
      </c>
      <c r="D217" t="s">
        <v>7298</v>
      </c>
      <c r="E217" t="s">
        <v>12994</v>
      </c>
    </row>
    <row r="218" spans="1:5" hidden="1">
      <c r="A218" t="s">
        <v>2967</v>
      </c>
      <c r="B218" t="s">
        <v>2967</v>
      </c>
      <c r="C218" t="s">
        <v>7304</v>
      </c>
      <c r="D218" t="s">
        <v>7305</v>
      </c>
      <c r="E218" t="s">
        <v>12994</v>
      </c>
    </row>
    <row r="219" spans="1:5" hidden="1">
      <c r="A219" t="s">
        <v>2967</v>
      </c>
      <c r="B219" t="s">
        <v>2967</v>
      </c>
      <c r="C219" t="s">
        <v>7310</v>
      </c>
      <c r="D219" t="s">
        <v>6567</v>
      </c>
      <c r="E219" t="s">
        <v>12994</v>
      </c>
    </row>
    <row r="220" spans="1:5" hidden="1">
      <c r="A220" t="s">
        <v>2967</v>
      </c>
      <c r="B220" t="s">
        <v>2967</v>
      </c>
      <c r="C220" t="s">
        <v>7317</v>
      </c>
      <c r="D220" t="s">
        <v>7318</v>
      </c>
      <c r="E220" t="s">
        <v>12994</v>
      </c>
    </row>
    <row r="221" spans="1:5" hidden="1">
      <c r="A221" t="s">
        <v>7324</v>
      </c>
      <c r="B221" t="s">
        <v>7324</v>
      </c>
      <c r="C221" t="s">
        <v>7325</v>
      </c>
      <c r="D221" t="s">
        <v>7326</v>
      </c>
      <c r="E221" t="s">
        <v>12994</v>
      </c>
    </row>
    <row r="222" spans="1:5" hidden="1">
      <c r="A222" t="s">
        <v>1663</v>
      </c>
      <c r="B222" t="s">
        <v>1663</v>
      </c>
      <c r="C222" t="s">
        <v>7332</v>
      </c>
      <c r="D222" t="s">
        <v>7333</v>
      </c>
      <c r="E222" t="s">
        <v>12994</v>
      </c>
    </row>
    <row r="223" spans="1:5" hidden="1">
      <c r="A223" t="s">
        <v>1664</v>
      </c>
      <c r="B223" t="s">
        <v>1664</v>
      </c>
      <c r="C223" t="s">
        <v>7339</v>
      </c>
      <c r="D223" t="s">
        <v>7340</v>
      </c>
      <c r="E223" t="s">
        <v>12994</v>
      </c>
    </row>
    <row r="224" spans="1:5" hidden="1">
      <c r="A224" t="s">
        <v>2975</v>
      </c>
      <c r="B224" t="s">
        <v>2975</v>
      </c>
      <c r="C224" t="s">
        <v>7345</v>
      </c>
      <c r="D224" t="s">
        <v>7346</v>
      </c>
      <c r="E224" t="s">
        <v>12994</v>
      </c>
    </row>
    <row r="225" spans="1:5" hidden="1">
      <c r="A225" t="s">
        <v>1665</v>
      </c>
      <c r="B225" t="s">
        <v>1665</v>
      </c>
      <c r="C225" t="s">
        <v>7351</v>
      </c>
      <c r="D225" t="s">
        <v>6606</v>
      </c>
      <c r="E225" t="s">
        <v>12994</v>
      </c>
    </row>
    <row r="226" spans="1:5" hidden="1">
      <c r="A226" t="s">
        <v>2978</v>
      </c>
      <c r="B226" t="s">
        <v>2978</v>
      </c>
      <c r="C226" t="s">
        <v>7355</v>
      </c>
      <c r="D226" t="s">
        <v>7356</v>
      </c>
      <c r="E226" t="s">
        <v>12994</v>
      </c>
    </row>
    <row r="227" spans="1:5" hidden="1">
      <c r="A227" t="s">
        <v>2980</v>
      </c>
      <c r="B227" t="s">
        <v>2980</v>
      </c>
      <c r="C227" t="s">
        <v>7360</v>
      </c>
      <c r="D227" t="s">
        <v>7361</v>
      </c>
      <c r="E227" t="s">
        <v>12994</v>
      </c>
    </row>
    <row r="228" spans="1:5" hidden="1">
      <c r="A228" t="s">
        <v>2982</v>
      </c>
      <c r="B228" t="s">
        <v>2982</v>
      </c>
      <c r="C228" t="s">
        <v>7367</v>
      </c>
      <c r="D228" t="s">
        <v>7368</v>
      </c>
      <c r="E228" t="s">
        <v>12994</v>
      </c>
    </row>
    <row r="229" spans="1:5" hidden="1">
      <c r="A229" t="s">
        <v>2984</v>
      </c>
      <c r="B229" t="s">
        <v>2984</v>
      </c>
      <c r="C229" t="s">
        <v>7372</v>
      </c>
      <c r="D229" t="s">
        <v>7373</v>
      </c>
      <c r="E229" t="s">
        <v>12994</v>
      </c>
    </row>
    <row r="230" spans="1:5" hidden="1">
      <c r="A230" t="s">
        <v>2984</v>
      </c>
      <c r="B230" t="s">
        <v>2984</v>
      </c>
      <c r="C230" t="s">
        <v>7378</v>
      </c>
      <c r="D230" t="s">
        <v>7379</v>
      </c>
      <c r="E230" t="s">
        <v>12994</v>
      </c>
    </row>
    <row r="231" spans="1:5" hidden="1">
      <c r="A231" t="s">
        <v>2984</v>
      </c>
      <c r="B231" t="s">
        <v>2984</v>
      </c>
      <c r="C231" t="s">
        <v>7384</v>
      </c>
      <c r="D231" t="s">
        <v>7385</v>
      </c>
      <c r="E231" t="s">
        <v>12994</v>
      </c>
    </row>
    <row r="232" spans="1:5" hidden="1">
      <c r="A232" t="s">
        <v>2990</v>
      </c>
      <c r="B232" t="s">
        <v>2990</v>
      </c>
      <c r="C232" t="s">
        <v>7391</v>
      </c>
      <c r="D232" t="s">
        <v>7392</v>
      </c>
      <c r="E232" t="s">
        <v>12994</v>
      </c>
    </row>
    <row r="233" spans="1:5" hidden="1">
      <c r="A233" t="s">
        <v>2992</v>
      </c>
      <c r="B233" t="s">
        <v>2992</v>
      </c>
      <c r="C233" t="s">
        <v>7395</v>
      </c>
      <c r="E233" t="s">
        <v>12994</v>
      </c>
    </row>
    <row r="234" spans="1:5" hidden="1">
      <c r="A234" t="s">
        <v>2994</v>
      </c>
      <c r="B234" t="s">
        <v>2994</v>
      </c>
      <c r="C234" t="s">
        <v>6755</v>
      </c>
      <c r="D234" t="s">
        <v>6756</v>
      </c>
      <c r="E234" t="s">
        <v>12994</v>
      </c>
    </row>
    <row r="235" spans="1:5" hidden="1">
      <c r="A235" t="s">
        <v>2996</v>
      </c>
      <c r="B235" t="s">
        <v>2996</v>
      </c>
      <c r="C235" t="s">
        <v>6763</v>
      </c>
      <c r="D235" t="s">
        <v>6764</v>
      </c>
      <c r="E235" t="s">
        <v>12994</v>
      </c>
    </row>
    <row r="236" spans="1:5" hidden="1">
      <c r="A236" t="s">
        <v>6770</v>
      </c>
      <c r="B236" t="s">
        <v>6770</v>
      </c>
      <c r="C236" t="s">
        <v>6771</v>
      </c>
      <c r="D236" t="s">
        <v>6772</v>
      </c>
      <c r="E236" t="s">
        <v>12994</v>
      </c>
    </row>
    <row r="237" spans="1:5" hidden="1">
      <c r="A237" t="s">
        <v>2998</v>
      </c>
      <c r="B237" t="s">
        <v>2998</v>
      </c>
      <c r="C237" t="s">
        <v>6778</v>
      </c>
      <c r="D237" t="s">
        <v>6779</v>
      </c>
      <c r="E237" t="s">
        <v>12994</v>
      </c>
    </row>
    <row r="238" spans="1:5" hidden="1">
      <c r="A238" t="s">
        <v>3000</v>
      </c>
      <c r="B238" t="s">
        <v>3000</v>
      </c>
      <c r="C238" t="s">
        <v>6785</v>
      </c>
      <c r="D238" t="s">
        <v>6786</v>
      </c>
      <c r="E238" t="s">
        <v>12994</v>
      </c>
    </row>
    <row r="239" spans="1:5" hidden="1">
      <c r="A239" t="s">
        <v>3002</v>
      </c>
      <c r="B239" t="s">
        <v>3002</v>
      </c>
      <c r="C239" t="s">
        <v>6791</v>
      </c>
      <c r="D239" t="s">
        <v>6792</v>
      </c>
      <c r="E239" t="s">
        <v>12994</v>
      </c>
    </row>
    <row r="240" spans="1:5" hidden="1">
      <c r="A240" t="s">
        <v>3004</v>
      </c>
      <c r="B240" t="s">
        <v>3004</v>
      </c>
      <c r="C240" t="s">
        <v>6798</v>
      </c>
      <c r="D240" t="s">
        <v>6799</v>
      </c>
      <c r="E240" t="s">
        <v>12994</v>
      </c>
    </row>
    <row r="241" spans="1:5" hidden="1">
      <c r="A241" t="s">
        <v>3008</v>
      </c>
      <c r="B241" t="s">
        <v>3008</v>
      </c>
      <c r="C241" t="s">
        <v>6805</v>
      </c>
      <c r="D241" t="s">
        <v>6806</v>
      </c>
      <c r="E241" t="s">
        <v>12994</v>
      </c>
    </row>
    <row r="242" spans="1:5" hidden="1">
      <c r="A242" t="s">
        <v>3008</v>
      </c>
      <c r="B242" t="s">
        <v>3008</v>
      </c>
      <c r="C242" t="s">
        <v>6812</v>
      </c>
      <c r="D242" t="s">
        <v>6813</v>
      </c>
      <c r="E242" t="s">
        <v>12994</v>
      </c>
    </row>
    <row r="243" spans="1:5" hidden="1">
      <c r="A243" t="s">
        <v>1667</v>
      </c>
      <c r="B243" t="s">
        <v>1667</v>
      </c>
      <c r="C243" t="s">
        <v>6819</v>
      </c>
      <c r="D243" t="s">
        <v>6820</v>
      </c>
      <c r="E243" t="s">
        <v>12994</v>
      </c>
    </row>
    <row r="244" spans="1:5" hidden="1">
      <c r="A244" t="s">
        <v>1666</v>
      </c>
      <c r="B244" t="s">
        <v>1666</v>
      </c>
      <c r="C244" t="s">
        <v>6825</v>
      </c>
      <c r="D244" t="s">
        <v>6826</v>
      </c>
      <c r="E244" t="s">
        <v>12994</v>
      </c>
    </row>
    <row r="245" spans="1:5" hidden="1">
      <c r="A245" t="s">
        <v>1668</v>
      </c>
      <c r="B245" t="s">
        <v>1668</v>
      </c>
      <c r="C245" t="s">
        <v>6831</v>
      </c>
      <c r="D245" t="s">
        <v>6832</v>
      </c>
      <c r="E245" t="s">
        <v>12994</v>
      </c>
    </row>
    <row r="246" spans="1:5" hidden="1">
      <c r="A246" t="s">
        <v>1669</v>
      </c>
      <c r="B246" t="s">
        <v>1669</v>
      </c>
      <c r="C246" t="s">
        <v>6837</v>
      </c>
      <c r="D246" t="s">
        <v>6838</v>
      </c>
      <c r="E246" t="s">
        <v>12994</v>
      </c>
    </row>
    <row r="247" spans="1:5" hidden="1">
      <c r="A247" t="s">
        <v>1669</v>
      </c>
      <c r="B247" t="s">
        <v>1669</v>
      </c>
      <c r="C247" t="s">
        <v>6844</v>
      </c>
      <c r="D247" t="s">
        <v>6845</v>
      </c>
      <c r="E247" t="s">
        <v>12994</v>
      </c>
    </row>
    <row r="248" spans="1:5" hidden="1">
      <c r="A248" t="s">
        <v>3018</v>
      </c>
      <c r="B248" t="s">
        <v>3018</v>
      </c>
      <c r="C248" t="s">
        <v>6851</v>
      </c>
      <c r="D248" t="s">
        <v>6852</v>
      </c>
      <c r="E248" t="s">
        <v>12994</v>
      </c>
    </row>
    <row r="249" spans="1:5" hidden="1">
      <c r="A249" t="s">
        <v>6858</v>
      </c>
      <c r="B249" t="s">
        <v>6858</v>
      </c>
      <c r="C249" t="s">
        <v>6859</v>
      </c>
      <c r="D249" t="s">
        <v>6860</v>
      </c>
      <c r="E249" t="s">
        <v>12994</v>
      </c>
    </row>
    <row r="250" spans="1:5" hidden="1">
      <c r="A250" t="s">
        <v>6858</v>
      </c>
      <c r="B250" t="s">
        <v>6858</v>
      </c>
      <c r="C250" t="s">
        <v>6866</v>
      </c>
      <c r="D250" t="s">
        <v>6867</v>
      </c>
      <c r="E250" t="s">
        <v>12994</v>
      </c>
    </row>
    <row r="251" spans="1:5" hidden="1">
      <c r="A251" t="s">
        <v>3023</v>
      </c>
      <c r="B251" t="s">
        <v>3023</v>
      </c>
      <c r="C251" t="s">
        <v>6874</v>
      </c>
      <c r="D251" t="s">
        <v>6875</v>
      </c>
      <c r="E251" t="s">
        <v>12994</v>
      </c>
    </row>
    <row r="252" spans="1:5" hidden="1">
      <c r="A252" t="s">
        <v>3025</v>
      </c>
      <c r="B252" t="s">
        <v>3025</v>
      </c>
      <c r="C252" t="s">
        <v>6882</v>
      </c>
      <c r="D252" t="s">
        <v>6883</v>
      </c>
      <c r="E252" t="s">
        <v>12994</v>
      </c>
    </row>
    <row r="253" spans="1:5" hidden="1">
      <c r="A253" t="s">
        <v>1673</v>
      </c>
      <c r="B253" t="s">
        <v>1673</v>
      </c>
      <c r="C253" t="s">
        <v>6887</v>
      </c>
      <c r="D253" t="s">
        <v>6888</v>
      </c>
      <c r="E253" t="s">
        <v>12994</v>
      </c>
    </row>
    <row r="254" spans="1:5" hidden="1">
      <c r="A254" t="s">
        <v>6895</v>
      </c>
      <c r="B254" t="s">
        <v>6895</v>
      </c>
      <c r="C254" t="s">
        <v>6896</v>
      </c>
      <c r="D254" t="s">
        <v>6897</v>
      </c>
      <c r="E254" t="s">
        <v>12994</v>
      </c>
    </row>
    <row r="255" spans="1:5" hidden="1">
      <c r="A255" t="s">
        <v>6909</v>
      </c>
      <c r="B255" t="s">
        <v>1873</v>
      </c>
      <c r="C255" t="s">
        <v>6910</v>
      </c>
      <c r="D255" t="s">
        <v>6911</v>
      </c>
      <c r="E255" t="s">
        <v>12994</v>
      </c>
    </row>
    <row r="256" spans="1:5" hidden="1">
      <c r="A256" t="s">
        <v>3029</v>
      </c>
      <c r="B256" t="s">
        <v>3029</v>
      </c>
      <c r="C256" t="s">
        <v>6917</v>
      </c>
      <c r="D256" t="s">
        <v>6918</v>
      </c>
      <c r="E256" t="s">
        <v>12994</v>
      </c>
    </row>
    <row r="257" spans="1:5" hidden="1">
      <c r="A257" t="s">
        <v>1675</v>
      </c>
      <c r="B257" t="s">
        <v>1675</v>
      </c>
      <c r="C257" t="s">
        <v>6924</v>
      </c>
      <c r="D257" t="s">
        <v>6925</v>
      </c>
      <c r="E257" t="s">
        <v>12994</v>
      </c>
    </row>
    <row r="258" spans="1:5" hidden="1">
      <c r="A258" t="s">
        <v>6930</v>
      </c>
      <c r="B258" t="s">
        <v>6930</v>
      </c>
      <c r="C258" t="s">
        <v>6931</v>
      </c>
      <c r="D258" t="s">
        <v>6932</v>
      </c>
      <c r="E258" t="s">
        <v>12994</v>
      </c>
    </row>
    <row r="259" spans="1:5" hidden="1">
      <c r="A259" t="s">
        <v>1676</v>
      </c>
      <c r="B259" t="s">
        <v>1676</v>
      </c>
      <c r="C259" t="s">
        <v>6946</v>
      </c>
      <c r="D259" t="s">
        <v>6947</v>
      </c>
      <c r="E259" t="s">
        <v>12994</v>
      </c>
    </row>
    <row r="260" spans="1:5" hidden="1">
      <c r="A260" t="s">
        <v>3033</v>
      </c>
      <c r="B260" t="s">
        <v>3033</v>
      </c>
      <c r="C260" t="s">
        <v>6970</v>
      </c>
      <c r="D260" t="s">
        <v>6971</v>
      </c>
      <c r="E260" t="s">
        <v>12994</v>
      </c>
    </row>
    <row r="261" spans="1:5" hidden="1">
      <c r="A261" t="s">
        <v>5466</v>
      </c>
      <c r="B261" t="s">
        <v>5466</v>
      </c>
      <c r="C261" t="s">
        <v>7000</v>
      </c>
      <c r="D261" t="s">
        <v>7001</v>
      </c>
      <c r="E261" t="s">
        <v>12994</v>
      </c>
    </row>
    <row r="262" spans="1:5" hidden="1">
      <c r="A262" t="s">
        <v>7023</v>
      </c>
      <c r="B262" t="s">
        <v>1928</v>
      </c>
      <c r="C262" t="s">
        <v>7024</v>
      </c>
      <c r="D262" t="s">
        <v>7025</v>
      </c>
      <c r="E262" t="s">
        <v>12994</v>
      </c>
    </row>
    <row r="263" spans="1:5" hidden="1">
      <c r="A263" t="s">
        <v>7038</v>
      </c>
      <c r="B263" t="s">
        <v>1859</v>
      </c>
      <c r="C263" t="s">
        <v>7039</v>
      </c>
      <c r="D263" t="s">
        <v>7040</v>
      </c>
      <c r="E263" t="s">
        <v>12994</v>
      </c>
    </row>
    <row r="264" spans="1:5" hidden="1">
      <c r="A264" t="s">
        <v>7046</v>
      </c>
      <c r="B264" t="s">
        <v>4639</v>
      </c>
      <c r="C264" t="s">
        <v>7047</v>
      </c>
      <c r="D264" t="s">
        <v>7048</v>
      </c>
      <c r="E264" t="s">
        <v>12994</v>
      </c>
    </row>
    <row r="265" spans="1:5" hidden="1">
      <c r="A265" t="s">
        <v>7088</v>
      </c>
      <c r="B265" t="s">
        <v>2655</v>
      </c>
      <c r="C265" t="s">
        <v>6401</v>
      </c>
      <c r="D265" t="s">
        <v>6402</v>
      </c>
      <c r="E265" t="s">
        <v>12994</v>
      </c>
    </row>
    <row r="266" spans="1:5" hidden="1">
      <c r="A266" t="s">
        <v>7092</v>
      </c>
      <c r="B266" t="s">
        <v>2677</v>
      </c>
      <c r="C266" t="s">
        <v>6481</v>
      </c>
      <c r="D266" t="s">
        <v>6482</v>
      </c>
      <c r="E266" t="s">
        <v>12994</v>
      </c>
    </row>
    <row r="267" spans="1:5" hidden="1">
      <c r="A267" t="s">
        <v>7098</v>
      </c>
      <c r="B267" t="s">
        <v>3252</v>
      </c>
      <c r="C267" t="s">
        <v>7099</v>
      </c>
      <c r="D267" t="s">
        <v>7100</v>
      </c>
      <c r="E267" t="s">
        <v>12994</v>
      </c>
    </row>
    <row r="268" spans="1:5" hidden="1">
      <c r="A268" t="s">
        <v>7126</v>
      </c>
      <c r="B268" t="s">
        <v>1898</v>
      </c>
      <c r="C268" t="s">
        <v>7127</v>
      </c>
      <c r="D268" t="s">
        <v>7128</v>
      </c>
      <c r="E268" t="s">
        <v>12994</v>
      </c>
    </row>
    <row r="269" spans="1:5" hidden="1">
      <c r="A269" t="s">
        <v>7133</v>
      </c>
      <c r="B269" t="s">
        <v>1922</v>
      </c>
      <c r="C269" t="s">
        <v>7134</v>
      </c>
      <c r="D269" t="s">
        <v>7135</v>
      </c>
      <c r="E269" t="s">
        <v>12994</v>
      </c>
    </row>
    <row r="270" spans="1:5" hidden="1">
      <c r="A270" t="s">
        <v>7141</v>
      </c>
      <c r="B270" t="s">
        <v>2110</v>
      </c>
      <c r="C270" t="s">
        <v>7142</v>
      </c>
      <c r="D270" t="s">
        <v>7143</v>
      </c>
      <c r="E270" t="s">
        <v>12994</v>
      </c>
    </row>
    <row r="271" spans="1:5" hidden="1">
      <c r="A271" t="s">
        <v>7181</v>
      </c>
      <c r="B271" t="s">
        <v>1631</v>
      </c>
      <c r="C271" t="s">
        <v>6595</v>
      </c>
      <c r="D271" t="s">
        <v>6596</v>
      </c>
      <c r="E271" t="s">
        <v>12994</v>
      </c>
    </row>
    <row r="272" spans="1:5" hidden="1">
      <c r="A272" t="s">
        <v>7186</v>
      </c>
      <c r="B272" t="s">
        <v>4288</v>
      </c>
      <c r="C272" t="s">
        <v>7187</v>
      </c>
      <c r="D272" t="s">
        <v>7188</v>
      </c>
      <c r="E272" t="s">
        <v>12994</v>
      </c>
    </row>
    <row r="273" spans="1:5" hidden="1">
      <c r="A273" t="s">
        <v>7194</v>
      </c>
      <c r="B273" t="s">
        <v>2064</v>
      </c>
      <c r="C273" t="s">
        <v>7195</v>
      </c>
      <c r="E273" t="s">
        <v>12994</v>
      </c>
    </row>
    <row r="274" spans="1:5" hidden="1">
      <c r="A274" t="s">
        <v>7199</v>
      </c>
      <c r="B274" t="s">
        <v>2133</v>
      </c>
      <c r="C274" t="s">
        <v>7200</v>
      </c>
      <c r="D274" t="s">
        <v>7201</v>
      </c>
      <c r="E274" t="s">
        <v>12994</v>
      </c>
    </row>
    <row r="275" spans="1:5" hidden="1">
      <c r="A275" t="s">
        <v>7207</v>
      </c>
      <c r="B275" t="s">
        <v>5366</v>
      </c>
      <c r="C275" t="s">
        <v>7208</v>
      </c>
      <c r="D275" t="s">
        <v>7209</v>
      </c>
      <c r="E275" t="s">
        <v>12994</v>
      </c>
    </row>
    <row r="276" spans="1:5" hidden="1">
      <c r="A276" t="s">
        <v>3035</v>
      </c>
      <c r="B276" t="s">
        <v>3035</v>
      </c>
      <c r="C276" t="s">
        <v>7216</v>
      </c>
      <c r="D276" t="s">
        <v>6567</v>
      </c>
      <c r="E276" t="s">
        <v>12994</v>
      </c>
    </row>
    <row r="277" spans="1:5" hidden="1">
      <c r="A277" t="s">
        <v>7228</v>
      </c>
      <c r="B277" t="s">
        <v>2390</v>
      </c>
      <c r="C277" t="s">
        <v>7229</v>
      </c>
      <c r="D277" t="s">
        <v>7230</v>
      </c>
      <c r="E277" t="s">
        <v>12994</v>
      </c>
    </row>
    <row r="278" spans="1:5" hidden="1">
      <c r="A278" t="s">
        <v>3039</v>
      </c>
      <c r="B278" t="s">
        <v>3039</v>
      </c>
      <c r="C278" t="s">
        <v>7266</v>
      </c>
      <c r="D278" t="s">
        <v>7267</v>
      </c>
      <c r="E278" t="s">
        <v>12994</v>
      </c>
    </row>
    <row r="279" spans="1:5" hidden="1">
      <c r="A279" t="s">
        <v>1677</v>
      </c>
      <c r="B279" t="s">
        <v>1677</v>
      </c>
      <c r="C279" t="s">
        <v>7272</v>
      </c>
      <c r="D279" t="s">
        <v>6925</v>
      </c>
      <c r="E279" t="s">
        <v>12994</v>
      </c>
    </row>
    <row r="280" spans="1:5" hidden="1">
      <c r="A280" t="s">
        <v>7306</v>
      </c>
      <c r="B280" t="s">
        <v>3372</v>
      </c>
      <c r="C280" t="s">
        <v>7307</v>
      </c>
      <c r="D280" t="s">
        <v>7308</v>
      </c>
      <c r="E280" t="s">
        <v>12994</v>
      </c>
    </row>
    <row r="281" spans="1:5" hidden="1">
      <c r="A281" t="s">
        <v>7311</v>
      </c>
      <c r="B281" t="s">
        <v>5015</v>
      </c>
      <c r="C281" t="s">
        <v>7312</v>
      </c>
      <c r="D281" t="s">
        <v>7313</v>
      </c>
      <c r="E281" t="s">
        <v>12994</v>
      </c>
    </row>
    <row r="282" spans="1:5" hidden="1">
      <c r="A282" t="s">
        <v>3042</v>
      </c>
      <c r="B282" t="s">
        <v>3042</v>
      </c>
      <c r="C282" t="s">
        <v>7327</v>
      </c>
      <c r="D282" t="s">
        <v>7328</v>
      </c>
      <c r="E282" t="s">
        <v>12994</v>
      </c>
    </row>
    <row r="283" spans="1:5" hidden="1">
      <c r="A283" t="s">
        <v>7334</v>
      </c>
      <c r="B283" t="s">
        <v>2249</v>
      </c>
      <c r="C283" t="s">
        <v>7335</v>
      </c>
      <c r="D283" t="s">
        <v>7336</v>
      </c>
      <c r="E283" t="s">
        <v>12994</v>
      </c>
    </row>
    <row r="284" spans="1:5" hidden="1">
      <c r="A284" t="s">
        <v>1678</v>
      </c>
      <c r="B284" t="s">
        <v>1678</v>
      </c>
      <c r="C284" t="s">
        <v>7341</v>
      </c>
      <c r="D284" t="s">
        <v>7342</v>
      </c>
      <c r="E284" t="s">
        <v>12994</v>
      </c>
    </row>
    <row r="285" spans="1:5" hidden="1">
      <c r="A285" t="s">
        <v>1679</v>
      </c>
      <c r="B285" t="s">
        <v>1679</v>
      </c>
      <c r="C285" t="s">
        <v>7347</v>
      </c>
      <c r="D285" t="s">
        <v>7348</v>
      </c>
      <c r="E285" t="s">
        <v>12994</v>
      </c>
    </row>
    <row r="286" spans="1:5" hidden="1">
      <c r="A286" t="s">
        <v>3046</v>
      </c>
      <c r="B286" t="s">
        <v>3046</v>
      </c>
      <c r="C286" t="s">
        <v>7352</v>
      </c>
      <c r="D286" t="s">
        <v>6635</v>
      </c>
      <c r="E286" t="s">
        <v>12994</v>
      </c>
    </row>
    <row r="287" spans="1:5" hidden="1">
      <c r="A287" t="s">
        <v>7362</v>
      </c>
      <c r="B287" t="s">
        <v>3698</v>
      </c>
      <c r="C287" t="s">
        <v>7363</v>
      </c>
      <c r="D287" t="s">
        <v>7364</v>
      </c>
      <c r="E287" t="s">
        <v>12994</v>
      </c>
    </row>
    <row r="288" spans="1:5" hidden="1">
      <c r="A288" t="s">
        <v>3050</v>
      </c>
      <c r="B288" t="s">
        <v>3050</v>
      </c>
      <c r="C288" t="s">
        <v>7369</v>
      </c>
      <c r="D288" t="s">
        <v>7234</v>
      </c>
      <c r="E288" t="s">
        <v>12994</v>
      </c>
    </row>
    <row r="289" spans="1:5" hidden="1">
      <c r="A289" t="s">
        <v>7380</v>
      </c>
      <c r="B289" t="s">
        <v>9115</v>
      </c>
      <c r="C289" t="s">
        <v>7381</v>
      </c>
      <c r="E289" t="s">
        <v>12994</v>
      </c>
    </row>
    <row r="290" spans="1:5" hidden="1">
      <c r="A290" t="s">
        <v>7386</v>
      </c>
      <c r="B290" t="s">
        <v>3825</v>
      </c>
      <c r="C290" t="s">
        <v>7387</v>
      </c>
      <c r="E290" t="s">
        <v>12994</v>
      </c>
    </row>
    <row r="291" spans="1:5" hidden="1">
      <c r="A291" t="s">
        <v>7393</v>
      </c>
      <c r="B291" t="s">
        <v>1822</v>
      </c>
      <c r="C291" t="s">
        <v>7394</v>
      </c>
      <c r="E291" t="s">
        <v>12994</v>
      </c>
    </row>
    <row r="292" spans="1:5" hidden="1">
      <c r="A292" t="s">
        <v>7396</v>
      </c>
      <c r="B292" t="s">
        <v>1956</v>
      </c>
      <c r="C292" t="s">
        <v>7397</v>
      </c>
      <c r="D292" t="s">
        <v>6775</v>
      </c>
      <c r="E292" t="s">
        <v>12994</v>
      </c>
    </row>
    <row r="293" spans="1:5" hidden="1">
      <c r="A293" t="s">
        <v>6757</v>
      </c>
      <c r="B293" t="s">
        <v>1995</v>
      </c>
      <c r="C293" t="s">
        <v>6758</v>
      </c>
      <c r="D293" t="s">
        <v>6759</v>
      </c>
      <c r="E293" t="s">
        <v>12994</v>
      </c>
    </row>
    <row r="294" spans="1:5" hidden="1">
      <c r="A294" t="s">
        <v>6765</v>
      </c>
      <c r="B294" t="s">
        <v>4802</v>
      </c>
      <c r="C294" t="s">
        <v>6766</v>
      </c>
      <c r="E294" t="s">
        <v>12994</v>
      </c>
    </row>
    <row r="295" spans="1:5" hidden="1">
      <c r="A295" t="s">
        <v>6773</v>
      </c>
      <c r="B295" t="s">
        <v>2229</v>
      </c>
      <c r="C295" t="s">
        <v>6774</v>
      </c>
      <c r="D295" t="s">
        <v>6775</v>
      </c>
      <c r="E295" t="s">
        <v>12994</v>
      </c>
    </row>
    <row r="296" spans="1:5" hidden="1">
      <c r="A296" t="s">
        <v>6780</v>
      </c>
      <c r="B296" t="s">
        <v>5089</v>
      </c>
      <c r="C296" t="s">
        <v>6781</v>
      </c>
      <c r="D296" t="s">
        <v>6782</v>
      </c>
      <c r="E296" t="s">
        <v>12994</v>
      </c>
    </row>
    <row r="297" spans="1:5" hidden="1">
      <c r="A297" t="s">
        <v>6787</v>
      </c>
      <c r="B297" t="s">
        <v>5212</v>
      </c>
      <c r="C297" t="s">
        <v>6788</v>
      </c>
      <c r="E297" t="s">
        <v>12994</v>
      </c>
    </row>
    <row r="298" spans="1:5" hidden="1">
      <c r="A298" t="s">
        <v>6793</v>
      </c>
      <c r="B298" t="s">
        <v>2304</v>
      </c>
      <c r="C298" t="s">
        <v>6794</v>
      </c>
      <c r="D298" t="s">
        <v>6795</v>
      </c>
      <c r="E298" t="s">
        <v>12994</v>
      </c>
    </row>
    <row r="299" spans="1:5" hidden="1">
      <c r="A299" t="s">
        <v>6800</v>
      </c>
      <c r="B299" t="s">
        <v>5428</v>
      </c>
      <c r="C299" t="s">
        <v>6801</v>
      </c>
      <c r="E299" t="s">
        <v>12994</v>
      </c>
    </row>
    <row r="300" spans="1:5" hidden="1">
      <c r="A300" t="s">
        <v>3052</v>
      </c>
      <c r="B300" t="s">
        <v>3052</v>
      </c>
      <c r="C300" t="s">
        <v>6814</v>
      </c>
      <c r="D300" t="s">
        <v>6815</v>
      </c>
      <c r="E300" t="s">
        <v>12994</v>
      </c>
    </row>
    <row r="301" spans="1:5" hidden="1">
      <c r="A301" t="s">
        <v>3054</v>
      </c>
      <c r="B301" t="s">
        <v>3054</v>
      </c>
      <c r="C301" t="s">
        <v>6821</v>
      </c>
      <c r="D301" t="s">
        <v>6822</v>
      </c>
      <c r="E301" t="s">
        <v>12994</v>
      </c>
    </row>
    <row r="302" spans="1:5" hidden="1">
      <c r="A302" t="s">
        <v>6839</v>
      </c>
      <c r="B302" t="s">
        <v>3877</v>
      </c>
      <c r="C302" t="s">
        <v>6840</v>
      </c>
      <c r="D302" t="s">
        <v>6841</v>
      </c>
      <c r="E302" t="s">
        <v>12994</v>
      </c>
    </row>
    <row r="303" spans="1:5" hidden="1">
      <c r="A303" t="s">
        <v>6846</v>
      </c>
      <c r="B303" t="s">
        <v>4092</v>
      </c>
      <c r="C303" t="s">
        <v>6847</v>
      </c>
      <c r="D303" t="s">
        <v>6848</v>
      </c>
      <c r="E303" t="s">
        <v>12994</v>
      </c>
    </row>
    <row r="304" spans="1:5" hidden="1">
      <c r="A304" t="s">
        <v>6853</v>
      </c>
      <c r="B304" t="s">
        <v>10305</v>
      </c>
      <c r="C304" t="s">
        <v>6854</v>
      </c>
      <c r="D304" t="s">
        <v>6855</v>
      </c>
      <c r="E304" t="s">
        <v>12994</v>
      </c>
    </row>
    <row r="305" spans="1:5" hidden="1">
      <c r="A305" t="s">
        <v>6861</v>
      </c>
      <c r="B305" t="s">
        <v>4683</v>
      </c>
      <c r="C305" t="s">
        <v>6862</v>
      </c>
      <c r="D305" t="s">
        <v>6863</v>
      </c>
      <c r="E305" t="s">
        <v>12994</v>
      </c>
    </row>
    <row r="306" spans="1:5" hidden="1">
      <c r="A306" t="s">
        <v>6868</v>
      </c>
      <c r="B306" t="s">
        <v>11881</v>
      </c>
      <c r="C306" t="s">
        <v>6869</v>
      </c>
      <c r="D306" t="s">
        <v>6870</v>
      </c>
      <c r="E306" t="s">
        <v>12994</v>
      </c>
    </row>
    <row r="307" spans="1:5" hidden="1">
      <c r="A307" t="s">
        <v>6876</v>
      </c>
      <c r="B307" t="s">
        <v>6876</v>
      </c>
      <c r="C307" t="s">
        <v>6877</v>
      </c>
      <c r="D307" t="s">
        <v>6878</v>
      </c>
      <c r="E307" t="s">
        <v>12994</v>
      </c>
    </row>
    <row r="308" spans="1:5" hidden="1">
      <c r="A308" t="s">
        <v>3063</v>
      </c>
      <c r="B308" t="s">
        <v>3063</v>
      </c>
      <c r="C308" t="s">
        <v>6884</v>
      </c>
      <c r="D308" t="s">
        <v>6885</v>
      </c>
      <c r="E308" t="s">
        <v>12994</v>
      </c>
    </row>
    <row r="309" spans="1:5" hidden="1">
      <c r="A309" t="s">
        <v>6889</v>
      </c>
      <c r="B309" t="s">
        <v>6889</v>
      </c>
      <c r="C309" t="s">
        <v>6890</v>
      </c>
      <c r="D309" t="s">
        <v>6891</v>
      </c>
      <c r="E309" t="s">
        <v>12994</v>
      </c>
    </row>
    <row r="310" spans="1:5" hidden="1">
      <c r="A310" t="s">
        <v>3057</v>
      </c>
      <c r="B310" t="s">
        <v>3057</v>
      </c>
      <c r="C310" t="s">
        <v>6898</v>
      </c>
      <c r="D310" t="s">
        <v>6899</v>
      </c>
      <c r="E310" t="s">
        <v>12994</v>
      </c>
    </row>
    <row r="311" spans="1:5" hidden="1">
      <c r="A311" t="s">
        <v>3059</v>
      </c>
      <c r="B311" t="s">
        <v>3059</v>
      </c>
      <c r="C311" t="s">
        <v>6905</v>
      </c>
      <c r="D311" t="s">
        <v>6906</v>
      </c>
      <c r="E311" t="s">
        <v>12994</v>
      </c>
    </row>
    <row r="312" spans="1:5" hidden="1">
      <c r="A312" t="s">
        <v>3059</v>
      </c>
      <c r="B312" t="s">
        <v>3059</v>
      </c>
      <c r="C312" t="s">
        <v>6912</v>
      </c>
      <c r="D312" t="s">
        <v>6913</v>
      </c>
      <c r="E312" t="s">
        <v>12994</v>
      </c>
    </row>
    <row r="313" spans="1:5" hidden="1">
      <c r="A313" t="s">
        <v>3059</v>
      </c>
      <c r="B313" t="s">
        <v>3059</v>
      </c>
      <c r="C313" t="s">
        <v>6919</v>
      </c>
      <c r="D313" t="s">
        <v>6920</v>
      </c>
      <c r="E313" t="s">
        <v>12994</v>
      </c>
    </row>
    <row r="314" spans="1:5" hidden="1">
      <c r="A314" t="s">
        <v>3059</v>
      </c>
      <c r="B314" t="s">
        <v>3059</v>
      </c>
      <c r="C314" t="s">
        <v>6926</v>
      </c>
      <c r="D314" t="s">
        <v>6826</v>
      </c>
      <c r="E314" t="s">
        <v>12994</v>
      </c>
    </row>
    <row r="315" spans="1:5" hidden="1">
      <c r="A315" t="s">
        <v>3059</v>
      </c>
      <c r="B315" t="s">
        <v>3059</v>
      </c>
      <c r="C315" t="s">
        <v>6933</v>
      </c>
      <c r="D315" t="s">
        <v>6934</v>
      </c>
      <c r="E315" t="s">
        <v>12994</v>
      </c>
    </row>
    <row r="316" spans="1:5" hidden="1">
      <c r="A316" t="s">
        <v>1681</v>
      </c>
      <c r="B316" t="s">
        <v>1681</v>
      </c>
      <c r="C316" t="s">
        <v>6941</v>
      </c>
      <c r="D316" t="s">
        <v>6942</v>
      </c>
      <c r="E316" t="s">
        <v>12994</v>
      </c>
    </row>
    <row r="317" spans="1:5" hidden="1">
      <c r="A317" t="s">
        <v>3076</v>
      </c>
      <c r="B317" t="s">
        <v>3076</v>
      </c>
      <c r="C317" t="s">
        <v>6956</v>
      </c>
      <c r="D317" t="s">
        <v>6957</v>
      </c>
      <c r="E317" t="s">
        <v>12994</v>
      </c>
    </row>
    <row r="318" spans="1:5" hidden="1">
      <c r="A318" t="s">
        <v>6987</v>
      </c>
      <c r="B318" t="s">
        <v>2825</v>
      </c>
      <c r="C318" t="s">
        <v>6708</v>
      </c>
      <c r="D318" t="s">
        <v>6709</v>
      </c>
      <c r="E318" t="s">
        <v>12994</v>
      </c>
    </row>
    <row r="319" spans="1:5" hidden="1">
      <c r="A319" t="s">
        <v>6994</v>
      </c>
      <c r="B319" t="s">
        <v>3574</v>
      </c>
      <c r="C319" t="s">
        <v>6995</v>
      </c>
      <c r="D319" t="s">
        <v>6996</v>
      </c>
      <c r="E319" t="s">
        <v>12994</v>
      </c>
    </row>
    <row r="320" spans="1:5" hidden="1">
      <c r="A320" t="s">
        <v>7002</v>
      </c>
      <c r="B320" t="s">
        <v>1874</v>
      </c>
      <c r="C320" t="s">
        <v>7003</v>
      </c>
      <c r="D320" t="s">
        <v>7004</v>
      </c>
      <c r="E320" t="s">
        <v>12994</v>
      </c>
    </row>
    <row r="321" spans="1:5" hidden="1">
      <c r="A321" t="s">
        <v>7011</v>
      </c>
      <c r="B321" t="s">
        <v>2176</v>
      </c>
      <c r="C321" t="s">
        <v>7012</v>
      </c>
      <c r="D321" t="s">
        <v>7013</v>
      </c>
      <c r="E321" t="s">
        <v>12994</v>
      </c>
    </row>
    <row r="322" spans="1:5" hidden="1">
      <c r="A322" t="s">
        <v>7011</v>
      </c>
      <c r="B322" t="s">
        <v>2176</v>
      </c>
      <c r="C322" t="s">
        <v>7019</v>
      </c>
      <c r="D322" t="s">
        <v>6996</v>
      </c>
      <c r="E322" t="s">
        <v>12994</v>
      </c>
    </row>
    <row r="323" spans="1:5" hidden="1">
      <c r="A323" t="s">
        <v>7026</v>
      </c>
      <c r="B323" t="s">
        <v>2212</v>
      </c>
      <c r="C323" t="s">
        <v>7027</v>
      </c>
      <c r="D323" t="s">
        <v>7028</v>
      </c>
      <c r="E323" t="s">
        <v>12994</v>
      </c>
    </row>
    <row r="324" spans="1:5" hidden="1">
      <c r="A324" t="s">
        <v>7033</v>
      </c>
      <c r="B324" t="s">
        <v>2322</v>
      </c>
      <c r="C324" t="s">
        <v>7034</v>
      </c>
      <c r="D324" t="s">
        <v>7035</v>
      </c>
      <c r="E324" t="s">
        <v>12994</v>
      </c>
    </row>
    <row r="325" spans="1:5" hidden="1">
      <c r="A325" t="s">
        <v>7041</v>
      </c>
      <c r="B325" t="s">
        <v>2349</v>
      </c>
      <c r="C325" t="s">
        <v>7042</v>
      </c>
      <c r="D325" t="s">
        <v>7043</v>
      </c>
      <c r="E325" t="s">
        <v>12994</v>
      </c>
    </row>
    <row r="326" spans="1:5" hidden="1">
      <c r="A326" t="s">
        <v>3078</v>
      </c>
      <c r="B326" t="s">
        <v>3078</v>
      </c>
      <c r="C326" t="s">
        <v>7057</v>
      </c>
      <c r="D326" t="s">
        <v>7058</v>
      </c>
      <c r="E326" t="s">
        <v>12994</v>
      </c>
    </row>
    <row r="327" spans="1:5" hidden="1">
      <c r="A327" t="s">
        <v>1682</v>
      </c>
      <c r="B327" t="s">
        <v>1682</v>
      </c>
      <c r="C327" t="s">
        <v>7063</v>
      </c>
      <c r="D327" t="s">
        <v>7064</v>
      </c>
      <c r="E327" t="s">
        <v>12994</v>
      </c>
    </row>
    <row r="328" spans="1:5" hidden="1">
      <c r="A328" t="s">
        <v>1683</v>
      </c>
      <c r="B328" t="s">
        <v>1683</v>
      </c>
      <c r="C328" t="s">
        <v>7070</v>
      </c>
      <c r="D328" t="s">
        <v>7071</v>
      </c>
      <c r="E328" t="s">
        <v>12994</v>
      </c>
    </row>
    <row r="329" spans="1:5" hidden="1">
      <c r="A329" t="s">
        <v>7089</v>
      </c>
      <c r="B329" t="s">
        <v>7089</v>
      </c>
      <c r="C329" t="s">
        <v>7090</v>
      </c>
      <c r="D329" t="s">
        <v>6430</v>
      </c>
      <c r="E329" t="s">
        <v>12994</v>
      </c>
    </row>
    <row r="330" spans="1:5" hidden="1">
      <c r="A330" t="s">
        <v>3086</v>
      </c>
      <c r="B330" t="s">
        <v>3086</v>
      </c>
      <c r="C330" t="s">
        <v>7151</v>
      </c>
      <c r="D330" t="s">
        <v>7152</v>
      </c>
      <c r="E330" t="s">
        <v>12994</v>
      </c>
    </row>
    <row r="331" spans="1:5" hidden="1">
      <c r="A331" t="s">
        <v>7170</v>
      </c>
      <c r="B331" t="s">
        <v>7170</v>
      </c>
      <c r="C331" t="s">
        <v>7171</v>
      </c>
      <c r="D331" t="s">
        <v>7172</v>
      </c>
      <c r="E331" t="s">
        <v>12994</v>
      </c>
    </row>
    <row r="332" spans="1:5" hidden="1">
      <c r="A332" t="s">
        <v>7202</v>
      </c>
      <c r="B332" t="s">
        <v>1762</v>
      </c>
      <c r="C332" t="s">
        <v>7203</v>
      </c>
      <c r="D332" t="s">
        <v>7204</v>
      </c>
      <c r="E332" t="s">
        <v>12994</v>
      </c>
    </row>
    <row r="333" spans="1:5" hidden="1">
      <c r="A333" t="s">
        <v>7210</v>
      </c>
      <c r="B333" t="s">
        <v>4282</v>
      </c>
      <c r="C333" t="s">
        <v>7211</v>
      </c>
      <c r="D333" t="s">
        <v>7212</v>
      </c>
      <c r="E333" t="s">
        <v>12994</v>
      </c>
    </row>
    <row r="334" spans="1:5" hidden="1">
      <c r="A334" t="s">
        <v>3088</v>
      </c>
      <c r="B334" t="s">
        <v>3088</v>
      </c>
      <c r="C334" t="s">
        <v>7217</v>
      </c>
      <c r="D334" t="s">
        <v>7218</v>
      </c>
      <c r="E334" t="s">
        <v>12994</v>
      </c>
    </row>
    <row r="335" spans="1:5" hidden="1">
      <c r="A335" t="s">
        <v>3091</v>
      </c>
      <c r="B335" t="s">
        <v>3091</v>
      </c>
      <c r="C335" t="s">
        <v>7224</v>
      </c>
      <c r="D335" t="s">
        <v>6832</v>
      </c>
      <c r="E335" t="s">
        <v>12994</v>
      </c>
    </row>
    <row r="336" spans="1:5" hidden="1">
      <c r="A336" t="s">
        <v>1684</v>
      </c>
      <c r="B336" t="s">
        <v>1684</v>
      </c>
      <c r="C336" t="s">
        <v>7231</v>
      </c>
      <c r="D336" t="s">
        <v>7232</v>
      </c>
      <c r="E336" t="s">
        <v>12994</v>
      </c>
    </row>
    <row r="337" spans="1:5" hidden="1">
      <c r="A337" t="s">
        <v>3093</v>
      </c>
      <c r="B337" t="s">
        <v>3093</v>
      </c>
      <c r="C337" t="s">
        <v>7237</v>
      </c>
      <c r="D337" t="s">
        <v>7238</v>
      </c>
      <c r="E337" t="s">
        <v>12994</v>
      </c>
    </row>
    <row r="338" spans="1:5" hidden="1">
      <c r="A338" t="s">
        <v>1685</v>
      </c>
      <c r="B338" t="s">
        <v>1685</v>
      </c>
      <c r="C338" t="s">
        <v>7243</v>
      </c>
      <c r="D338" t="s">
        <v>7244</v>
      </c>
      <c r="E338" t="s">
        <v>12994</v>
      </c>
    </row>
    <row r="339" spans="1:5" hidden="1">
      <c r="A339" t="s">
        <v>3096</v>
      </c>
      <c r="B339" t="s">
        <v>3096</v>
      </c>
      <c r="C339" t="s">
        <v>7248</v>
      </c>
      <c r="D339" t="s">
        <v>7238</v>
      </c>
      <c r="E339" t="s">
        <v>12994</v>
      </c>
    </row>
    <row r="340" spans="1:5" hidden="1">
      <c r="A340" t="s">
        <v>3098</v>
      </c>
      <c r="B340" t="s">
        <v>3098</v>
      </c>
      <c r="C340" t="s">
        <v>7254</v>
      </c>
      <c r="D340" t="s">
        <v>7255</v>
      </c>
      <c r="E340" t="s">
        <v>12994</v>
      </c>
    </row>
    <row r="341" spans="1:5" hidden="1">
      <c r="A341" t="s">
        <v>7261</v>
      </c>
      <c r="B341" t="s">
        <v>7261</v>
      </c>
      <c r="C341" t="s">
        <v>7262</v>
      </c>
      <c r="D341" t="s">
        <v>7263</v>
      </c>
      <c r="E341" t="s">
        <v>12994</v>
      </c>
    </row>
    <row r="342" spans="1:5" hidden="1">
      <c r="A342" t="s">
        <v>3100</v>
      </c>
      <c r="B342" t="s">
        <v>3100</v>
      </c>
      <c r="C342" t="s">
        <v>7268</v>
      </c>
      <c r="D342" t="s">
        <v>7269</v>
      </c>
      <c r="E342" t="s">
        <v>12994</v>
      </c>
    </row>
    <row r="343" spans="1:5" hidden="1">
      <c r="A343" t="s">
        <v>3102</v>
      </c>
      <c r="B343" t="s">
        <v>3102</v>
      </c>
      <c r="C343" t="s">
        <v>7273</v>
      </c>
      <c r="D343" t="s">
        <v>7274</v>
      </c>
      <c r="E343" t="s">
        <v>12994</v>
      </c>
    </row>
    <row r="344" spans="1:5" hidden="1">
      <c r="A344" t="s">
        <v>7295</v>
      </c>
      <c r="B344" t="s">
        <v>3993</v>
      </c>
      <c r="C344" t="s">
        <v>7296</v>
      </c>
      <c r="D344" t="s">
        <v>6567</v>
      </c>
      <c r="E344" t="s">
        <v>12994</v>
      </c>
    </row>
    <row r="345" spans="1:5" hidden="1">
      <c r="A345" t="s">
        <v>7309</v>
      </c>
      <c r="B345" t="s">
        <v>2790</v>
      </c>
      <c r="C345" t="s">
        <v>6542</v>
      </c>
      <c r="D345" t="s">
        <v>6543</v>
      </c>
      <c r="E345" t="s">
        <v>12994</v>
      </c>
    </row>
    <row r="346" spans="1:5" hidden="1">
      <c r="A346" t="s">
        <v>7314</v>
      </c>
      <c r="B346" t="s">
        <v>1850</v>
      </c>
      <c r="C346" t="s">
        <v>7315</v>
      </c>
      <c r="D346" t="s">
        <v>7316</v>
      </c>
      <c r="E346" t="s">
        <v>12994</v>
      </c>
    </row>
    <row r="347" spans="1:5" hidden="1">
      <c r="A347" t="s">
        <v>7321</v>
      </c>
      <c r="B347" t="s">
        <v>1875</v>
      </c>
      <c r="C347" t="s">
        <v>7322</v>
      </c>
      <c r="D347" t="s">
        <v>7323</v>
      </c>
      <c r="E347" t="s">
        <v>12994</v>
      </c>
    </row>
    <row r="348" spans="1:5" hidden="1">
      <c r="A348" t="s">
        <v>3107</v>
      </c>
      <c r="B348" t="s">
        <v>3107</v>
      </c>
      <c r="C348" t="s">
        <v>7337</v>
      </c>
      <c r="D348" t="s">
        <v>7338</v>
      </c>
      <c r="E348" t="s">
        <v>12994</v>
      </c>
    </row>
    <row r="349" spans="1:5" hidden="1">
      <c r="A349" t="s">
        <v>3109</v>
      </c>
      <c r="B349" t="s">
        <v>3109</v>
      </c>
      <c r="C349" t="s">
        <v>7349</v>
      </c>
      <c r="D349" t="s">
        <v>7350</v>
      </c>
      <c r="E349" t="s">
        <v>12994</v>
      </c>
    </row>
    <row r="350" spans="1:5" hidden="1">
      <c r="A350" t="s">
        <v>3111</v>
      </c>
      <c r="B350" t="s">
        <v>3111</v>
      </c>
      <c r="C350" t="s">
        <v>7359</v>
      </c>
      <c r="D350" t="s">
        <v>6567</v>
      </c>
      <c r="E350" t="s">
        <v>12994</v>
      </c>
    </row>
    <row r="351" spans="1:5" hidden="1">
      <c r="A351" t="s">
        <v>1687</v>
      </c>
      <c r="B351" t="s">
        <v>1687</v>
      </c>
      <c r="C351" t="s">
        <v>7365</v>
      </c>
      <c r="D351" t="s">
        <v>7366</v>
      </c>
      <c r="E351" t="s">
        <v>12994</v>
      </c>
    </row>
    <row r="352" spans="1:5" hidden="1">
      <c r="A352" t="s">
        <v>3116</v>
      </c>
      <c r="B352" t="s">
        <v>3116</v>
      </c>
      <c r="C352" t="s">
        <v>7376</v>
      </c>
      <c r="D352" t="s">
        <v>7377</v>
      </c>
      <c r="E352" t="s">
        <v>12994</v>
      </c>
    </row>
    <row r="353" spans="1:5" hidden="1">
      <c r="A353" t="s">
        <v>7388</v>
      </c>
      <c r="B353" t="s">
        <v>3963</v>
      </c>
      <c r="C353" t="s">
        <v>7389</v>
      </c>
      <c r="D353" t="s">
        <v>7390</v>
      </c>
      <c r="E353" t="s">
        <v>12994</v>
      </c>
    </row>
    <row r="354" spans="1:5" hidden="1">
      <c r="A354" t="s">
        <v>1688</v>
      </c>
      <c r="B354" t="s">
        <v>1688</v>
      </c>
      <c r="C354" t="s">
        <v>7398</v>
      </c>
      <c r="D354" t="s">
        <v>6588</v>
      </c>
      <c r="E354" t="s">
        <v>12994</v>
      </c>
    </row>
    <row r="355" spans="1:5" hidden="1">
      <c r="A355" t="s">
        <v>1689</v>
      </c>
      <c r="B355" t="s">
        <v>1689</v>
      </c>
      <c r="C355" t="s">
        <v>7404</v>
      </c>
      <c r="D355" t="s">
        <v>6651</v>
      </c>
      <c r="E355" t="s">
        <v>12994</v>
      </c>
    </row>
    <row r="356" spans="1:5" hidden="1">
      <c r="A356" t="s">
        <v>7415</v>
      </c>
      <c r="B356" t="s">
        <v>1690</v>
      </c>
      <c r="C356" t="s">
        <v>7416</v>
      </c>
      <c r="D356" t="s">
        <v>7417</v>
      </c>
      <c r="E356" t="s">
        <v>12994</v>
      </c>
    </row>
    <row r="357" spans="1:5" hidden="1">
      <c r="A357" t="s">
        <v>1691</v>
      </c>
      <c r="B357" t="s">
        <v>1691</v>
      </c>
      <c r="C357" t="s">
        <v>7424</v>
      </c>
      <c r="D357" t="s">
        <v>7425</v>
      </c>
      <c r="E357" t="s">
        <v>12994</v>
      </c>
    </row>
    <row r="358" spans="1:5" hidden="1">
      <c r="A358" t="s">
        <v>3122</v>
      </c>
      <c r="B358" t="s">
        <v>3122</v>
      </c>
      <c r="C358" t="s">
        <v>7429</v>
      </c>
      <c r="D358" t="s">
        <v>7430</v>
      </c>
      <c r="E358" t="s">
        <v>12994</v>
      </c>
    </row>
    <row r="359" spans="1:5" hidden="1">
      <c r="A359" t="s">
        <v>3126</v>
      </c>
      <c r="B359" t="s">
        <v>3126</v>
      </c>
      <c r="C359" t="s">
        <v>7442</v>
      </c>
      <c r="D359" t="s">
        <v>7443</v>
      </c>
      <c r="E359" t="s">
        <v>12994</v>
      </c>
    </row>
    <row r="360" spans="1:5" hidden="1">
      <c r="A360" t="s">
        <v>1692</v>
      </c>
      <c r="B360" t="s">
        <v>1692</v>
      </c>
      <c r="C360" t="s">
        <v>7456</v>
      </c>
      <c r="D360" t="s">
        <v>7457</v>
      </c>
      <c r="E360" t="s">
        <v>12994</v>
      </c>
    </row>
    <row r="361" spans="1:5" hidden="1">
      <c r="A361" t="s">
        <v>7471</v>
      </c>
      <c r="B361" t="s">
        <v>3093</v>
      </c>
      <c r="C361" t="s">
        <v>7237</v>
      </c>
      <c r="D361" t="s">
        <v>7238</v>
      </c>
      <c r="E361" t="s">
        <v>12994</v>
      </c>
    </row>
    <row r="362" spans="1:5" hidden="1">
      <c r="A362" t="s">
        <v>7476</v>
      </c>
      <c r="B362" t="s">
        <v>3096</v>
      </c>
      <c r="C362" t="s">
        <v>7248</v>
      </c>
      <c r="D362" t="s">
        <v>7238</v>
      </c>
      <c r="E362" t="s">
        <v>12994</v>
      </c>
    </row>
    <row r="363" spans="1:5" hidden="1">
      <c r="A363" t="s">
        <v>7481</v>
      </c>
      <c r="B363" t="s">
        <v>2060</v>
      </c>
      <c r="C363" t="s">
        <v>7482</v>
      </c>
      <c r="D363" t="s">
        <v>7483</v>
      </c>
      <c r="E363" t="s">
        <v>12994</v>
      </c>
    </row>
    <row r="364" spans="1:5" hidden="1">
      <c r="A364" t="s">
        <v>7488</v>
      </c>
      <c r="B364" t="s">
        <v>2107</v>
      </c>
      <c r="C364" t="s">
        <v>7489</v>
      </c>
      <c r="D364" t="s">
        <v>7490</v>
      </c>
      <c r="E364" t="s">
        <v>12994</v>
      </c>
    </row>
    <row r="365" spans="1:5" hidden="1">
      <c r="A365" t="s">
        <v>3129</v>
      </c>
      <c r="B365" t="s">
        <v>3129</v>
      </c>
      <c r="C365" t="s">
        <v>7493</v>
      </c>
      <c r="D365" t="s">
        <v>7494</v>
      </c>
      <c r="E365" t="s">
        <v>12994</v>
      </c>
    </row>
    <row r="366" spans="1:5" hidden="1">
      <c r="A366" t="s">
        <v>1693</v>
      </c>
      <c r="B366" t="s">
        <v>1693</v>
      </c>
      <c r="C366" t="s">
        <v>7499</v>
      </c>
      <c r="D366" t="s">
        <v>6434</v>
      </c>
      <c r="E366" t="s">
        <v>12994</v>
      </c>
    </row>
    <row r="367" spans="1:5" hidden="1">
      <c r="A367" t="s">
        <v>3132</v>
      </c>
      <c r="B367" t="s">
        <v>3132</v>
      </c>
      <c r="C367" t="s">
        <v>7506</v>
      </c>
      <c r="D367" t="s">
        <v>7507</v>
      </c>
      <c r="E367" t="s">
        <v>12994</v>
      </c>
    </row>
    <row r="368" spans="1:5" hidden="1">
      <c r="A368" t="s">
        <v>7521</v>
      </c>
      <c r="B368" t="s">
        <v>3018</v>
      </c>
      <c r="C368" t="s">
        <v>6851</v>
      </c>
      <c r="D368" t="s">
        <v>6852</v>
      </c>
      <c r="E368" t="s">
        <v>12994</v>
      </c>
    </row>
    <row r="369" spans="1:5" hidden="1">
      <c r="A369" t="s">
        <v>7527</v>
      </c>
      <c r="B369" t="s">
        <v>4107</v>
      </c>
      <c r="C369" t="s">
        <v>7528</v>
      </c>
      <c r="D369" t="s">
        <v>7529</v>
      </c>
      <c r="E369" t="s">
        <v>12994</v>
      </c>
    </row>
    <row r="370" spans="1:5" hidden="1">
      <c r="A370" t="s">
        <v>7533</v>
      </c>
      <c r="B370" t="s">
        <v>2001</v>
      </c>
      <c r="C370" t="s">
        <v>7534</v>
      </c>
      <c r="D370" t="s">
        <v>7535</v>
      </c>
      <c r="E370" t="s">
        <v>12994</v>
      </c>
    </row>
    <row r="371" spans="1:5" hidden="1">
      <c r="A371" t="s">
        <v>7541</v>
      </c>
      <c r="B371" t="s">
        <v>4964</v>
      </c>
      <c r="C371" t="s">
        <v>7542</v>
      </c>
      <c r="D371" t="s">
        <v>7543</v>
      </c>
      <c r="E371" t="s">
        <v>12994</v>
      </c>
    </row>
    <row r="372" spans="1:5" hidden="1">
      <c r="A372" t="s">
        <v>3137</v>
      </c>
      <c r="B372" t="s">
        <v>3137</v>
      </c>
      <c r="C372" t="s">
        <v>7601</v>
      </c>
      <c r="D372" t="s">
        <v>6606</v>
      </c>
      <c r="E372" t="s">
        <v>12994</v>
      </c>
    </row>
    <row r="373" spans="1:5" hidden="1">
      <c r="A373" t="s">
        <v>7611</v>
      </c>
      <c r="B373" t="s">
        <v>3135</v>
      </c>
      <c r="C373" t="s">
        <v>7612</v>
      </c>
      <c r="D373" t="s">
        <v>7613</v>
      </c>
      <c r="E373" t="s">
        <v>12994</v>
      </c>
    </row>
    <row r="374" spans="1:5" hidden="1">
      <c r="A374" t="s">
        <v>7620</v>
      </c>
      <c r="B374" t="s">
        <v>4646</v>
      </c>
      <c r="C374" t="s">
        <v>7621</v>
      </c>
      <c r="D374" t="s">
        <v>7622</v>
      </c>
      <c r="E374" t="s">
        <v>12994</v>
      </c>
    </row>
    <row r="375" spans="1:5" hidden="1">
      <c r="A375" t="s">
        <v>3141</v>
      </c>
      <c r="B375" t="s">
        <v>3141</v>
      </c>
      <c r="C375" t="s">
        <v>7636</v>
      </c>
      <c r="D375" t="s">
        <v>7637</v>
      </c>
      <c r="E375" t="s">
        <v>12994</v>
      </c>
    </row>
    <row r="376" spans="1:5" hidden="1">
      <c r="A376" t="s">
        <v>3143</v>
      </c>
      <c r="B376" t="s">
        <v>3143</v>
      </c>
      <c r="C376" t="s">
        <v>7650</v>
      </c>
      <c r="D376" t="s">
        <v>6453</v>
      </c>
      <c r="E376" t="s">
        <v>12994</v>
      </c>
    </row>
    <row r="377" spans="1:5" hidden="1">
      <c r="A377" t="s">
        <v>3145</v>
      </c>
      <c r="B377" t="s">
        <v>3145</v>
      </c>
      <c r="C377" t="s">
        <v>7655</v>
      </c>
      <c r="D377" t="s">
        <v>7234</v>
      </c>
      <c r="E377" t="s">
        <v>12994</v>
      </c>
    </row>
    <row r="378" spans="1:5" hidden="1">
      <c r="A378" t="s">
        <v>1695</v>
      </c>
      <c r="B378" t="s">
        <v>1695</v>
      </c>
      <c r="C378" t="s">
        <v>7661</v>
      </c>
      <c r="D378" t="s">
        <v>6449</v>
      </c>
      <c r="E378" t="s">
        <v>12994</v>
      </c>
    </row>
    <row r="379" spans="1:5" hidden="1">
      <c r="A379" t="s">
        <v>1696</v>
      </c>
      <c r="B379" t="s">
        <v>1696</v>
      </c>
      <c r="C379" t="s">
        <v>7667</v>
      </c>
      <c r="D379" t="s">
        <v>7668</v>
      </c>
      <c r="E379" t="s">
        <v>12994</v>
      </c>
    </row>
    <row r="380" spans="1:5" hidden="1">
      <c r="A380" t="s">
        <v>3149</v>
      </c>
      <c r="B380" t="s">
        <v>3149</v>
      </c>
      <c r="C380" t="s">
        <v>7674</v>
      </c>
      <c r="D380" t="s">
        <v>7675</v>
      </c>
      <c r="E380" t="s">
        <v>12994</v>
      </c>
    </row>
    <row r="381" spans="1:5" hidden="1">
      <c r="A381" t="s">
        <v>7687</v>
      </c>
      <c r="B381" t="s">
        <v>2841</v>
      </c>
      <c r="C381" t="s">
        <v>6399</v>
      </c>
      <c r="D381" t="s">
        <v>6400</v>
      </c>
      <c r="E381" t="s">
        <v>12994</v>
      </c>
    </row>
    <row r="382" spans="1:5" hidden="1">
      <c r="A382" t="s">
        <v>7694</v>
      </c>
      <c r="B382" t="s">
        <v>7694</v>
      </c>
      <c r="C382" t="s">
        <v>7695</v>
      </c>
      <c r="D382" t="s">
        <v>7696</v>
      </c>
      <c r="E382" t="s">
        <v>12994</v>
      </c>
    </row>
    <row r="383" spans="1:5" hidden="1">
      <c r="A383" t="s">
        <v>3151</v>
      </c>
      <c r="B383" t="s">
        <v>3151</v>
      </c>
      <c r="C383" t="s">
        <v>7701</v>
      </c>
      <c r="D383" t="s">
        <v>7702</v>
      </c>
      <c r="E383" t="s">
        <v>12994</v>
      </c>
    </row>
    <row r="384" spans="1:5" hidden="1">
      <c r="A384" t="s">
        <v>3153</v>
      </c>
      <c r="B384" t="s">
        <v>3153</v>
      </c>
      <c r="C384" t="s">
        <v>7705</v>
      </c>
      <c r="D384" t="s">
        <v>7706</v>
      </c>
      <c r="E384" t="s">
        <v>12994</v>
      </c>
    </row>
    <row r="385" spans="1:5" hidden="1">
      <c r="A385" t="s">
        <v>3155</v>
      </c>
      <c r="B385" t="s">
        <v>3155</v>
      </c>
      <c r="C385" t="s">
        <v>7711</v>
      </c>
      <c r="D385" t="s">
        <v>7712</v>
      </c>
      <c r="E385" t="s">
        <v>12994</v>
      </c>
    </row>
    <row r="386" spans="1:5" hidden="1">
      <c r="A386" t="s">
        <v>7723</v>
      </c>
      <c r="B386" t="s">
        <v>9688</v>
      </c>
      <c r="C386" t="s">
        <v>7724</v>
      </c>
      <c r="D386" t="s">
        <v>7725</v>
      </c>
      <c r="E386" t="s">
        <v>12994</v>
      </c>
    </row>
    <row r="387" spans="1:5" hidden="1">
      <c r="A387" t="s">
        <v>7732</v>
      </c>
      <c r="B387" t="s">
        <v>2016</v>
      </c>
      <c r="C387" t="s">
        <v>7733</v>
      </c>
      <c r="D387" t="s">
        <v>7734</v>
      </c>
      <c r="E387" t="s">
        <v>12994</v>
      </c>
    </row>
    <row r="388" spans="1:5" hidden="1">
      <c r="A388" t="s">
        <v>3157</v>
      </c>
      <c r="B388" t="s">
        <v>3157</v>
      </c>
      <c r="C388" t="s">
        <v>7739</v>
      </c>
      <c r="D388" t="s">
        <v>6606</v>
      </c>
      <c r="E388" t="s">
        <v>12994</v>
      </c>
    </row>
    <row r="389" spans="1:5" hidden="1">
      <c r="A389" t="s">
        <v>7750</v>
      </c>
      <c r="B389" t="s">
        <v>2819</v>
      </c>
      <c r="C389" t="s">
        <v>6688</v>
      </c>
      <c r="D389" t="s">
        <v>6689</v>
      </c>
      <c r="E389" t="s">
        <v>12994</v>
      </c>
    </row>
    <row r="390" spans="1:5" hidden="1">
      <c r="A390" t="s">
        <v>3159</v>
      </c>
      <c r="B390" t="s">
        <v>3159</v>
      </c>
      <c r="C390" t="s">
        <v>7754</v>
      </c>
      <c r="D390" t="s">
        <v>7755</v>
      </c>
      <c r="E390" t="s">
        <v>12994</v>
      </c>
    </row>
    <row r="391" spans="1:5" hidden="1">
      <c r="A391" t="s">
        <v>3161</v>
      </c>
      <c r="B391" t="s">
        <v>3161</v>
      </c>
      <c r="C391" t="s">
        <v>7760</v>
      </c>
      <c r="D391" t="s">
        <v>7761</v>
      </c>
      <c r="E391" t="s">
        <v>12994</v>
      </c>
    </row>
    <row r="392" spans="1:5" hidden="1">
      <c r="A392" t="s">
        <v>3163</v>
      </c>
      <c r="B392" t="s">
        <v>3163</v>
      </c>
      <c r="C392" t="s">
        <v>7766</v>
      </c>
      <c r="D392" t="s">
        <v>7767</v>
      </c>
      <c r="E392" t="s">
        <v>12994</v>
      </c>
    </row>
    <row r="393" spans="1:5" hidden="1">
      <c r="A393" t="s">
        <v>7778</v>
      </c>
      <c r="B393" t="s">
        <v>2123</v>
      </c>
      <c r="C393" t="s">
        <v>7779</v>
      </c>
      <c r="D393" t="s">
        <v>7780</v>
      </c>
      <c r="E393" t="s">
        <v>12994</v>
      </c>
    </row>
    <row r="394" spans="1:5" hidden="1">
      <c r="A394" t="s">
        <v>7800</v>
      </c>
      <c r="B394" t="s">
        <v>4529</v>
      </c>
      <c r="C394" t="s">
        <v>7801</v>
      </c>
      <c r="D394" t="s">
        <v>7802</v>
      </c>
      <c r="E394" t="s">
        <v>12994</v>
      </c>
    </row>
    <row r="395" spans="1:5" hidden="1">
      <c r="A395" t="s">
        <v>3165</v>
      </c>
      <c r="B395" t="s">
        <v>3165</v>
      </c>
      <c r="C395" t="s">
        <v>7399</v>
      </c>
      <c r="D395" t="s">
        <v>7400</v>
      </c>
      <c r="E395" t="s">
        <v>12994</v>
      </c>
    </row>
    <row r="396" spans="1:5" hidden="1">
      <c r="A396" t="s">
        <v>3167</v>
      </c>
      <c r="B396" t="s">
        <v>3167</v>
      </c>
      <c r="C396" t="s">
        <v>7405</v>
      </c>
      <c r="D396" t="s">
        <v>7406</v>
      </c>
      <c r="E396" t="s">
        <v>12994</v>
      </c>
    </row>
    <row r="397" spans="1:5" hidden="1">
      <c r="A397" t="s">
        <v>3169</v>
      </c>
      <c r="B397" t="s">
        <v>3169</v>
      </c>
      <c r="C397" t="s">
        <v>7412</v>
      </c>
      <c r="D397" t="s">
        <v>7152</v>
      </c>
      <c r="E397" t="s">
        <v>12994</v>
      </c>
    </row>
    <row r="398" spans="1:5" hidden="1">
      <c r="A398" t="s">
        <v>3171</v>
      </c>
      <c r="B398" t="s">
        <v>3171</v>
      </c>
      <c r="C398" t="s">
        <v>7426</v>
      </c>
      <c r="D398" t="s">
        <v>7427</v>
      </c>
      <c r="E398" t="s">
        <v>12994</v>
      </c>
    </row>
    <row r="399" spans="1:5" hidden="1">
      <c r="A399" t="s">
        <v>7437</v>
      </c>
      <c r="B399" t="s">
        <v>10315</v>
      </c>
      <c r="C399" t="s">
        <v>7438</v>
      </c>
      <c r="D399" t="s">
        <v>7439</v>
      </c>
      <c r="E399" t="s">
        <v>12994</v>
      </c>
    </row>
    <row r="400" spans="1:5" hidden="1">
      <c r="A400" t="s">
        <v>7444</v>
      </c>
      <c r="B400" t="s">
        <v>1959</v>
      </c>
      <c r="C400" t="s">
        <v>7445</v>
      </c>
      <c r="D400" t="s">
        <v>7446</v>
      </c>
      <c r="E400" t="s">
        <v>12994</v>
      </c>
    </row>
    <row r="401" spans="1:5" hidden="1">
      <c r="A401" t="s">
        <v>1697</v>
      </c>
      <c r="B401" t="s">
        <v>1697</v>
      </c>
      <c r="C401" t="s">
        <v>7472</v>
      </c>
      <c r="D401" t="s">
        <v>6449</v>
      </c>
      <c r="E401" t="s">
        <v>12994</v>
      </c>
    </row>
    <row r="402" spans="1:5" hidden="1">
      <c r="A402" t="s">
        <v>1697</v>
      </c>
      <c r="B402" t="s">
        <v>1697</v>
      </c>
      <c r="C402" t="s">
        <v>7477</v>
      </c>
      <c r="D402" t="s">
        <v>7478</v>
      </c>
      <c r="E402" t="s">
        <v>12994</v>
      </c>
    </row>
    <row r="403" spans="1:5" hidden="1">
      <c r="A403" t="s">
        <v>3176</v>
      </c>
      <c r="B403" t="s">
        <v>3176</v>
      </c>
      <c r="C403" t="s">
        <v>7491</v>
      </c>
      <c r="D403" t="s">
        <v>6449</v>
      </c>
      <c r="E403" t="s">
        <v>12994</v>
      </c>
    </row>
    <row r="404" spans="1:5" hidden="1">
      <c r="A404" t="s">
        <v>7500</v>
      </c>
      <c r="B404" t="s">
        <v>3729</v>
      </c>
      <c r="C404" t="s">
        <v>7501</v>
      </c>
      <c r="D404" t="s">
        <v>7502</v>
      </c>
      <c r="E404" t="s">
        <v>12994</v>
      </c>
    </row>
    <row r="405" spans="1:5" hidden="1">
      <c r="A405" t="s">
        <v>7508</v>
      </c>
      <c r="B405" t="s">
        <v>5077</v>
      </c>
      <c r="C405" t="s">
        <v>7509</v>
      </c>
      <c r="D405" t="s">
        <v>7510</v>
      </c>
      <c r="E405" t="s">
        <v>12994</v>
      </c>
    </row>
    <row r="406" spans="1:5" hidden="1">
      <c r="A406" t="s">
        <v>7516</v>
      </c>
      <c r="B406" t="s">
        <v>11697</v>
      </c>
      <c r="C406" t="s">
        <v>7517</v>
      </c>
      <c r="D406" t="s">
        <v>7518</v>
      </c>
      <c r="E406" t="s">
        <v>12994</v>
      </c>
    </row>
    <row r="407" spans="1:5" hidden="1">
      <c r="A407" t="s">
        <v>3178</v>
      </c>
      <c r="B407" t="s">
        <v>3178</v>
      </c>
      <c r="C407" t="s">
        <v>7522</v>
      </c>
      <c r="D407" t="s">
        <v>7523</v>
      </c>
      <c r="E407" t="s">
        <v>12994</v>
      </c>
    </row>
    <row r="408" spans="1:5" hidden="1">
      <c r="A408" t="s">
        <v>1698</v>
      </c>
      <c r="B408" t="s">
        <v>1698</v>
      </c>
      <c r="C408" t="s">
        <v>7530</v>
      </c>
      <c r="D408" t="s">
        <v>6492</v>
      </c>
      <c r="E408" t="s">
        <v>12994</v>
      </c>
    </row>
    <row r="409" spans="1:5" hidden="1">
      <c r="A409" t="s">
        <v>3181</v>
      </c>
      <c r="B409" t="s">
        <v>3181</v>
      </c>
      <c r="C409" t="s">
        <v>7536</v>
      </c>
      <c r="D409" t="s">
        <v>7537</v>
      </c>
      <c r="E409" t="s">
        <v>12994</v>
      </c>
    </row>
    <row r="410" spans="1:5" hidden="1">
      <c r="A410" t="s">
        <v>3183</v>
      </c>
      <c r="B410" t="s">
        <v>3183</v>
      </c>
      <c r="C410" t="s">
        <v>7544</v>
      </c>
      <c r="D410" t="s">
        <v>7545</v>
      </c>
      <c r="E410" t="s">
        <v>12994</v>
      </c>
    </row>
    <row r="411" spans="1:5" hidden="1">
      <c r="A411" t="s">
        <v>3185</v>
      </c>
      <c r="B411" t="s">
        <v>3185</v>
      </c>
      <c r="C411" t="s">
        <v>7550</v>
      </c>
      <c r="D411" t="s">
        <v>7551</v>
      </c>
      <c r="E411" t="s">
        <v>12994</v>
      </c>
    </row>
    <row r="412" spans="1:5" hidden="1">
      <c r="A412" t="s">
        <v>3187</v>
      </c>
      <c r="B412" t="s">
        <v>3187</v>
      </c>
      <c r="C412" t="s">
        <v>7557</v>
      </c>
      <c r="D412" t="s">
        <v>7558</v>
      </c>
      <c r="E412" t="s">
        <v>12994</v>
      </c>
    </row>
    <row r="413" spans="1:5" hidden="1">
      <c r="A413" t="s">
        <v>3189</v>
      </c>
      <c r="B413" t="s">
        <v>3189</v>
      </c>
      <c r="C413" t="s">
        <v>7563</v>
      </c>
      <c r="D413" t="s">
        <v>7564</v>
      </c>
      <c r="E413" t="s">
        <v>12994</v>
      </c>
    </row>
    <row r="414" spans="1:5" hidden="1">
      <c r="A414" t="s">
        <v>3191</v>
      </c>
      <c r="B414" t="s">
        <v>3191</v>
      </c>
      <c r="C414" t="s">
        <v>7568</v>
      </c>
      <c r="D414" t="s">
        <v>6449</v>
      </c>
      <c r="E414" t="s">
        <v>12994</v>
      </c>
    </row>
    <row r="415" spans="1:5" hidden="1">
      <c r="A415" t="s">
        <v>3193</v>
      </c>
      <c r="B415" t="s">
        <v>3193</v>
      </c>
      <c r="C415" t="s">
        <v>7572</v>
      </c>
      <c r="D415" t="s">
        <v>6449</v>
      </c>
      <c r="E415" t="s">
        <v>12994</v>
      </c>
    </row>
    <row r="416" spans="1:5" hidden="1">
      <c r="A416" t="s">
        <v>7587</v>
      </c>
      <c r="B416" t="s">
        <v>3608</v>
      </c>
      <c r="C416" t="s">
        <v>7588</v>
      </c>
      <c r="D416" t="s">
        <v>6449</v>
      </c>
      <c r="E416" t="s">
        <v>12994</v>
      </c>
    </row>
    <row r="417" spans="1:5" hidden="1">
      <c r="A417" t="s">
        <v>7595</v>
      </c>
      <c r="B417" t="s">
        <v>9496</v>
      </c>
      <c r="C417" t="s">
        <v>7596</v>
      </c>
      <c r="D417" t="s">
        <v>7597</v>
      </c>
      <c r="E417" t="s">
        <v>12994</v>
      </c>
    </row>
    <row r="418" spans="1:5" hidden="1">
      <c r="A418" t="s">
        <v>3195</v>
      </c>
      <c r="B418" t="s">
        <v>3195</v>
      </c>
      <c r="C418" t="s">
        <v>7602</v>
      </c>
      <c r="D418" t="s">
        <v>7400</v>
      </c>
      <c r="E418" t="s">
        <v>12994</v>
      </c>
    </row>
    <row r="419" spans="1:5" hidden="1">
      <c r="A419" t="s">
        <v>7623</v>
      </c>
      <c r="B419" t="s">
        <v>1748</v>
      </c>
      <c r="C419" t="s">
        <v>7624</v>
      </c>
      <c r="D419" t="s">
        <v>7625</v>
      </c>
      <c r="E419" t="s">
        <v>12994</v>
      </c>
    </row>
    <row r="420" spans="1:5" hidden="1">
      <c r="A420" t="s">
        <v>7631</v>
      </c>
      <c r="B420" t="s">
        <v>1948</v>
      </c>
      <c r="C420" t="s">
        <v>7632</v>
      </c>
      <c r="D420" t="s">
        <v>7633</v>
      </c>
      <c r="E420" t="s">
        <v>12994</v>
      </c>
    </row>
    <row r="421" spans="1:5" hidden="1">
      <c r="A421" t="s">
        <v>3197</v>
      </c>
      <c r="B421" t="s">
        <v>3197</v>
      </c>
      <c r="C421" t="s">
        <v>7638</v>
      </c>
      <c r="D421" t="s">
        <v>7639</v>
      </c>
      <c r="E421" t="s">
        <v>12994</v>
      </c>
    </row>
    <row r="422" spans="1:5" hidden="1">
      <c r="A422" t="s">
        <v>3199</v>
      </c>
      <c r="B422" t="s">
        <v>3199</v>
      </c>
      <c r="C422" t="s">
        <v>7645</v>
      </c>
      <c r="D422" t="s">
        <v>7646</v>
      </c>
      <c r="E422" t="s">
        <v>12994</v>
      </c>
    </row>
    <row r="423" spans="1:5" hidden="1">
      <c r="A423" t="s">
        <v>7669</v>
      </c>
      <c r="B423" t="s">
        <v>5030</v>
      </c>
      <c r="C423" t="s">
        <v>7670</v>
      </c>
      <c r="E423" t="s">
        <v>12994</v>
      </c>
    </row>
    <row r="424" spans="1:5" hidden="1">
      <c r="A424" t="s">
        <v>3201</v>
      </c>
      <c r="B424" t="s">
        <v>3201</v>
      </c>
      <c r="C424" t="s">
        <v>7682</v>
      </c>
      <c r="D424" t="s">
        <v>7683</v>
      </c>
      <c r="E424" t="s">
        <v>12994</v>
      </c>
    </row>
    <row r="425" spans="1:5" hidden="1">
      <c r="A425" t="s">
        <v>7688</v>
      </c>
      <c r="B425" t="s">
        <v>7688</v>
      </c>
      <c r="C425" t="s">
        <v>7689</v>
      </c>
      <c r="D425" t="s">
        <v>7690</v>
      </c>
      <c r="E425" t="s">
        <v>12994</v>
      </c>
    </row>
    <row r="426" spans="1:5" hidden="1">
      <c r="A426" t="s">
        <v>3205</v>
      </c>
      <c r="B426" t="s">
        <v>3205</v>
      </c>
      <c r="C426" t="s">
        <v>7697</v>
      </c>
      <c r="D426" t="s">
        <v>7698</v>
      </c>
      <c r="E426" t="s">
        <v>12994</v>
      </c>
    </row>
    <row r="427" spans="1:5" hidden="1">
      <c r="A427" t="s">
        <v>1699</v>
      </c>
      <c r="B427" t="s">
        <v>1699</v>
      </c>
      <c r="C427" t="s">
        <v>7703</v>
      </c>
      <c r="D427" t="s">
        <v>6489</v>
      </c>
      <c r="E427" t="s">
        <v>12994</v>
      </c>
    </row>
    <row r="428" spans="1:5" hidden="1">
      <c r="A428" t="s">
        <v>7707</v>
      </c>
      <c r="B428" t="s">
        <v>7707</v>
      </c>
      <c r="C428" t="s">
        <v>7708</v>
      </c>
      <c r="D428" t="s">
        <v>7709</v>
      </c>
      <c r="E428" t="s">
        <v>12994</v>
      </c>
    </row>
    <row r="429" spans="1:5" hidden="1">
      <c r="A429" t="s">
        <v>1700</v>
      </c>
      <c r="B429" t="s">
        <v>1700</v>
      </c>
      <c r="C429" t="s">
        <v>7713</v>
      </c>
      <c r="D429" t="s">
        <v>7714</v>
      </c>
      <c r="E429" t="s">
        <v>12994</v>
      </c>
    </row>
    <row r="430" spans="1:5" hidden="1">
      <c r="A430" t="s">
        <v>7726</v>
      </c>
      <c r="B430" t="s">
        <v>1914</v>
      </c>
      <c r="C430" t="s">
        <v>7727</v>
      </c>
      <c r="D430" t="s">
        <v>7728</v>
      </c>
      <c r="E430" t="s">
        <v>12994</v>
      </c>
    </row>
    <row r="431" spans="1:5" hidden="1">
      <c r="A431" t="s">
        <v>1701</v>
      </c>
      <c r="B431" t="s">
        <v>1701</v>
      </c>
      <c r="C431" t="s">
        <v>7740</v>
      </c>
      <c r="D431" t="s">
        <v>7741</v>
      </c>
      <c r="E431" t="s">
        <v>12994</v>
      </c>
    </row>
    <row r="432" spans="1:5" hidden="1">
      <c r="A432" t="s">
        <v>7751</v>
      </c>
      <c r="B432" t="s">
        <v>1623</v>
      </c>
      <c r="C432" t="s">
        <v>6465</v>
      </c>
      <c r="D432" t="s">
        <v>6466</v>
      </c>
      <c r="E432" t="s">
        <v>12994</v>
      </c>
    </row>
    <row r="433" spans="1:5" hidden="1">
      <c r="A433" t="s">
        <v>7756</v>
      </c>
      <c r="B433" t="s">
        <v>4064</v>
      </c>
      <c r="C433" t="s">
        <v>7757</v>
      </c>
      <c r="D433" t="s">
        <v>7758</v>
      </c>
      <c r="E433" t="s">
        <v>12994</v>
      </c>
    </row>
    <row r="434" spans="1:5" hidden="1">
      <c r="A434" t="s">
        <v>7762</v>
      </c>
      <c r="B434" t="s">
        <v>5009</v>
      </c>
      <c r="C434" t="s">
        <v>7763</v>
      </c>
      <c r="D434" t="s">
        <v>7764</v>
      </c>
      <c r="E434" t="s">
        <v>12994</v>
      </c>
    </row>
    <row r="435" spans="1:5" hidden="1">
      <c r="A435" t="s">
        <v>3210</v>
      </c>
      <c r="B435" t="s">
        <v>3210</v>
      </c>
      <c r="C435" t="s">
        <v>7775</v>
      </c>
      <c r="D435" t="s">
        <v>7776</v>
      </c>
      <c r="E435" t="s">
        <v>12994</v>
      </c>
    </row>
    <row r="436" spans="1:5" hidden="1">
      <c r="A436" t="s">
        <v>3212</v>
      </c>
      <c r="B436" t="s">
        <v>3212</v>
      </c>
      <c r="C436" t="s">
        <v>7781</v>
      </c>
      <c r="D436" t="s">
        <v>7782</v>
      </c>
      <c r="E436" t="s">
        <v>12994</v>
      </c>
    </row>
    <row r="437" spans="1:5" hidden="1">
      <c r="A437" t="s">
        <v>7795</v>
      </c>
      <c r="B437" t="s">
        <v>3769</v>
      </c>
      <c r="C437" t="s">
        <v>7796</v>
      </c>
      <c r="D437" t="s">
        <v>7797</v>
      </c>
      <c r="E437" t="s">
        <v>12994</v>
      </c>
    </row>
    <row r="438" spans="1:5" hidden="1">
      <c r="A438" t="s">
        <v>7803</v>
      </c>
      <c r="B438" t="s">
        <v>10331</v>
      </c>
      <c r="C438" t="s">
        <v>7804</v>
      </c>
      <c r="E438" t="s">
        <v>12994</v>
      </c>
    </row>
    <row r="439" spans="1:5" hidden="1">
      <c r="A439" t="s">
        <v>7808</v>
      </c>
      <c r="B439" t="s">
        <v>1949</v>
      </c>
      <c r="C439" t="s">
        <v>7809</v>
      </c>
      <c r="D439" t="s">
        <v>7403</v>
      </c>
      <c r="E439" t="s">
        <v>12994</v>
      </c>
    </row>
    <row r="440" spans="1:5" hidden="1">
      <c r="A440" t="s">
        <v>7401</v>
      </c>
      <c r="B440" t="s">
        <v>4333</v>
      </c>
      <c r="C440" t="s">
        <v>7402</v>
      </c>
      <c r="D440" t="s">
        <v>7403</v>
      </c>
      <c r="E440" t="s">
        <v>12994</v>
      </c>
    </row>
    <row r="441" spans="1:5" hidden="1">
      <c r="A441" t="s">
        <v>7407</v>
      </c>
      <c r="B441" t="s">
        <v>1966</v>
      </c>
      <c r="C441" t="s">
        <v>7408</v>
      </c>
      <c r="D441" t="s">
        <v>7409</v>
      </c>
      <c r="E441" t="s">
        <v>12994</v>
      </c>
    </row>
    <row r="442" spans="1:5" hidden="1">
      <c r="A442" t="s">
        <v>7421</v>
      </c>
      <c r="B442" t="s">
        <v>7421</v>
      </c>
      <c r="C442" t="s">
        <v>7422</v>
      </c>
      <c r="D442" t="s">
        <v>7423</v>
      </c>
      <c r="E442" t="s">
        <v>12994</v>
      </c>
    </row>
    <row r="443" spans="1:5" hidden="1">
      <c r="A443" t="s">
        <v>3214</v>
      </c>
      <c r="B443" t="s">
        <v>3214</v>
      </c>
      <c r="C443" t="s">
        <v>7428</v>
      </c>
      <c r="D443" t="s">
        <v>6449</v>
      </c>
      <c r="E443" t="s">
        <v>12994</v>
      </c>
    </row>
    <row r="444" spans="1:5" hidden="1">
      <c r="A444" t="s">
        <v>3216</v>
      </c>
      <c r="B444" t="s">
        <v>3216</v>
      </c>
      <c r="C444" t="s">
        <v>7440</v>
      </c>
      <c r="D444" t="s">
        <v>7441</v>
      </c>
      <c r="E444" t="s">
        <v>12994</v>
      </c>
    </row>
    <row r="445" spans="1:5" hidden="1">
      <c r="A445" t="s">
        <v>3219</v>
      </c>
      <c r="B445" t="s">
        <v>3219</v>
      </c>
      <c r="C445" t="s">
        <v>7447</v>
      </c>
      <c r="D445" t="s">
        <v>7448</v>
      </c>
      <c r="E445" t="s">
        <v>12994</v>
      </c>
    </row>
    <row r="446" spans="1:5" hidden="1">
      <c r="A446" t="s">
        <v>7455</v>
      </c>
      <c r="B446" t="s">
        <v>6487</v>
      </c>
      <c r="C446" t="s">
        <v>6488</v>
      </c>
      <c r="D446" t="s">
        <v>6489</v>
      </c>
      <c r="E446" t="s">
        <v>12994</v>
      </c>
    </row>
    <row r="447" spans="1:5" hidden="1">
      <c r="A447" t="s">
        <v>7468</v>
      </c>
      <c r="B447" t="s">
        <v>5298</v>
      </c>
      <c r="C447" t="s">
        <v>7469</v>
      </c>
      <c r="D447" t="s">
        <v>7470</v>
      </c>
      <c r="E447" t="s">
        <v>12994</v>
      </c>
    </row>
    <row r="448" spans="1:5" hidden="1">
      <c r="A448" t="s">
        <v>7473</v>
      </c>
      <c r="B448" t="s">
        <v>2293</v>
      </c>
      <c r="C448" t="s">
        <v>7474</v>
      </c>
      <c r="D448" t="s">
        <v>7475</v>
      </c>
      <c r="E448" t="s">
        <v>12994</v>
      </c>
    </row>
    <row r="449" spans="1:5" hidden="1">
      <c r="A449" t="s">
        <v>3221</v>
      </c>
      <c r="B449" t="s">
        <v>3221</v>
      </c>
      <c r="C449" t="s">
        <v>7479</v>
      </c>
      <c r="D449" t="s">
        <v>7480</v>
      </c>
      <c r="E449" t="s">
        <v>12994</v>
      </c>
    </row>
    <row r="450" spans="1:5" hidden="1">
      <c r="A450" t="s">
        <v>3223</v>
      </c>
      <c r="B450" t="s">
        <v>3223</v>
      </c>
      <c r="C450" t="s">
        <v>7492</v>
      </c>
      <c r="D450" t="s">
        <v>6449</v>
      </c>
      <c r="E450" t="s">
        <v>12994</v>
      </c>
    </row>
    <row r="451" spans="1:5" hidden="1">
      <c r="A451" t="s">
        <v>7503</v>
      </c>
      <c r="B451" t="s">
        <v>4825</v>
      </c>
      <c r="C451" t="s">
        <v>7504</v>
      </c>
      <c r="D451" t="s">
        <v>7505</v>
      </c>
      <c r="E451" t="s">
        <v>12994</v>
      </c>
    </row>
    <row r="452" spans="1:5" hidden="1">
      <c r="A452" t="s">
        <v>7519</v>
      </c>
      <c r="B452" t="s">
        <v>2213</v>
      </c>
      <c r="C452" t="s">
        <v>7520</v>
      </c>
      <c r="D452" t="s">
        <v>6492</v>
      </c>
      <c r="E452" t="s">
        <v>12994</v>
      </c>
    </row>
    <row r="453" spans="1:5" hidden="1">
      <c r="A453" t="s">
        <v>7524</v>
      </c>
      <c r="B453" t="s">
        <v>7524</v>
      </c>
      <c r="C453" t="s">
        <v>7525</v>
      </c>
      <c r="D453" t="s">
        <v>7526</v>
      </c>
      <c r="E453" t="s">
        <v>12994</v>
      </c>
    </row>
    <row r="454" spans="1:5" hidden="1">
      <c r="A454" t="s">
        <v>3225</v>
      </c>
      <c r="B454" t="s">
        <v>3225</v>
      </c>
      <c r="C454" t="s">
        <v>7546</v>
      </c>
      <c r="D454" t="s">
        <v>7547</v>
      </c>
      <c r="E454" t="s">
        <v>12994</v>
      </c>
    </row>
    <row r="455" spans="1:5" hidden="1">
      <c r="A455" t="s">
        <v>7565</v>
      </c>
      <c r="B455" t="s">
        <v>1634</v>
      </c>
      <c r="C455" t="s">
        <v>6619</v>
      </c>
      <c r="D455" t="s">
        <v>6620</v>
      </c>
      <c r="E455" t="s">
        <v>12994</v>
      </c>
    </row>
    <row r="456" spans="1:5" hidden="1">
      <c r="A456" t="s">
        <v>7569</v>
      </c>
      <c r="B456" t="s">
        <v>3107</v>
      </c>
      <c r="C456" t="s">
        <v>7337</v>
      </c>
      <c r="D456" t="s">
        <v>7338</v>
      </c>
      <c r="E456" t="s">
        <v>12994</v>
      </c>
    </row>
    <row r="457" spans="1:5" hidden="1">
      <c r="A457" t="s">
        <v>7573</v>
      </c>
      <c r="B457" t="s">
        <v>4327</v>
      </c>
      <c r="C457" t="s">
        <v>7574</v>
      </c>
      <c r="D457" t="s">
        <v>7575</v>
      </c>
      <c r="E457" t="s">
        <v>12994</v>
      </c>
    </row>
    <row r="458" spans="1:5" hidden="1">
      <c r="A458" t="s">
        <v>7581</v>
      </c>
      <c r="B458" t="s">
        <v>2022</v>
      </c>
      <c r="C458" t="s">
        <v>7582</v>
      </c>
      <c r="D458" t="s">
        <v>7583</v>
      </c>
      <c r="E458" t="s">
        <v>12994</v>
      </c>
    </row>
    <row r="459" spans="1:5" hidden="1">
      <c r="A459" t="s">
        <v>7589</v>
      </c>
      <c r="B459" t="s">
        <v>2031</v>
      </c>
      <c r="C459" t="s">
        <v>7590</v>
      </c>
      <c r="D459" t="s">
        <v>7591</v>
      </c>
      <c r="E459" t="s">
        <v>12994</v>
      </c>
    </row>
    <row r="460" spans="1:5" hidden="1">
      <c r="A460" t="s">
        <v>7598</v>
      </c>
      <c r="B460" t="s">
        <v>11591</v>
      </c>
      <c r="C460" t="s">
        <v>7599</v>
      </c>
      <c r="D460" t="s">
        <v>7600</v>
      </c>
      <c r="E460" t="s">
        <v>12994</v>
      </c>
    </row>
    <row r="461" spans="1:5" hidden="1">
      <c r="A461" t="s">
        <v>7598</v>
      </c>
      <c r="B461" t="s">
        <v>11591</v>
      </c>
      <c r="C461" t="s">
        <v>7603</v>
      </c>
      <c r="D461" t="s">
        <v>7604</v>
      </c>
      <c r="E461" t="s">
        <v>12994</v>
      </c>
    </row>
    <row r="462" spans="1:5" hidden="1">
      <c r="A462" t="s">
        <v>7608</v>
      </c>
      <c r="B462" t="s">
        <v>2238</v>
      </c>
      <c r="C462" t="s">
        <v>7609</v>
      </c>
      <c r="D462" t="s">
        <v>7610</v>
      </c>
      <c r="E462" t="s">
        <v>12994</v>
      </c>
    </row>
    <row r="463" spans="1:5" hidden="1">
      <c r="A463" t="s">
        <v>7617</v>
      </c>
      <c r="B463" t="s">
        <v>2263</v>
      </c>
      <c r="C463" t="s">
        <v>7618</v>
      </c>
      <c r="D463" t="s">
        <v>7619</v>
      </c>
      <c r="E463" t="s">
        <v>12994</v>
      </c>
    </row>
    <row r="464" spans="1:5" hidden="1">
      <c r="A464" t="s">
        <v>7626</v>
      </c>
      <c r="B464" t="s">
        <v>2314</v>
      </c>
      <c r="C464" t="s">
        <v>7627</v>
      </c>
      <c r="D464" t="s">
        <v>7628</v>
      </c>
      <c r="E464" t="s">
        <v>12994</v>
      </c>
    </row>
    <row r="465" spans="1:5" hidden="1">
      <c r="A465" t="s">
        <v>7640</v>
      </c>
      <c r="B465" t="s">
        <v>4456</v>
      </c>
      <c r="C465" t="s">
        <v>7641</v>
      </c>
      <c r="D465" t="s">
        <v>7642</v>
      </c>
      <c r="E465" t="s">
        <v>12994</v>
      </c>
    </row>
    <row r="466" spans="1:5" hidden="1">
      <c r="A466" t="s">
        <v>7647</v>
      </c>
      <c r="B466" t="s">
        <v>2029</v>
      </c>
      <c r="C466" t="s">
        <v>7648</v>
      </c>
      <c r="D466" t="s">
        <v>7649</v>
      </c>
      <c r="E466" t="s">
        <v>12994</v>
      </c>
    </row>
    <row r="467" spans="1:5" hidden="1">
      <c r="A467" t="s">
        <v>7653</v>
      </c>
      <c r="B467" t="s">
        <v>4699</v>
      </c>
      <c r="C467" t="s">
        <v>7654</v>
      </c>
      <c r="D467" t="s">
        <v>6832</v>
      </c>
      <c r="E467" t="s">
        <v>12994</v>
      </c>
    </row>
    <row r="468" spans="1:5" hidden="1">
      <c r="A468" t="s">
        <v>7658</v>
      </c>
      <c r="B468" t="s">
        <v>2216</v>
      </c>
      <c r="C468" t="s">
        <v>7659</v>
      </c>
      <c r="D468" t="s">
        <v>7660</v>
      </c>
      <c r="E468" t="s">
        <v>12994</v>
      </c>
    </row>
    <row r="469" spans="1:5" hidden="1">
      <c r="A469" t="s">
        <v>7664</v>
      </c>
      <c r="B469" t="s">
        <v>2345</v>
      </c>
      <c r="C469" t="s">
        <v>7665</v>
      </c>
      <c r="D469" t="s">
        <v>7666</v>
      </c>
      <c r="E469" t="s">
        <v>12994</v>
      </c>
    </row>
    <row r="470" spans="1:5" hidden="1">
      <c r="A470" t="s">
        <v>3227</v>
      </c>
      <c r="B470" t="s">
        <v>3227</v>
      </c>
      <c r="C470" t="s">
        <v>7678</v>
      </c>
      <c r="D470" t="s">
        <v>7679</v>
      </c>
      <c r="E470" t="s">
        <v>12994</v>
      </c>
    </row>
    <row r="471" spans="1:5" hidden="1">
      <c r="A471" t="s">
        <v>7691</v>
      </c>
      <c r="B471" t="s">
        <v>7691</v>
      </c>
      <c r="C471" t="s">
        <v>7692</v>
      </c>
      <c r="D471" t="s">
        <v>7693</v>
      </c>
      <c r="E471" t="s">
        <v>12994</v>
      </c>
    </row>
    <row r="472" spans="1:5" hidden="1">
      <c r="A472" t="s">
        <v>1703</v>
      </c>
      <c r="B472" t="s">
        <v>1703</v>
      </c>
      <c r="C472" t="s">
        <v>7699</v>
      </c>
      <c r="D472" t="s">
        <v>7700</v>
      </c>
      <c r="E472" t="s">
        <v>12994</v>
      </c>
    </row>
    <row r="473" spans="1:5" hidden="1">
      <c r="A473" t="s">
        <v>3230</v>
      </c>
      <c r="B473" t="s">
        <v>3230</v>
      </c>
      <c r="C473" t="s">
        <v>7704</v>
      </c>
      <c r="D473" t="s">
        <v>6826</v>
      </c>
      <c r="E473" t="s">
        <v>12994</v>
      </c>
    </row>
    <row r="474" spans="1:5" hidden="1">
      <c r="A474" t="s">
        <v>3232</v>
      </c>
      <c r="B474" t="s">
        <v>3232</v>
      </c>
      <c r="C474" t="s">
        <v>7710</v>
      </c>
      <c r="D474" t="s">
        <v>7377</v>
      </c>
      <c r="E474" t="s">
        <v>12994</v>
      </c>
    </row>
    <row r="475" spans="1:5" hidden="1">
      <c r="A475" t="s">
        <v>3234</v>
      </c>
      <c r="B475" t="s">
        <v>3234</v>
      </c>
      <c r="C475" t="s">
        <v>7715</v>
      </c>
      <c r="E475" t="s">
        <v>12994</v>
      </c>
    </row>
    <row r="476" spans="1:5" hidden="1">
      <c r="A476" t="s">
        <v>7720</v>
      </c>
      <c r="B476" t="s">
        <v>7720</v>
      </c>
      <c r="C476" t="s">
        <v>7721</v>
      </c>
      <c r="D476" t="s">
        <v>7722</v>
      </c>
      <c r="E476" t="s">
        <v>12994</v>
      </c>
    </row>
    <row r="477" spans="1:5" hidden="1">
      <c r="A477" t="s">
        <v>7729</v>
      </c>
      <c r="B477" t="s">
        <v>7729</v>
      </c>
      <c r="C477" t="s">
        <v>7730</v>
      </c>
      <c r="D477" t="s">
        <v>7731</v>
      </c>
      <c r="E477" t="s">
        <v>12994</v>
      </c>
    </row>
    <row r="478" spans="1:5" hidden="1">
      <c r="A478" t="s">
        <v>1704</v>
      </c>
      <c r="B478" t="s">
        <v>1704</v>
      </c>
      <c r="C478" t="s">
        <v>7737</v>
      </c>
      <c r="D478" t="s">
        <v>7738</v>
      </c>
      <c r="E478" t="s">
        <v>12994</v>
      </c>
    </row>
    <row r="479" spans="1:5" hidden="1">
      <c r="A479" t="s">
        <v>3239</v>
      </c>
      <c r="B479" t="s">
        <v>3239</v>
      </c>
      <c r="C479" t="s">
        <v>7759</v>
      </c>
      <c r="D479" t="s">
        <v>6480</v>
      </c>
      <c r="E479" t="s">
        <v>12994</v>
      </c>
    </row>
    <row r="480" spans="1:5" hidden="1">
      <c r="A480" t="s">
        <v>1705</v>
      </c>
      <c r="B480" t="s">
        <v>1705</v>
      </c>
      <c r="C480" t="s">
        <v>7765</v>
      </c>
      <c r="D480" t="s">
        <v>6822</v>
      </c>
      <c r="E480" t="s">
        <v>12994</v>
      </c>
    </row>
    <row r="481" spans="1:5" hidden="1">
      <c r="A481" t="s">
        <v>7777</v>
      </c>
      <c r="B481" t="s">
        <v>3076</v>
      </c>
      <c r="C481" t="s">
        <v>6956</v>
      </c>
      <c r="D481" t="s">
        <v>6957</v>
      </c>
      <c r="E481" t="s">
        <v>12994</v>
      </c>
    </row>
    <row r="482" spans="1:5" hidden="1">
      <c r="A482" t="s">
        <v>7783</v>
      </c>
      <c r="B482" t="s">
        <v>3509</v>
      </c>
      <c r="C482" t="s">
        <v>7784</v>
      </c>
      <c r="D482" t="s">
        <v>6832</v>
      </c>
      <c r="E482" t="s">
        <v>12994</v>
      </c>
    </row>
    <row r="483" spans="1:5" hidden="1">
      <c r="A483" t="s">
        <v>7790</v>
      </c>
      <c r="B483" t="s">
        <v>7790</v>
      </c>
      <c r="C483" t="s">
        <v>7791</v>
      </c>
      <c r="D483" t="s">
        <v>7792</v>
      </c>
      <c r="E483" t="s">
        <v>12994</v>
      </c>
    </row>
    <row r="484" spans="1:5" hidden="1">
      <c r="A484" t="s">
        <v>1707</v>
      </c>
      <c r="B484" t="s">
        <v>1707</v>
      </c>
      <c r="C484" t="s">
        <v>7798</v>
      </c>
      <c r="D484" t="s">
        <v>7799</v>
      </c>
      <c r="E484" t="s">
        <v>12994</v>
      </c>
    </row>
    <row r="485" spans="1:5" hidden="1">
      <c r="A485" t="s">
        <v>3244</v>
      </c>
      <c r="B485" t="s">
        <v>3244</v>
      </c>
      <c r="C485" t="s">
        <v>7810</v>
      </c>
      <c r="D485" t="s">
        <v>7811</v>
      </c>
      <c r="E485" t="s">
        <v>12994</v>
      </c>
    </row>
    <row r="486" spans="1:5" hidden="1">
      <c r="A486" t="s">
        <v>3246</v>
      </c>
      <c r="B486" t="s">
        <v>3246</v>
      </c>
      <c r="C486" t="s">
        <v>7815</v>
      </c>
      <c r="D486" t="s">
        <v>7816</v>
      </c>
      <c r="E486" t="s">
        <v>12994</v>
      </c>
    </row>
    <row r="487" spans="1:5" hidden="1">
      <c r="A487" t="s">
        <v>3250</v>
      </c>
      <c r="B487" t="s">
        <v>3250</v>
      </c>
      <c r="C487" t="s">
        <v>7820</v>
      </c>
      <c r="D487" t="s">
        <v>7821</v>
      </c>
      <c r="E487" t="s">
        <v>12994</v>
      </c>
    </row>
    <row r="488" spans="1:5" hidden="1">
      <c r="A488" t="s">
        <v>3252</v>
      </c>
      <c r="B488" t="s">
        <v>3252</v>
      </c>
      <c r="C488" t="s">
        <v>7099</v>
      </c>
      <c r="D488" t="s">
        <v>7100</v>
      </c>
      <c r="E488" t="s">
        <v>12994</v>
      </c>
    </row>
    <row r="489" spans="1:5" hidden="1">
      <c r="A489" t="s">
        <v>3256</v>
      </c>
      <c r="B489" t="s">
        <v>3256</v>
      </c>
      <c r="C489" t="s">
        <v>7831</v>
      </c>
      <c r="D489" t="s">
        <v>7832</v>
      </c>
      <c r="E489" t="s">
        <v>12994</v>
      </c>
    </row>
    <row r="490" spans="1:5" hidden="1">
      <c r="A490" t="s">
        <v>3258</v>
      </c>
      <c r="B490" t="s">
        <v>3258</v>
      </c>
      <c r="C490" t="s">
        <v>7838</v>
      </c>
      <c r="D490" t="s">
        <v>7839</v>
      </c>
      <c r="E490" t="s">
        <v>12994</v>
      </c>
    </row>
    <row r="491" spans="1:5" hidden="1">
      <c r="A491" t="s">
        <v>3262</v>
      </c>
      <c r="B491" t="s">
        <v>3262</v>
      </c>
      <c r="C491" t="s">
        <v>7844</v>
      </c>
      <c r="D491" t="s">
        <v>7845</v>
      </c>
      <c r="E491" t="s">
        <v>12994</v>
      </c>
    </row>
    <row r="492" spans="1:5" hidden="1">
      <c r="A492" t="s">
        <v>3262</v>
      </c>
      <c r="B492" t="s">
        <v>3262</v>
      </c>
      <c r="C492" t="s">
        <v>7850</v>
      </c>
      <c r="D492" t="s">
        <v>7851</v>
      </c>
      <c r="E492" t="s">
        <v>12994</v>
      </c>
    </row>
    <row r="493" spans="1:5" hidden="1">
      <c r="A493" t="s">
        <v>3264</v>
      </c>
      <c r="B493" t="s">
        <v>3264</v>
      </c>
      <c r="C493" t="s">
        <v>7857</v>
      </c>
      <c r="D493" t="s">
        <v>7858</v>
      </c>
      <c r="E493" t="s">
        <v>12994</v>
      </c>
    </row>
    <row r="494" spans="1:5" hidden="1">
      <c r="A494" t="s">
        <v>3266</v>
      </c>
      <c r="B494" t="s">
        <v>3266</v>
      </c>
      <c r="C494" t="s">
        <v>7862</v>
      </c>
      <c r="D494" t="s">
        <v>7863</v>
      </c>
      <c r="E494" t="s">
        <v>12994</v>
      </c>
    </row>
    <row r="495" spans="1:5" hidden="1">
      <c r="A495" t="s">
        <v>3268</v>
      </c>
      <c r="B495" t="s">
        <v>3268</v>
      </c>
      <c r="C495" t="s">
        <v>7869</v>
      </c>
      <c r="D495" t="s">
        <v>7870</v>
      </c>
      <c r="E495" t="s">
        <v>12994</v>
      </c>
    </row>
    <row r="496" spans="1:5" hidden="1">
      <c r="A496" t="s">
        <v>3270</v>
      </c>
      <c r="B496" t="s">
        <v>3270</v>
      </c>
      <c r="C496" t="s">
        <v>7874</v>
      </c>
      <c r="D496" t="s">
        <v>7875</v>
      </c>
      <c r="E496" t="s">
        <v>12994</v>
      </c>
    </row>
    <row r="497" spans="1:6" hidden="1">
      <c r="A497" t="s">
        <v>7881</v>
      </c>
      <c r="B497" t="s">
        <v>7881</v>
      </c>
      <c r="C497" t="s">
        <v>7882</v>
      </c>
      <c r="D497" t="s">
        <v>7883</v>
      </c>
      <c r="E497" t="s">
        <v>12994</v>
      </c>
    </row>
    <row r="498" spans="1:6" hidden="1">
      <c r="A498" t="s">
        <v>3274</v>
      </c>
      <c r="B498" t="s">
        <v>3274</v>
      </c>
      <c r="C498" t="s">
        <v>7896</v>
      </c>
      <c r="D498" t="s">
        <v>7897</v>
      </c>
      <c r="E498" t="s">
        <v>12994</v>
      </c>
    </row>
    <row r="499" spans="1:6" hidden="1">
      <c r="A499" t="s">
        <v>3276</v>
      </c>
      <c r="B499" t="s">
        <v>3276</v>
      </c>
      <c r="C499" t="s">
        <v>7902</v>
      </c>
      <c r="D499" t="s">
        <v>7903</v>
      </c>
      <c r="E499" t="s">
        <v>12994</v>
      </c>
      <c r="F499" t="s">
        <v>13003</v>
      </c>
    </row>
    <row r="500" spans="1:6" hidden="1">
      <c r="A500" t="s">
        <v>1708</v>
      </c>
      <c r="B500" t="s">
        <v>1708</v>
      </c>
      <c r="C500" t="s">
        <v>7908</v>
      </c>
      <c r="D500" t="s">
        <v>7909</v>
      </c>
      <c r="E500" t="s">
        <v>12994</v>
      </c>
    </row>
    <row r="501" spans="1:6" hidden="1">
      <c r="A501" t="s">
        <v>7913</v>
      </c>
      <c r="B501" t="s">
        <v>7913</v>
      </c>
      <c r="C501" t="s">
        <v>7914</v>
      </c>
      <c r="D501" t="s">
        <v>7915</v>
      </c>
      <c r="E501" t="s">
        <v>12994</v>
      </c>
    </row>
    <row r="502" spans="1:6" hidden="1">
      <c r="A502" t="s">
        <v>3281</v>
      </c>
      <c r="B502" t="s">
        <v>3281</v>
      </c>
      <c r="C502" t="s">
        <v>7920</v>
      </c>
      <c r="D502" t="s">
        <v>7921</v>
      </c>
      <c r="E502" t="s">
        <v>12994</v>
      </c>
    </row>
    <row r="503" spans="1:6" hidden="1">
      <c r="A503" t="s">
        <v>3283</v>
      </c>
      <c r="B503" t="s">
        <v>3283</v>
      </c>
      <c r="C503" t="s">
        <v>7927</v>
      </c>
      <c r="D503" t="s">
        <v>7928</v>
      </c>
      <c r="E503" t="s">
        <v>12994</v>
      </c>
    </row>
    <row r="504" spans="1:6" hidden="1">
      <c r="A504" t="s">
        <v>3283</v>
      </c>
      <c r="B504" t="s">
        <v>3283</v>
      </c>
      <c r="C504" t="s">
        <v>7931</v>
      </c>
      <c r="D504" t="s">
        <v>7932</v>
      </c>
      <c r="E504" t="s">
        <v>12994</v>
      </c>
    </row>
    <row r="505" spans="1:6" hidden="1">
      <c r="A505" t="s">
        <v>3287</v>
      </c>
      <c r="B505" t="s">
        <v>3287</v>
      </c>
      <c r="C505" t="s">
        <v>7937</v>
      </c>
      <c r="D505" t="s">
        <v>7938</v>
      </c>
      <c r="E505" t="s">
        <v>12994</v>
      </c>
    </row>
    <row r="506" spans="1:6" hidden="1">
      <c r="A506" t="s">
        <v>1709</v>
      </c>
      <c r="B506" t="s">
        <v>1709</v>
      </c>
      <c r="C506" t="s">
        <v>7945</v>
      </c>
      <c r="D506" t="s">
        <v>7946</v>
      </c>
      <c r="E506" t="s">
        <v>12994</v>
      </c>
    </row>
    <row r="507" spans="1:6" hidden="1">
      <c r="A507" t="s">
        <v>3290</v>
      </c>
      <c r="B507" t="s">
        <v>3290</v>
      </c>
      <c r="C507" t="s">
        <v>7951</v>
      </c>
      <c r="D507" t="s">
        <v>7952</v>
      </c>
      <c r="E507" t="s">
        <v>12994</v>
      </c>
    </row>
    <row r="508" spans="1:6" hidden="1">
      <c r="A508" t="s">
        <v>1710</v>
      </c>
      <c r="B508" t="s">
        <v>1710</v>
      </c>
      <c r="C508" t="s">
        <v>7956</v>
      </c>
      <c r="D508" t="s">
        <v>7957</v>
      </c>
      <c r="E508" t="s">
        <v>12994</v>
      </c>
    </row>
    <row r="509" spans="1:6" hidden="1">
      <c r="A509" t="s">
        <v>1710</v>
      </c>
      <c r="B509" t="s">
        <v>1710</v>
      </c>
      <c r="C509" t="s">
        <v>7963</v>
      </c>
      <c r="D509" t="s">
        <v>7964</v>
      </c>
      <c r="E509" t="s">
        <v>12994</v>
      </c>
    </row>
    <row r="510" spans="1:6" hidden="1">
      <c r="A510" t="s">
        <v>7975</v>
      </c>
      <c r="B510" t="s">
        <v>2821</v>
      </c>
      <c r="C510" t="s">
        <v>6695</v>
      </c>
      <c r="D510" t="s">
        <v>6696</v>
      </c>
      <c r="E510" t="s">
        <v>12994</v>
      </c>
    </row>
    <row r="511" spans="1:6" hidden="1">
      <c r="A511" t="s">
        <v>7980</v>
      </c>
      <c r="B511" t="s">
        <v>7980</v>
      </c>
      <c r="C511" t="s">
        <v>7981</v>
      </c>
      <c r="D511" t="s">
        <v>7982</v>
      </c>
      <c r="E511" t="s">
        <v>12994</v>
      </c>
    </row>
    <row r="512" spans="1:6" hidden="1">
      <c r="A512" t="s">
        <v>1711</v>
      </c>
      <c r="B512" t="s">
        <v>1711</v>
      </c>
      <c r="C512" t="s">
        <v>7986</v>
      </c>
      <c r="D512" t="s">
        <v>7987</v>
      </c>
      <c r="E512" t="s">
        <v>12994</v>
      </c>
    </row>
    <row r="513" spans="1:5" hidden="1">
      <c r="A513" t="s">
        <v>7993</v>
      </c>
      <c r="B513" t="s">
        <v>7993</v>
      </c>
      <c r="C513" t="s">
        <v>7994</v>
      </c>
      <c r="D513" t="s">
        <v>7995</v>
      </c>
      <c r="E513" t="s">
        <v>12994</v>
      </c>
    </row>
    <row r="514" spans="1:5" hidden="1">
      <c r="A514" t="s">
        <v>3296</v>
      </c>
      <c r="B514" t="s">
        <v>3296</v>
      </c>
      <c r="C514" t="s">
        <v>8000</v>
      </c>
      <c r="D514" t="s">
        <v>8001</v>
      </c>
      <c r="E514" t="s">
        <v>12994</v>
      </c>
    </row>
    <row r="515" spans="1:5" hidden="1">
      <c r="A515" t="s">
        <v>3298</v>
      </c>
      <c r="B515" t="s">
        <v>3298</v>
      </c>
      <c r="C515" t="s">
        <v>8005</v>
      </c>
      <c r="D515" t="s">
        <v>8006</v>
      </c>
      <c r="E515" t="s">
        <v>12994</v>
      </c>
    </row>
    <row r="516" spans="1:5" hidden="1">
      <c r="A516" t="s">
        <v>3300</v>
      </c>
      <c r="B516" t="s">
        <v>3300</v>
      </c>
      <c r="C516" t="s">
        <v>8012</v>
      </c>
      <c r="D516" t="s">
        <v>8013</v>
      </c>
      <c r="E516" t="s">
        <v>12994</v>
      </c>
    </row>
    <row r="517" spans="1:5" hidden="1">
      <c r="A517" t="s">
        <v>3302</v>
      </c>
      <c r="B517" t="s">
        <v>3302</v>
      </c>
      <c r="C517" t="s">
        <v>8018</v>
      </c>
      <c r="D517" t="s">
        <v>8019</v>
      </c>
      <c r="E517" t="s">
        <v>12994</v>
      </c>
    </row>
    <row r="518" spans="1:5" hidden="1">
      <c r="A518" t="s">
        <v>8031</v>
      </c>
      <c r="B518" t="s">
        <v>8031</v>
      </c>
      <c r="C518" t="s">
        <v>8032</v>
      </c>
      <c r="D518" t="s">
        <v>8033</v>
      </c>
      <c r="E518" t="s">
        <v>12994</v>
      </c>
    </row>
    <row r="519" spans="1:5" hidden="1">
      <c r="A519" t="s">
        <v>3304</v>
      </c>
      <c r="B519" t="s">
        <v>3304</v>
      </c>
      <c r="C519" t="s">
        <v>8039</v>
      </c>
      <c r="D519" t="s">
        <v>8040</v>
      </c>
      <c r="E519" t="s">
        <v>12994</v>
      </c>
    </row>
    <row r="520" spans="1:5" hidden="1">
      <c r="A520" t="s">
        <v>1713</v>
      </c>
      <c r="B520" t="s">
        <v>1713</v>
      </c>
      <c r="C520" t="s">
        <v>8043</v>
      </c>
      <c r="D520" t="s">
        <v>8044</v>
      </c>
      <c r="E520" t="s">
        <v>12994</v>
      </c>
    </row>
    <row r="521" spans="1:5" hidden="1">
      <c r="A521" t="s">
        <v>3308</v>
      </c>
      <c r="B521" t="s">
        <v>3308</v>
      </c>
      <c r="C521" t="s">
        <v>8049</v>
      </c>
      <c r="D521" t="s">
        <v>8050</v>
      </c>
      <c r="E521" t="s">
        <v>12994</v>
      </c>
    </row>
    <row r="522" spans="1:5" hidden="1">
      <c r="A522" t="s">
        <v>3310</v>
      </c>
      <c r="B522" t="s">
        <v>3310</v>
      </c>
      <c r="C522" t="s">
        <v>8056</v>
      </c>
      <c r="D522" t="s">
        <v>8057</v>
      </c>
      <c r="E522" t="s">
        <v>12994</v>
      </c>
    </row>
    <row r="523" spans="1:5" hidden="1">
      <c r="A523" t="s">
        <v>3312</v>
      </c>
      <c r="B523" t="s">
        <v>3312</v>
      </c>
      <c r="C523" t="s">
        <v>8064</v>
      </c>
      <c r="D523" t="s">
        <v>6480</v>
      </c>
      <c r="E523" t="s">
        <v>12994</v>
      </c>
    </row>
    <row r="524" spans="1:5" hidden="1">
      <c r="A524" t="s">
        <v>8084</v>
      </c>
      <c r="B524" t="s">
        <v>4992</v>
      </c>
      <c r="C524" t="s">
        <v>8085</v>
      </c>
      <c r="D524" t="s">
        <v>6492</v>
      </c>
      <c r="E524" t="s">
        <v>12994</v>
      </c>
    </row>
    <row r="525" spans="1:5" hidden="1">
      <c r="A525" t="s">
        <v>8089</v>
      </c>
      <c r="B525" t="s">
        <v>8089</v>
      </c>
      <c r="C525" t="s">
        <v>8090</v>
      </c>
      <c r="D525" t="s">
        <v>8091</v>
      </c>
      <c r="E525" t="s">
        <v>12994</v>
      </c>
    </row>
    <row r="526" spans="1:5" hidden="1">
      <c r="A526" t="s">
        <v>8109</v>
      </c>
      <c r="B526" t="s">
        <v>1862</v>
      </c>
      <c r="C526" t="s">
        <v>8110</v>
      </c>
      <c r="D526" t="s">
        <v>8111</v>
      </c>
      <c r="E526" t="s">
        <v>12994</v>
      </c>
    </row>
    <row r="527" spans="1:5" hidden="1">
      <c r="A527" t="s">
        <v>8115</v>
      </c>
      <c r="B527" t="s">
        <v>4096</v>
      </c>
      <c r="C527" t="s">
        <v>8116</v>
      </c>
      <c r="D527" t="s">
        <v>8117</v>
      </c>
      <c r="E527" t="s">
        <v>12994</v>
      </c>
    </row>
    <row r="528" spans="1:5" hidden="1">
      <c r="A528" t="s">
        <v>8123</v>
      </c>
      <c r="B528" t="s">
        <v>10338</v>
      </c>
      <c r="C528" t="s">
        <v>8124</v>
      </c>
      <c r="D528" t="s">
        <v>8125</v>
      </c>
      <c r="E528" t="s">
        <v>12994</v>
      </c>
    </row>
    <row r="529" spans="1:5" hidden="1">
      <c r="A529" t="s">
        <v>8131</v>
      </c>
      <c r="B529" t="s">
        <v>1961</v>
      </c>
      <c r="C529" t="s">
        <v>8132</v>
      </c>
      <c r="D529" t="s">
        <v>8133</v>
      </c>
      <c r="E529" t="s">
        <v>12994</v>
      </c>
    </row>
    <row r="530" spans="1:5" hidden="1">
      <c r="A530" t="s">
        <v>8139</v>
      </c>
      <c r="B530" t="s">
        <v>1991</v>
      </c>
      <c r="C530" t="s">
        <v>8140</v>
      </c>
      <c r="D530" t="s">
        <v>8141</v>
      </c>
      <c r="E530" t="s">
        <v>12994</v>
      </c>
    </row>
    <row r="531" spans="1:5" hidden="1">
      <c r="A531" t="s">
        <v>8144</v>
      </c>
      <c r="B531" t="s">
        <v>2145</v>
      </c>
      <c r="C531" t="s">
        <v>8145</v>
      </c>
      <c r="D531" t="s">
        <v>8146</v>
      </c>
      <c r="E531" t="s">
        <v>12994</v>
      </c>
    </row>
    <row r="532" spans="1:5" hidden="1">
      <c r="A532" t="s">
        <v>8152</v>
      </c>
      <c r="B532" t="s">
        <v>5568</v>
      </c>
      <c r="C532" t="s">
        <v>8153</v>
      </c>
      <c r="D532" t="s">
        <v>8154</v>
      </c>
      <c r="E532" t="s">
        <v>12994</v>
      </c>
    </row>
    <row r="533" spans="1:5" hidden="1">
      <c r="A533" t="s">
        <v>3314</v>
      </c>
      <c r="B533" t="s">
        <v>3314</v>
      </c>
      <c r="C533" t="s">
        <v>8156</v>
      </c>
      <c r="D533" t="s">
        <v>8157</v>
      </c>
      <c r="E533" t="s">
        <v>12994</v>
      </c>
    </row>
    <row r="534" spans="1:5" hidden="1">
      <c r="A534" t="s">
        <v>8162</v>
      </c>
      <c r="B534" t="s">
        <v>8162</v>
      </c>
      <c r="C534" t="s">
        <v>6673</v>
      </c>
      <c r="E534" t="s">
        <v>12994</v>
      </c>
    </row>
    <row r="535" spans="1:5" hidden="1">
      <c r="A535" t="s">
        <v>3318</v>
      </c>
      <c r="B535" t="s">
        <v>3318</v>
      </c>
      <c r="C535" t="s">
        <v>8167</v>
      </c>
      <c r="D535" t="s">
        <v>8168</v>
      </c>
      <c r="E535" t="s">
        <v>12994</v>
      </c>
    </row>
    <row r="536" spans="1:5" hidden="1">
      <c r="A536" t="s">
        <v>3320</v>
      </c>
      <c r="B536" t="s">
        <v>3320</v>
      </c>
      <c r="C536" t="s">
        <v>8171</v>
      </c>
      <c r="D536" t="s">
        <v>8172</v>
      </c>
      <c r="E536" t="s">
        <v>12994</v>
      </c>
    </row>
    <row r="537" spans="1:5" hidden="1">
      <c r="A537" t="s">
        <v>8192</v>
      </c>
      <c r="B537" t="s">
        <v>5606</v>
      </c>
      <c r="C537" t="s">
        <v>8193</v>
      </c>
      <c r="D537" t="s">
        <v>8194</v>
      </c>
      <c r="E537" t="s">
        <v>12994</v>
      </c>
    </row>
    <row r="538" spans="1:5" hidden="1">
      <c r="A538" t="s">
        <v>8211</v>
      </c>
      <c r="B538" t="s">
        <v>2759</v>
      </c>
      <c r="C538" t="s">
        <v>6397</v>
      </c>
      <c r="D538" t="s">
        <v>6398</v>
      </c>
      <c r="E538" t="s">
        <v>12994</v>
      </c>
    </row>
    <row r="539" spans="1:5" hidden="1">
      <c r="A539" t="s">
        <v>7812</v>
      </c>
      <c r="B539" t="s">
        <v>2878</v>
      </c>
      <c r="C539" t="s">
        <v>6591</v>
      </c>
      <c r="D539" t="s">
        <v>6592</v>
      </c>
      <c r="E539" t="s">
        <v>12994</v>
      </c>
    </row>
    <row r="540" spans="1:5" hidden="1">
      <c r="A540" t="s">
        <v>7817</v>
      </c>
      <c r="B540" t="s">
        <v>2892</v>
      </c>
      <c r="C540" t="s">
        <v>6646</v>
      </c>
      <c r="D540" t="s">
        <v>6647</v>
      </c>
      <c r="E540" t="s">
        <v>12994</v>
      </c>
    </row>
    <row r="541" spans="1:5" hidden="1">
      <c r="A541" t="s">
        <v>7822</v>
      </c>
      <c r="B541" t="s">
        <v>3451</v>
      </c>
      <c r="C541" t="s">
        <v>7823</v>
      </c>
      <c r="D541" t="s">
        <v>7824</v>
      </c>
      <c r="E541" t="s">
        <v>12994</v>
      </c>
    </row>
    <row r="542" spans="1:5" hidden="1">
      <c r="A542" t="s">
        <v>7827</v>
      </c>
      <c r="B542" t="s">
        <v>3671</v>
      </c>
      <c r="C542" t="s">
        <v>7828</v>
      </c>
      <c r="D542" t="s">
        <v>7829</v>
      </c>
      <c r="E542" t="s">
        <v>12994</v>
      </c>
    </row>
    <row r="543" spans="1:5" hidden="1">
      <c r="A543" t="s">
        <v>7833</v>
      </c>
      <c r="B543" t="s">
        <v>5383</v>
      </c>
      <c r="C543" t="s">
        <v>7834</v>
      </c>
      <c r="D543" t="s">
        <v>6449</v>
      </c>
      <c r="E543" t="s">
        <v>12994</v>
      </c>
    </row>
    <row r="544" spans="1:5" hidden="1">
      <c r="A544" t="s">
        <v>1714</v>
      </c>
      <c r="B544" t="s">
        <v>1714</v>
      </c>
      <c r="C544" t="s">
        <v>7840</v>
      </c>
      <c r="D544" t="s">
        <v>7841</v>
      </c>
      <c r="E544" t="s">
        <v>12994</v>
      </c>
    </row>
    <row r="545" spans="1:5" hidden="1">
      <c r="A545" t="s">
        <v>7852</v>
      </c>
      <c r="B545" t="s">
        <v>10340</v>
      </c>
      <c r="C545" t="s">
        <v>7853</v>
      </c>
      <c r="D545" t="s">
        <v>7854</v>
      </c>
      <c r="E545" t="s">
        <v>12994</v>
      </c>
    </row>
    <row r="546" spans="1:5" hidden="1">
      <c r="A546" t="s">
        <v>7859</v>
      </c>
      <c r="B546" t="s">
        <v>2753</v>
      </c>
      <c r="C546" t="s">
        <v>6368</v>
      </c>
      <c r="D546" t="s">
        <v>6369</v>
      </c>
      <c r="E546" t="s">
        <v>12994</v>
      </c>
    </row>
    <row r="547" spans="1:5" hidden="1">
      <c r="A547" t="s">
        <v>7891</v>
      </c>
      <c r="B547" t="s">
        <v>2367</v>
      </c>
      <c r="C547" t="s">
        <v>7892</v>
      </c>
      <c r="D547" t="s">
        <v>7893</v>
      </c>
      <c r="E547" t="s">
        <v>12994</v>
      </c>
    </row>
    <row r="548" spans="1:5" hidden="1">
      <c r="A548" t="s">
        <v>7904</v>
      </c>
      <c r="B548" t="s">
        <v>7904</v>
      </c>
      <c r="C548" t="s">
        <v>7905</v>
      </c>
      <c r="E548" t="s">
        <v>12994</v>
      </c>
    </row>
    <row r="549" spans="1:5" hidden="1">
      <c r="A549" t="s">
        <v>3323</v>
      </c>
      <c r="B549" t="s">
        <v>3323</v>
      </c>
      <c r="C549" t="s">
        <v>7910</v>
      </c>
      <c r="D549" t="s">
        <v>6925</v>
      </c>
      <c r="E549" t="s">
        <v>12994</v>
      </c>
    </row>
    <row r="550" spans="1:5" hidden="1">
      <c r="A550" t="s">
        <v>3325</v>
      </c>
      <c r="B550" t="s">
        <v>3325</v>
      </c>
      <c r="C550" t="s">
        <v>7916</v>
      </c>
      <c r="D550" t="s">
        <v>7917</v>
      </c>
      <c r="E550" t="s">
        <v>12994</v>
      </c>
    </row>
    <row r="551" spans="1:5" hidden="1">
      <c r="A551" t="s">
        <v>1715</v>
      </c>
      <c r="B551" t="s">
        <v>1715</v>
      </c>
      <c r="C551" t="s">
        <v>7922</v>
      </c>
      <c r="D551" t="s">
        <v>7923</v>
      </c>
      <c r="E551" t="s">
        <v>12994</v>
      </c>
    </row>
    <row r="552" spans="1:5" hidden="1">
      <c r="A552" t="s">
        <v>1716</v>
      </c>
      <c r="B552" t="s">
        <v>1716</v>
      </c>
      <c r="C552" t="s">
        <v>6412</v>
      </c>
      <c r="D552" t="s">
        <v>6413</v>
      </c>
      <c r="E552" t="s">
        <v>12994</v>
      </c>
    </row>
    <row r="553" spans="1:5" hidden="1">
      <c r="A553" t="s">
        <v>3329</v>
      </c>
      <c r="B553" t="s">
        <v>3329</v>
      </c>
      <c r="C553" t="s">
        <v>7933</v>
      </c>
      <c r="D553" t="s">
        <v>7934</v>
      </c>
      <c r="E553" t="s">
        <v>12994</v>
      </c>
    </row>
    <row r="554" spans="1:5" hidden="1">
      <c r="A554" t="s">
        <v>7939</v>
      </c>
      <c r="B554" t="s">
        <v>7939</v>
      </c>
      <c r="C554" t="s">
        <v>7940</v>
      </c>
      <c r="D554" t="s">
        <v>7941</v>
      </c>
      <c r="E554" t="s">
        <v>12994</v>
      </c>
    </row>
    <row r="555" spans="1:5" hidden="1">
      <c r="A555" t="s">
        <v>1717</v>
      </c>
      <c r="B555" t="s">
        <v>1717</v>
      </c>
      <c r="C555" t="s">
        <v>7947</v>
      </c>
      <c r="D555" t="s">
        <v>7948</v>
      </c>
      <c r="E555" t="s">
        <v>12994</v>
      </c>
    </row>
    <row r="556" spans="1:5" hidden="1">
      <c r="A556" t="s">
        <v>3332</v>
      </c>
      <c r="B556" t="s">
        <v>3332</v>
      </c>
      <c r="C556" t="s">
        <v>7953</v>
      </c>
      <c r="D556" t="s">
        <v>6822</v>
      </c>
      <c r="E556" t="s">
        <v>12994</v>
      </c>
    </row>
    <row r="557" spans="1:5" hidden="1">
      <c r="A557" t="s">
        <v>1718</v>
      </c>
      <c r="B557" t="s">
        <v>1718</v>
      </c>
      <c r="C557" t="s">
        <v>7958</v>
      </c>
      <c r="D557" t="s">
        <v>7959</v>
      </c>
      <c r="E557" t="s">
        <v>12994</v>
      </c>
    </row>
    <row r="558" spans="1:5" hidden="1">
      <c r="A558" t="s">
        <v>1719</v>
      </c>
      <c r="B558" t="s">
        <v>1719</v>
      </c>
      <c r="C558" t="s">
        <v>7965</v>
      </c>
      <c r="D558" t="s">
        <v>7966</v>
      </c>
      <c r="E558" t="s">
        <v>12994</v>
      </c>
    </row>
    <row r="559" spans="1:5" hidden="1">
      <c r="A559" t="s">
        <v>3336</v>
      </c>
      <c r="B559" t="s">
        <v>3336</v>
      </c>
      <c r="C559" t="s">
        <v>6518</v>
      </c>
      <c r="D559" t="s">
        <v>6519</v>
      </c>
      <c r="E559" t="s">
        <v>12994</v>
      </c>
    </row>
    <row r="560" spans="1:5" hidden="1">
      <c r="A560" t="s">
        <v>1720</v>
      </c>
      <c r="B560" t="s">
        <v>1720</v>
      </c>
      <c r="C560" t="s">
        <v>7976</v>
      </c>
      <c r="D560" t="s">
        <v>7977</v>
      </c>
      <c r="E560" t="s">
        <v>12994</v>
      </c>
    </row>
    <row r="561" spans="1:5" hidden="1">
      <c r="A561" t="s">
        <v>1721</v>
      </c>
      <c r="B561" t="s">
        <v>1721</v>
      </c>
      <c r="C561" t="s">
        <v>7983</v>
      </c>
      <c r="D561" t="s">
        <v>7984</v>
      </c>
      <c r="E561" t="s">
        <v>12994</v>
      </c>
    </row>
    <row r="562" spans="1:5" hidden="1">
      <c r="A562" t="s">
        <v>3340</v>
      </c>
      <c r="B562" t="s">
        <v>3340</v>
      </c>
      <c r="C562" t="s">
        <v>7988</v>
      </c>
      <c r="D562" t="s">
        <v>7989</v>
      </c>
      <c r="E562" t="s">
        <v>12994</v>
      </c>
    </row>
    <row r="563" spans="1:5" hidden="1">
      <c r="A563" t="s">
        <v>3342</v>
      </c>
      <c r="B563" t="s">
        <v>3342</v>
      </c>
      <c r="C563" t="s">
        <v>7996</v>
      </c>
      <c r="E563" t="s">
        <v>12994</v>
      </c>
    </row>
    <row r="564" spans="1:5" hidden="1">
      <c r="A564" t="s">
        <v>1722</v>
      </c>
      <c r="B564" t="s">
        <v>1722</v>
      </c>
      <c r="C564" t="s">
        <v>8002</v>
      </c>
      <c r="E564" t="s">
        <v>12994</v>
      </c>
    </row>
    <row r="565" spans="1:5" hidden="1">
      <c r="A565" t="s">
        <v>3345</v>
      </c>
      <c r="B565" t="s">
        <v>3345</v>
      </c>
      <c r="C565" t="s">
        <v>8007</v>
      </c>
      <c r="D565" t="s">
        <v>8008</v>
      </c>
      <c r="E565" t="s">
        <v>12994</v>
      </c>
    </row>
    <row r="566" spans="1:5" hidden="1">
      <c r="A566" t="s">
        <v>8020</v>
      </c>
      <c r="B566" t="s">
        <v>8020</v>
      </c>
      <c r="C566" t="s">
        <v>8021</v>
      </c>
      <c r="D566" t="s">
        <v>8022</v>
      </c>
      <c r="E566" t="s">
        <v>12994</v>
      </c>
    </row>
    <row r="567" spans="1:5" hidden="1">
      <c r="A567" t="s">
        <v>3347</v>
      </c>
      <c r="B567" t="s">
        <v>3347</v>
      </c>
      <c r="C567" t="s">
        <v>8028</v>
      </c>
      <c r="D567" t="s">
        <v>6453</v>
      </c>
      <c r="E567" t="s">
        <v>12994</v>
      </c>
    </row>
    <row r="568" spans="1:5" hidden="1">
      <c r="A568" t="s">
        <v>3349</v>
      </c>
      <c r="B568" t="s">
        <v>3349</v>
      </c>
      <c r="C568" t="s">
        <v>8034</v>
      </c>
      <c r="D568" t="s">
        <v>8035</v>
      </c>
      <c r="E568" t="s">
        <v>12994</v>
      </c>
    </row>
    <row r="569" spans="1:5" hidden="1">
      <c r="A569" t="s">
        <v>1723</v>
      </c>
      <c r="B569" t="s">
        <v>1723</v>
      </c>
      <c r="C569" t="s">
        <v>8041</v>
      </c>
      <c r="E569" t="s">
        <v>12994</v>
      </c>
    </row>
    <row r="570" spans="1:5" hidden="1">
      <c r="A570" t="s">
        <v>3352</v>
      </c>
      <c r="B570" t="s">
        <v>3352</v>
      </c>
      <c r="C570" t="s">
        <v>8045</v>
      </c>
      <c r="D570" t="s">
        <v>8046</v>
      </c>
      <c r="E570" t="s">
        <v>12994</v>
      </c>
    </row>
    <row r="571" spans="1:5" hidden="1">
      <c r="A571" t="s">
        <v>8058</v>
      </c>
      <c r="B571" t="s">
        <v>8058</v>
      </c>
      <c r="C571" t="s">
        <v>8059</v>
      </c>
      <c r="D571" t="s">
        <v>8060</v>
      </c>
      <c r="E571" t="s">
        <v>12994</v>
      </c>
    </row>
    <row r="572" spans="1:5" hidden="1">
      <c r="A572" t="s">
        <v>8065</v>
      </c>
      <c r="B572" t="s">
        <v>12966</v>
      </c>
      <c r="C572" t="s">
        <v>8066</v>
      </c>
      <c r="D572" t="s">
        <v>8067</v>
      </c>
      <c r="E572" t="s">
        <v>12994</v>
      </c>
    </row>
    <row r="573" spans="1:5" hidden="1">
      <c r="A573" t="s">
        <v>3358</v>
      </c>
      <c r="B573" t="s">
        <v>3358</v>
      </c>
      <c r="C573" t="s">
        <v>8073</v>
      </c>
      <c r="D573" t="s">
        <v>8074</v>
      </c>
      <c r="E573" t="s">
        <v>12994</v>
      </c>
    </row>
    <row r="574" spans="1:5" hidden="1">
      <c r="A574" t="s">
        <v>3358</v>
      </c>
      <c r="B574" t="s">
        <v>3358</v>
      </c>
      <c r="C574" t="s">
        <v>8079</v>
      </c>
      <c r="D574" t="s">
        <v>8080</v>
      </c>
      <c r="E574" t="s">
        <v>12994</v>
      </c>
    </row>
    <row r="575" spans="1:5" hidden="1">
      <c r="A575" t="s">
        <v>1724</v>
      </c>
      <c r="B575" t="s">
        <v>1724</v>
      </c>
      <c r="C575" t="s">
        <v>8086</v>
      </c>
      <c r="E575" t="s">
        <v>12994</v>
      </c>
    </row>
    <row r="576" spans="1:5" hidden="1">
      <c r="A576" t="s">
        <v>8092</v>
      </c>
      <c r="B576" t="s">
        <v>8092</v>
      </c>
      <c r="C576" t="s">
        <v>8093</v>
      </c>
      <c r="D576" t="s">
        <v>8094</v>
      </c>
      <c r="E576" t="s">
        <v>12994</v>
      </c>
    </row>
    <row r="577" spans="1:5" hidden="1">
      <c r="A577" t="s">
        <v>1725</v>
      </c>
      <c r="B577" t="s">
        <v>1725</v>
      </c>
      <c r="C577" t="s">
        <v>8100</v>
      </c>
      <c r="D577" t="s">
        <v>8101</v>
      </c>
      <c r="E577" t="s">
        <v>12994</v>
      </c>
    </row>
    <row r="578" spans="1:5" hidden="1">
      <c r="A578" t="s">
        <v>3362</v>
      </c>
      <c r="B578" t="s">
        <v>3362</v>
      </c>
      <c r="C578" t="s">
        <v>8106</v>
      </c>
      <c r="D578" t="s">
        <v>8107</v>
      </c>
      <c r="E578" t="s">
        <v>12994</v>
      </c>
    </row>
    <row r="579" spans="1:5" hidden="1">
      <c r="A579" t="s">
        <v>3364</v>
      </c>
      <c r="B579" t="s">
        <v>3364</v>
      </c>
      <c r="C579" t="s">
        <v>8112</v>
      </c>
      <c r="D579" t="s">
        <v>8113</v>
      </c>
      <c r="E579" t="s">
        <v>12994</v>
      </c>
    </row>
    <row r="580" spans="1:5" hidden="1">
      <c r="A580" t="s">
        <v>1726</v>
      </c>
      <c r="B580" t="s">
        <v>1726</v>
      </c>
      <c r="C580" t="s">
        <v>8118</v>
      </c>
      <c r="D580" t="s">
        <v>8119</v>
      </c>
      <c r="E580" t="s">
        <v>12994</v>
      </c>
    </row>
    <row r="581" spans="1:5" hidden="1">
      <c r="A581" t="s">
        <v>8126</v>
      </c>
      <c r="B581" t="s">
        <v>2069</v>
      </c>
      <c r="C581" t="s">
        <v>8127</v>
      </c>
      <c r="D581" t="s">
        <v>8128</v>
      </c>
      <c r="E581" t="s">
        <v>12994</v>
      </c>
    </row>
    <row r="582" spans="1:5" hidden="1">
      <c r="A582" t="s">
        <v>3367</v>
      </c>
      <c r="B582" t="s">
        <v>3367</v>
      </c>
      <c r="C582" t="s">
        <v>8142</v>
      </c>
      <c r="D582" t="s">
        <v>6567</v>
      </c>
      <c r="E582" t="s">
        <v>12994</v>
      </c>
    </row>
    <row r="583" spans="1:5" hidden="1">
      <c r="A583" t="s">
        <v>1727</v>
      </c>
      <c r="B583" t="s">
        <v>1727</v>
      </c>
      <c r="C583" t="s">
        <v>8155</v>
      </c>
      <c r="D583" t="s">
        <v>6971</v>
      </c>
      <c r="E583" t="s">
        <v>12994</v>
      </c>
    </row>
    <row r="584" spans="1:5" hidden="1">
      <c r="A584" t="s">
        <v>3370</v>
      </c>
      <c r="B584" t="s">
        <v>3370</v>
      </c>
      <c r="C584" t="s">
        <v>8163</v>
      </c>
      <c r="D584" t="s">
        <v>8164</v>
      </c>
      <c r="E584" t="s">
        <v>12994</v>
      </c>
    </row>
    <row r="585" spans="1:5" hidden="1">
      <c r="A585" t="s">
        <v>3372</v>
      </c>
      <c r="B585" t="s">
        <v>3372</v>
      </c>
      <c r="C585" t="s">
        <v>7307</v>
      </c>
      <c r="D585" t="s">
        <v>7308</v>
      </c>
      <c r="E585" t="s">
        <v>12994</v>
      </c>
    </row>
    <row r="586" spans="1:5" hidden="1">
      <c r="A586" t="s">
        <v>3374</v>
      </c>
      <c r="B586" t="s">
        <v>3374</v>
      </c>
      <c r="C586" t="s">
        <v>8173</v>
      </c>
      <c r="D586" t="s">
        <v>8174</v>
      </c>
      <c r="E586" t="s">
        <v>12994</v>
      </c>
    </row>
    <row r="587" spans="1:5" hidden="1">
      <c r="A587" t="s">
        <v>8188</v>
      </c>
      <c r="B587" t="s">
        <v>3004</v>
      </c>
      <c r="C587" t="s">
        <v>6798</v>
      </c>
      <c r="D587" t="s">
        <v>6799</v>
      </c>
      <c r="E587" t="s">
        <v>12994</v>
      </c>
    </row>
    <row r="588" spans="1:5" hidden="1">
      <c r="A588" t="s">
        <v>8195</v>
      </c>
      <c r="B588" t="s">
        <v>4386</v>
      </c>
      <c r="C588" t="s">
        <v>8196</v>
      </c>
      <c r="D588" t="s">
        <v>8197</v>
      </c>
      <c r="E588" t="s">
        <v>12994</v>
      </c>
    </row>
    <row r="589" spans="1:5" hidden="1">
      <c r="A589" t="s">
        <v>1728</v>
      </c>
      <c r="B589" t="s">
        <v>1728</v>
      </c>
      <c r="C589" t="s">
        <v>8203</v>
      </c>
      <c r="E589" t="s">
        <v>12994</v>
      </c>
    </row>
    <row r="590" spans="1:5" hidden="1">
      <c r="A590" t="s">
        <v>3377</v>
      </c>
      <c r="B590" t="s">
        <v>3377</v>
      </c>
      <c r="C590" t="s">
        <v>8207</v>
      </c>
      <c r="D590" t="s">
        <v>8208</v>
      </c>
      <c r="E590" t="s">
        <v>12994</v>
      </c>
    </row>
    <row r="591" spans="1:5" hidden="1">
      <c r="A591" t="s">
        <v>8212</v>
      </c>
      <c r="B591" t="s">
        <v>8212</v>
      </c>
      <c r="C591" t="s">
        <v>8213</v>
      </c>
      <c r="D591" t="s">
        <v>8214</v>
      </c>
      <c r="E591" t="s">
        <v>12994</v>
      </c>
    </row>
    <row r="592" spans="1:5" hidden="1">
      <c r="A592" t="s">
        <v>1729</v>
      </c>
      <c r="B592" t="s">
        <v>1729</v>
      </c>
      <c r="C592" t="s">
        <v>7813</v>
      </c>
      <c r="D592" t="s">
        <v>7814</v>
      </c>
      <c r="E592" t="s">
        <v>12994</v>
      </c>
    </row>
    <row r="593" spans="1:5" hidden="1">
      <c r="A593" t="s">
        <v>3380</v>
      </c>
      <c r="B593" t="s">
        <v>3380</v>
      </c>
      <c r="C593" t="s">
        <v>7818</v>
      </c>
      <c r="D593" t="s">
        <v>7819</v>
      </c>
      <c r="E593" t="s">
        <v>12994</v>
      </c>
    </row>
    <row r="594" spans="1:5" hidden="1">
      <c r="A594" t="s">
        <v>3382</v>
      </c>
      <c r="B594" t="s">
        <v>3382</v>
      </c>
      <c r="C594" t="s">
        <v>7825</v>
      </c>
      <c r="D594" t="s">
        <v>7826</v>
      </c>
      <c r="E594" t="s">
        <v>12994</v>
      </c>
    </row>
    <row r="595" spans="1:5" hidden="1">
      <c r="A595" t="s">
        <v>3384</v>
      </c>
      <c r="B595" t="s">
        <v>3384</v>
      </c>
      <c r="C595" t="s">
        <v>7830</v>
      </c>
      <c r="D595" t="s">
        <v>7728</v>
      </c>
      <c r="E595" t="s">
        <v>12994</v>
      </c>
    </row>
    <row r="596" spans="1:5" hidden="1">
      <c r="A596" t="s">
        <v>7835</v>
      </c>
      <c r="B596" t="s">
        <v>7835</v>
      </c>
      <c r="C596" t="s">
        <v>7836</v>
      </c>
      <c r="D596" t="s">
        <v>7837</v>
      </c>
      <c r="E596" t="s">
        <v>12994</v>
      </c>
    </row>
    <row r="597" spans="1:5" hidden="1">
      <c r="A597" t="s">
        <v>3388</v>
      </c>
      <c r="B597" t="s">
        <v>3388</v>
      </c>
      <c r="C597" t="s">
        <v>7842</v>
      </c>
      <c r="D597" t="s">
        <v>7843</v>
      </c>
      <c r="E597" t="s">
        <v>12994</v>
      </c>
    </row>
    <row r="598" spans="1:5" hidden="1">
      <c r="A598" t="s">
        <v>1730</v>
      </c>
      <c r="B598" t="s">
        <v>1730</v>
      </c>
      <c r="C598" t="s">
        <v>7860</v>
      </c>
      <c r="D598" t="s">
        <v>7861</v>
      </c>
      <c r="E598" t="s">
        <v>12994</v>
      </c>
    </row>
    <row r="599" spans="1:5" hidden="1">
      <c r="A599" t="s">
        <v>7866</v>
      </c>
      <c r="B599" t="s">
        <v>7866</v>
      </c>
      <c r="C599" t="s">
        <v>7867</v>
      </c>
      <c r="D599" t="s">
        <v>7868</v>
      </c>
      <c r="E599" t="s">
        <v>12994</v>
      </c>
    </row>
    <row r="600" spans="1:5" hidden="1">
      <c r="A600" t="s">
        <v>1731</v>
      </c>
      <c r="B600" t="s">
        <v>1731</v>
      </c>
      <c r="C600" t="s">
        <v>7873</v>
      </c>
      <c r="D600" t="s">
        <v>6826</v>
      </c>
      <c r="E600" t="s">
        <v>12994</v>
      </c>
    </row>
    <row r="601" spans="1:5" hidden="1">
      <c r="A601" t="s">
        <v>3392</v>
      </c>
      <c r="B601" t="s">
        <v>3392</v>
      </c>
      <c r="C601" t="s">
        <v>7879</v>
      </c>
      <c r="D601" t="s">
        <v>7880</v>
      </c>
      <c r="E601" t="s">
        <v>12994</v>
      </c>
    </row>
    <row r="602" spans="1:5" hidden="1">
      <c r="A602" t="s">
        <v>3396</v>
      </c>
      <c r="B602" t="s">
        <v>3396</v>
      </c>
      <c r="C602" t="s">
        <v>7894</v>
      </c>
      <c r="D602" t="s">
        <v>7895</v>
      </c>
      <c r="E602" t="s">
        <v>12994</v>
      </c>
    </row>
    <row r="603" spans="1:5" hidden="1">
      <c r="A603" t="s">
        <v>3398</v>
      </c>
      <c r="B603" t="s">
        <v>3398</v>
      </c>
      <c r="C603" t="s">
        <v>7900</v>
      </c>
      <c r="D603" t="s">
        <v>7901</v>
      </c>
      <c r="E603" t="s">
        <v>12994</v>
      </c>
    </row>
    <row r="604" spans="1:5" hidden="1">
      <c r="A604" t="s">
        <v>3400</v>
      </c>
      <c r="B604" t="s">
        <v>3400</v>
      </c>
      <c r="C604" t="s">
        <v>7906</v>
      </c>
      <c r="D604" t="s">
        <v>7907</v>
      </c>
      <c r="E604" t="s">
        <v>12994</v>
      </c>
    </row>
    <row r="605" spans="1:5" hidden="1">
      <c r="A605" t="s">
        <v>3402</v>
      </c>
      <c r="B605" t="s">
        <v>3402</v>
      </c>
      <c r="C605" t="s">
        <v>7911</v>
      </c>
      <c r="D605" t="s">
        <v>7912</v>
      </c>
      <c r="E605" t="s">
        <v>12994</v>
      </c>
    </row>
    <row r="606" spans="1:5" hidden="1">
      <c r="A606" t="s">
        <v>3404</v>
      </c>
      <c r="B606" t="s">
        <v>3404</v>
      </c>
      <c r="C606" t="s">
        <v>7918</v>
      </c>
      <c r="D606" t="s">
        <v>7919</v>
      </c>
      <c r="E606" t="s">
        <v>12994</v>
      </c>
    </row>
    <row r="607" spans="1:5" hidden="1">
      <c r="A607" t="s">
        <v>7924</v>
      </c>
      <c r="B607" t="s">
        <v>7924</v>
      </c>
      <c r="C607" t="s">
        <v>7925</v>
      </c>
      <c r="D607" t="s">
        <v>7926</v>
      </c>
      <c r="E607" t="s">
        <v>12994</v>
      </c>
    </row>
    <row r="608" spans="1:5" hidden="1">
      <c r="A608" t="s">
        <v>1732</v>
      </c>
      <c r="B608" t="s">
        <v>1732</v>
      </c>
      <c r="C608" t="s">
        <v>7949</v>
      </c>
      <c r="D608" t="s">
        <v>7950</v>
      </c>
      <c r="E608" t="s">
        <v>12994</v>
      </c>
    </row>
    <row r="609" spans="1:5" hidden="1">
      <c r="A609" t="s">
        <v>7960</v>
      </c>
      <c r="B609" t="s">
        <v>1804</v>
      </c>
      <c r="C609" t="s">
        <v>7961</v>
      </c>
      <c r="D609" t="s">
        <v>7962</v>
      </c>
      <c r="E609" t="s">
        <v>12994</v>
      </c>
    </row>
    <row r="610" spans="1:5" hidden="1">
      <c r="A610" t="s">
        <v>7967</v>
      </c>
      <c r="B610" t="s">
        <v>1805</v>
      </c>
      <c r="C610" t="s">
        <v>7968</v>
      </c>
      <c r="D610" t="s">
        <v>7969</v>
      </c>
      <c r="E610" t="s">
        <v>12994</v>
      </c>
    </row>
    <row r="611" spans="1:5" hidden="1">
      <c r="A611" t="s">
        <v>1733</v>
      </c>
      <c r="B611" t="s">
        <v>1733</v>
      </c>
      <c r="C611" t="s">
        <v>8042</v>
      </c>
      <c r="D611" t="s">
        <v>6588</v>
      </c>
      <c r="E611" t="s">
        <v>12994</v>
      </c>
    </row>
    <row r="612" spans="1:5" hidden="1">
      <c r="A612" t="s">
        <v>3408</v>
      </c>
      <c r="B612" t="s">
        <v>3408</v>
      </c>
      <c r="C612" t="s">
        <v>8054</v>
      </c>
      <c r="D612" t="s">
        <v>8055</v>
      </c>
      <c r="E612" t="s">
        <v>12994</v>
      </c>
    </row>
    <row r="613" spans="1:5" hidden="1">
      <c r="A613" t="s">
        <v>8061</v>
      </c>
      <c r="B613" t="s">
        <v>8061</v>
      </c>
      <c r="C613" t="s">
        <v>8062</v>
      </c>
      <c r="D613" t="s">
        <v>8063</v>
      </c>
      <c r="E613" t="s">
        <v>12994</v>
      </c>
    </row>
    <row r="614" spans="1:5" hidden="1">
      <c r="A614" t="s">
        <v>8081</v>
      </c>
      <c r="B614" t="s">
        <v>1789</v>
      </c>
      <c r="C614" t="s">
        <v>8082</v>
      </c>
      <c r="D614" t="s">
        <v>8083</v>
      </c>
      <c r="E614" t="s">
        <v>12994</v>
      </c>
    </row>
    <row r="615" spans="1:5" hidden="1">
      <c r="A615" t="s">
        <v>8087</v>
      </c>
      <c r="B615" t="s">
        <v>1834</v>
      </c>
      <c r="C615" t="s">
        <v>8088</v>
      </c>
      <c r="E615" t="s">
        <v>12994</v>
      </c>
    </row>
    <row r="616" spans="1:5" hidden="1">
      <c r="A616" t="s">
        <v>8095</v>
      </c>
      <c r="B616" t="s">
        <v>2205</v>
      </c>
      <c r="C616" t="s">
        <v>8096</v>
      </c>
      <c r="D616" t="s">
        <v>8097</v>
      </c>
      <c r="E616" t="s">
        <v>12994</v>
      </c>
    </row>
    <row r="617" spans="1:5" hidden="1">
      <c r="A617" t="s">
        <v>3410</v>
      </c>
      <c r="B617" t="s">
        <v>3410</v>
      </c>
      <c r="C617" t="s">
        <v>8102</v>
      </c>
      <c r="D617" t="s">
        <v>8103</v>
      </c>
      <c r="E617" t="s">
        <v>12994</v>
      </c>
    </row>
    <row r="618" spans="1:5" hidden="1">
      <c r="A618" t="s">
        <v>1734</v>
      </c>
      <c r="B618" t="s">
        <v>1734</v>
      </c>
      <c r="C618" t="s">
        <v>8108</v>
      </c>
      <c r="D618" t="s">
        <v>6449</v>
      </c>
      <c r="E618" t="s">
        <v>12994</v>
      </c>
    </row>
    <row r="619" spans="1:5" hidden="1">
      <c r="A619" t="s">
        <v>3413</v>
      </c>
      <c r="B619" t="s">
        <v>3413</v>
      </c>
      <c r="C619" t="s">
        <v>8114</v>
      </c>
      <c r="D619" t="s">
        <v>6651</v>
      </c>
      <c r="E619" t="s">
        <v>12994</v>
      </c>
    </row>
    <row r="620" spans="1:5" hidden="1">
      <c r="A620" t="s">
        <v>8120</v>
      </c>
      <c r="B620" t="s">
        <v>8120</v>
      </c>
      <c r="C620" t="s">
        <v>8121</v>
      </c>
      <c r="D620" t="s">
        <v>8122</v>
      </c>
      <c r="E620" t="s">
        <v>12994</v>
      </c>
    </row>
    <row r="621" spans="1:5" hidden="1">
      <c r="A621" t="s">
        <v>3417</v>
      </c>
      <c r="B621" t="s">
        <v>3417</v>
      </c>
      <c r="C621" t="s">
        <v>8129</v>
      </c>
      <c r="D621" t="s">
        <v>8130</v>
      </c>
      <c r="E621" t="s">
        <v>12994</v>
      </c>
    </row>
    <row r="622" spans="1:5" hidden="1">
      <c r="A622" t="s">
        <v>3419</v>
      </c>
      <c r="B622" t="s">
        <v>3419</v>
      </c>
      <c r="C622" t="s">
        <v>8143</v>
      </c>
      <c r="D622" t="s">
        <v>7427</v>
      </c>
      <c r="E622" t="s">
        <v>12994</v>
      </c>
    </row>
    <row r="623" spans="1:5" hidden="1">
      <c r="A623" t="s">
        <v>1735</v>
      </c>
      <c r="B623" t="s">
        <v>1735</v>
      </c>
      <c r="C623" t="s">
        <v>8150</v>
      </c>
      <c r="D623" t="s">
        <v>8151</v>
      </c>
      <c r="E623" t="s">
        <v>12994</v>
      </c>
    </row>
    <row r="624" spans="1:5" hidden="1">
      <c r="A624" t="s">
        <v>3422</v>
      </c>
      <c r="B624" t="s">
        <v>3422</v>
      </c>
      <c r="C624" t="s">
        <v>6901</v>
      </c>
      <c r="D624" t="s">
        <v>6902</v>
      </c>
      <c r="E624" t="s">
        <v>12994</v>
      </c>
    </row>
    <row r="625" spans="1:5" hidden="1">
      <c r="A625" t="s">
        <v>3424</v>
      </c>
      <c r="B625" t="s">
        <v>3424</v>
      </c>
      <c r="C625" t="s">
        <v>8160</v>
      </c>
      <c r="D625" t="s">
        <v>8161</v>
      </c>
      <c r="E625" t="s">
        <v>12994</v>
      </c>
    </row>
    <row r="626" spans="1:5" hidden="1">
      <c r="A626" t="s">
        <v>8182</v>
      </c>
      <c r="B626" t="s">
        <v>12734</v>
      </c>
      <c r="C626" t="s">
        <v>8183</v>
      </c>
      <c r="D626" t="s">
        <v>8184</v>
      </c>
      <c r="E626" t="s">
        <v>12994</v>
      </c>
    </row>
    <row r="627" spans="1:5" hidden="1">
      <c r="A627" t="s">
        <v>8189</v>
      </c>
      <c r="B627" t="s">
        <v>4501</v>
      </c>
      <c r="C627" t="s">
        <v>8190</v>
      </c>
      <c r="D627" t="s">
        <v>8191</v>
      </c>
      <c r="E627" t="s">
        <v>12994</v>
      </c>
    </row>
    <row r="628" spans="1:5" hidden="1">
      <c r="A628" t="s">
        <v>1736</v>
      </c>
      <c r="B628" t="s">
        <v>1736</v>
      </c>
      <c r="C628" t="s">
        <v>8198</v>
      </c>
      <c r="D628" t="s">
        <v>8199</v>
      </c>
      <c r="E628" t="s">
        <v>12994</v>
      </c>
    </row>
    <row r="629" spans="1:5" hidden="1">
      <c r="A629" t="s">
        <v>3427</v>
      </c>
      <c r="B629" t="s">
        <v>3427</v>
      </c>
      <c r="C629" t="s">
        <v>8204</v>
      </c>
      <c r="D629" t="s">
        <v>6588</v>
      </c>
      <c r="E629" t="s">
        <v>12994</v>
      </c>
    </row>
    <row r="630" spans="1:5" hidden="1">
      <c r="A630" t="s">
        <v>3429</v>
      </c>
      <c r="B630" t="s">
        <v>3429</v>
      </c>
      <c r="C630" t="s">
        <v>8215</v>
      </c>
      <c r="D630" t="s">
        <v>6567</v>
      </c>
      <c r="E630" t="s">
        <v>12994</v>
      </c>
    </row>
    <row r="631" spans="1:5" hidden="1">
      <c r="A631" t="s">
        <v>1737</v>
      </c>
      <c r="B631" t="s">
        <v>1737</v>
      </c>
      <c r="C631" t="s">
        <v>8223</v>
      </c>
      <c r="D631" t="s">
        <v>7400</v>
      </c>
      <c r="E631" t="s">
        <v>12994</v>
      </c>
    </row>
    <row r="632" spans="1:5" hidden="1">
      <c r="A632" t="s">
        <v>3432</v>
      </c>
      <c r="B632" t="s">
        <v>3432</v>
      </c>
      <c r="C632" t="s">
        <v>8229</v>
      </c>
      <c r="D632" t="s">
        <v>6567</v>
      </c>
      <c r="E632" t="s">
        <v>12994</v>
      </c>
    </row>
    <row r="633" spans="1:5" hidden="1">
      <c r="A633" t="s">
        <v>3434</v>
      </c>
      <c r="B633" t="s">
        <v>3434</v>
      </c>
      <c r="C633" t="s">
        <v>8234</v>
      </c>
      <c r="D633" t="s">
        <v>8235</v>
      </c>
      <c r="E633" t="s">
        <v>12994</v>
      </c>
    </row>
    <row r="634" spans="1:5" hidden="1">
      <c r="A634" t="s">
        <v>1738</v>
      </c>
      <c r="B634" t="s">
        <v>1738</v>
      </c>
      <c r="C634" t="s">
        <v>8239</v>
      </c>
      <c r="D634" t="s">
        <v>8240</v>
      </c>
      <c r="E634" t="s">
        <v>12994</v>
      </c>
    </row>
    <row r="635" spans="1:5" hidden="1">
      <c r="A635" t="s">
        <v>3437</v>
      </c>
      <c r="B635" t="s">
        <v>3437</v>
      </c>
      <c r="C635" t="s">
        <v>8245</v>
      </c>
      <c r="D635" t="s">
        <v>8246</v>
      </c>
      <c r="E635" t="s">
        <v>12994</v>
      </c>
    </row>
    <row r="636" spans="1:5" hidden="1">
      <c r="A636" t="s">
        <v>3439</v>
      </c>
      <c r="B636" t="s">
        <v>3439</v>
      </c>
      <c r="C636" t="s">
        <v>8251</v>
      </c>
      <c r="D636" t="s">
        <v>8252</v>
      </c>
      <c r="E636" t="s">
        <v>12994</v>
      </c>
    </row>
    <row r="637" spans="1:5" hidden="1">
      <c r="A637" t="s">
        <v>1739</v>
      </c>
      <c r="B637" t="s">
        <v>1739</v>
      </c>
      <c r="C637" t="s">
        <v>8257</v>
      </c>
      <c r="D637" t="s">
        <v>8258</v>
      </c>
      <c r="E637" t="s">
        <v>12994</v>
      </c>
    </row>
    <row r="638" spans="1:5" hidden="1">
      <c r="A638" t="s">
        <v>3442</v>
      </c>
      <c r="B638" t="s">
        <v>3442</v>
      </c>
      <c r="C638" t="s">
        <v>8262</v>
      </c>
      <c r="D638" t="s">
        <v>8263</v>
      </c>
      <c r="E638" t="s">
        <v>12994</v>
      </c>
    </row>
    <row r="639" spans="1:5" hidden="1">
      <c r="A639" t="s">
        <v>1741</v>
      </c>
      <c r="B639" t="s">
        <v>1741</v>
      </c>
      <c r="C639" t="s">
        <v>8270</v>
      </c>
      <c r="D639" t="s">
        <v>8271</v>
      </c>
      <c r="E639" t="s">
        <v>12994</v>
      </c>
    </row>
    <row r="640" spans="1:5" hidden="1">
      <c r="A640" t="s">
        <v>1742</v>
      </c>
      <c r="B640" t="s">
        <v>1742</v>
      </c>
      <c r="C640" t="s">
        <v>6639</v>
      </c>
      <c r="D640" t="s">
        <v>6449</v>
      </c>
      <c r="E640" t="s">
        <v>12994</v>
      </c>
    </row>
    <row r="641" spans="1:5" hidden="1">
      <c r="A641" t="s">
        <v>8278</v>
      </c>
      <c r="B641" t="s">
        <v>8278</v>
      </c>
      <c r="C641" t="s">
        <v>8279</v>
      </c>
      <c r="D641" t="s">
        <v>8280</v>
      </c>
      <c r="E641" t="s">
        <v>12994</v>
      </c>
    </row>
    <row r="642" spans="1:5" hidden="1">
      <c r="A642" t="s">
        <v>3447</v>
      </c>
      <c r="B642" t="s">
        <v>3447</v>
      </c>
      <c r="C642" t="s">
        <v>8284</v>
      </c>
      <c r="D642" t="s">
        <v>8285</v>
      </c>
      <c r="E642" t="s">
        <v>12994</v>
      </c>
    </row>
    <row r="643" spans="1:5" hidden="1">
      <c r="A643" t="s">
        <v>3449</v>
      </c>
      <c r="B643" t="s">
        <v>3449</v>
      </c>
      <c r="C643" t="s">
        <v>8290</v>
      </c>
      <c r="D643" t="s">
        <v>8291</v>
      </c>
      <c r="E643" t="s">
        <v>12994</v>
      </c>
    </row>
    <row r="644" spans="1:5" hidden="1">
      <c r="A644" t="s">
        <v>3451</v>
      </c>
      <c r="B644" t="s">
        <v>3451</v>
      </c>
      <c r="C644" t="s">
        <v>7823</v>
      </c>
      <c r="D644" t="s">
        <v>7824</v>
      </c>
      <c r="E644" t="s">
        <v>12994</v>
      </c>
    </row>
    <row r="645" spans="1:5" hidden="1">
      <c r="A645" t="s">
        <v>3453</v>
      </c>
      <c r="B645" t="s">
        <v>3453</v>
      </c>
      <c r="C645" t="s">
        <v>8299</v>
      </c>
      <c r="D645" t="s">
        <v>8300</v>
      </c>
      <c r="E645" t="s">
        <v>12994</v>
      </c>
    </row>
    <row r="646" spans="1:5" hidden="1">
      <c r="A646" t="s">
        <v>1743</v>
      </c>
      <c r="B646" t="s">
        <v>1743</v>
      </c>
      <c r="C646" t="s">
        <v>8304</v>
      </c>
      <c r="D646" t="s">
        <v>8305</v>
      </c>
      <c r="E646" t="s">
        <v>12994</v>
      </c>
    </row>
    <row r="647" spans="1:5" hidden="1">
      <c r="A647" t="s">
        <v>3456</v>
      </c>
      <c r="B647" t="s">
        <v>3456</v>
      </c>
      <c r="C647" t="s">
        <v>8309</v>
      </c>
      <c r="D647" t="s">
        <v>6832</v>
      </c>
      <c r="E647" t="s">
        <v>12994</v>
      </c>
    </row>
    <row r="648" spans="1:5" hidden="1">
      <c r="A648" t="s">
        <v>3458</v>
      </c>
      <c r="B648" t="s">
        <v>3458</v>
      </c>
      <c r="C648" t="s">
        <v>8312</v>
      </c>
      <c r="D648" t="s">
        <v>6826</v>
      </c>
      <c r="E648" t="s">
        <v>12994</v>
      </c>
    </row>
    <row r="649" spans="1:5" hidden="1">
      <c r="A649" t="s">
        <v>3460</v>
      </c>
      <c r="B649" t="s">
        <v>3460</v>
      </c>
      <c r="C649" t="s">
        <v>8315</v>
      </c>
      <c r="D649" t="s">
        <v>8316</v>
      </c>
      <c r="E649" t="s">
        <v>12994</v>
      </c>
    </row>
    <row r="650" spans="1:5" hidden="1">
      <c r="A650" t="s">
        <v>3462</v>
      </c>
      <c r="B650" t="s">
        <v>3462</v>
      </c>
      <c r="C650" t="s">
        <v>8322</v>
      </c>
      <c r="D650" t="s">
        <v>8323</v>
      </c>
      <c r="E650" t="s">
        <v>12994</v>
      </c>
    </row>
    <row r="651" spans="1:5" hidden="1">
      <c r="A651" t="s">
        <v>1744</v>
      </c>
      <c r="B651" t="s">
        <v>1744</v>
      </c>
      <c r="C651" t="s">
        <v>8329</v>
      </c>
      <c r="D651" t="s">
        <v>8330</v>
      </c>
      <c r="E651" t="s">
        <v>12994</v>
      </c>
    </row>
    <row r="652" spans="1:5" hidden="1">
      <c r="A652" t="s">
        <v>8339</v>
      </c>
      <c r="B652" t="s">
        <v>5417</v>
      </c>
      <c r="C652" t="s">
        <v>8340</v>
      </c>
      <c r="D652" t="s">
        <v>8341</v>
      </c>
      <c r="E652" t="s">
        <v>12994</v>
      </c>
    </row>
    <row r="653" spans="1:5" hidden="1">
      <c r="A653" t="s">
        <v>3465</v>
      </c>
      <c r="B653" t="s">
        <v>3465</v>
      </c>
      <c r="C653" t="s">
        <v>8346</v>
      </c>
      <c r="D653" t="s">
        <v>7427</v>
      </c>
      <c r="E653" t="s">
        <v>12994</v>
      </c>
    </row>
    <row r="654" spans="1:5" hidden="1">
      <c r="A654" t="s">
        <v>3467</v>
      </c>
      <c r="B654" t="s">
        <v>3467</v>
      </c>
      <c r="C654" t="s">
        <v>8351</v>
      </c>
      <c r="D654" t="s">
        <v>8352</v>
      </c>
      <c r="E654" t="s">
        <v>12994</v>
      </c>
    </row>
    <row r="655" spans="1:5" hidden="1">
      <c r="A655" t="s">
        <v>1745</v>
      </c>
      <c r="B655" t="s">
        <v>1745</v>
      </c>
      <c r="C655" t="s">
        <v>8356</v>
      </c>
      <c r="D655" t="s">
        <v>8357</v>
      </c>
      <c r="E655" t="s">
        <v>12994</v>
      </c>
    </row>
    <row r="656" spans="1:5" hidden="1">
      <c r="A656" t="s">
        <v>1746</v>
      </c>
      <c r="B656" t="s">
        <v>1746</v>
      </c>
      <c r="C656" t="s">
        <v>8359</v>
      </c>
      <c r="D656" t="s">
        <v>8360</v>
      </c>
      <c r="E656" t="s">
        <v>12994</v>
      </c>
    </row>
    <row r="657" spans="1:5" hidden="1">
      <c r="A657" t="s">
        <v>3471</v>
      </c>
      <c r="B657" t="s">
        <v>3471</v>
      </c>
      <c r="C657" t="s">
        <v>6526</v>
      </c>
      <c r="D657" t="s">
        <v>6527</v>
      </c>
      <c r="E657" t="s">
        <v>12994</v>
      </c>
    </row>
    <row r="658" spans="1:5" hidden="1">
      <c r="A658" t="s">
        <v>3473</v>
      </c>
      <c r="B658" t="s">
        <v>3473</v>
      </c>
      <c r="C658" t="s">
        <v>8366</v>
      </c>
      <c r="D658" t="s">
        <v>8367</v>
      </c>
      <c r="E658" t="s">
        <v>12994</v>
      </c>
    </row>
    <row r="659" spans="1:5" hidden="1">
      <c r="A659" t="s">
        <v>1747</v>
      </c>
      <c r="B659" t="s">
        <v>1747</v>
      </c>
      <c r="C659" t="s">
        <v>8371</v>
      </c>
      <c r="D659" t="s">
        <v>6588</v>
      </c>
      <c r="E659" t="s">
        <v>12994</v>
      </c>
    </row>
    <row r="660" spans="1:5" hidden="1">
      <c r="A660" t="s">
        <v>3476</v>
      </c>
      <c r="B660" t="s">
        <v>3476</v>
      </c>
      <c r="C660" t="s">
        <v>8377</v>
      </c>
      <c r="D660" t="s">
        <v>8378</v>
      </c>
      <c r="E660" t="s">
        <v>12994</v>
      </c>
    </row>
    <row r="661" spans="1:5" hidden="1">
      <c r="A661" t="s">
        <v>1748</v>
      </c>
      <c r="B661" t="s">
        <v>1748</v>
      </c>
      <c r="C661" t="s">
        <v>7624</v>
      </c>
      <c r="D661" t="s">
        <v>7625</v>
      </c>
      <c r="E661" t="s">
        <v>12994</v>
      </c>
    </row>
    <row r="662" spans="1:5" hidden="1">
      <c r="A662" t="s">
        <v>3479</v>
      </c>
      <c r="B662" t="s">
        <v>3479</v>
      </c>
      <c r="C662" t="s">
        <v>8387</v>
      </c>
      <c r="D662" t="s">
        <v>8388</v>
      </c>
      <c r="E662" t="s">
        <v>12994</v>
      </c>
    </row>
    <row r="663" spans="1:5" hidden="1">
      <c r="A663" t="s">
        <v>8391</v>
      </c>
      <c r="B663" t="s">
        <v>8391</v>
      </c>
      <c r="C663" t="s">
        <v>8392</v>
      </c>
      <c r="D663" t="s">
        <v>8393</v>
      </c>
      <c r="E663" t="s">
        <v>12994</v>
      </c>
    </row>
    <row r="664" spans="1:5" hidden="1">
      <c r="A664" t="s">
        <v>8224</v>
      </c>
      <c r="B664" t="s">
        <v>8224</v>
      </c>
      <c r="C664" t="s">
        <v>8225</v>
      </c>
      <c r="D664" t="s">
        <v>8226</v>
      </c>
      <c r="E664" t="s">
        <v>12994</v>
      </c>
    </row>
    <row r="665" spans="1:5" hidden="1">
      <c r="A665" t="s">
        <v>3485</v>
      </c>
      <c r="B665" t="s">
        <v>3485</v>
      </c>
      <c r="C665" t="s">
        <v>8230</v>
      </c>
      <c r="D665" t="s">
        <v>8231</v>
      </c>
      <c r="E665" t="s">
        <v>12994</v>
      </c>
    </row>
    <row r="666" spans="1:5" hidden="1">
      <c r="A666" t="s">
        <v>3483</v>
      </c>
      <c r="B666" t="s">
        <v>3483</v>
      </c>
      <c r="C666" t="s">
        <v>8236</v>
      </c>
      <c r="D666" t="s">
        <v>8237</v>
      </c>
      <c r="E666" t="s">
        <v>12994</v>
      </c>
    </row>
    <row r="667" spans="1:5" hidden="1">
      <c r="A667" t="s">
        <v>3487</v>
      </c>
      <c r="B667" t="s">
        <v>3487</v>
      </c>
      <c r="C667" t="s">
        <v>8241</v>
      </c>
      <c r="D667" t="s">
        <v>8242</v>
      </c>
      <c r="E667" t="s">
        <v>12994</v>
      </c>
    </row>
    <row r="668" spans="1:5" hidden="1">
      <c r="A668" t="s">
        <v>3489</v>
      </c>
      <c r="B668" t="s">
        <v>3489</v>
      </c>
      <c r="C668" t="s">
        <v>8247</v>
      </c>
      <c r="D668" t="s">
        <v>8248</v>
      </c>
      <c r="E668" t="s">
        <v>12994</v>
      </c>
    </row>
    <row r="669" spans="1:5" hidden="1">
      <c r="A669" t="s">
        <v>8253</v>
      </c>
      <c r="B669" t="s">
        <v>8253</v>
      </c>
      <c r="C669" t="s">
        <v>8254</v>
      </c>
      <c r="D669" t="s">
        <v>8255</v>
      </c>
      <c r="E669" t="s">
        <v>12994</v>
      </c>
    </row>
    <row r="670" spans="1:5" hidden="1">
      <c r="A670" t="s">
        <v>1749</v>
      </c>
      <c r="B670" t="s">
        <v>1749</v>
      </c>
      <c r="C670" t="s">
        <v>8259</v>
      </c>
      <c r="E670" t="s">
        <v>12994</v>
      </c>
    </row>
    <row r="671" spans="1:5" hidden="1">
      <c r="A671" t="s">
        <v>8264</v>
      </c>
      <c r="B671" t="s">
        <v>8264</v>
      </c>
      <c r="C671" t="s">
        <v>8265</v>
      </c>
      <c r="D671" t="s">
        <v>8266</v>
      </c>
      <c r="E671" t="s">
        <v>12994</v>
      </c>
    </row>
    <row r="672" spans="1:5" hidden="1">
      <c r="A672" t="s">
        <v>3492</v>
      </c>
      <c r="B672" t="s">
        <v>3492</v>
      </c>
      <c r="C672" t="s">
        <v>8272</v>
      </c>
      <c r="D672" t="s">
        <v>8273</v>
      </c>
      <c r="E672" t="s">
        <v>12994</v>
      </c>
    </row>
    <row r="673" spans="1:5" hidden="1">
      <c r="A673" t="s">
        <v>1750</v>
      </c>
      <c r="B673" t="s">
        <v>1750</v>
      </c>
      <c r="C673" t="s">
        <v>8275</v>
      </c>
      <c r="D673" t="s">
        <v>6567</v>
      </c>
      <c r="E673" t="s">
        <v>12994</v>
      </c>
    </row>
    <row r="674" spans="1:5" hidden="1">
      <c r="A674" t="s">
        <v>1751</v>
      </c>
      <c r="B674" t="s">
        <v>1751</v>
      </c>
      <c r="C674" t="s">
        <v>8281</v>
      </c>
      <c r="D674" t="s">
        <v>7934</v>
      </c>
      <c r="E674" t="s">
        <v>12994</v>
      </c>
    </row>
    <row r="675" spans="1:5" hidden="1">
      <c r="A675" t="s">
        <v>8286</v>
      </c>
      <c r="B675" t="s">
        <v>8286</v>
      </c>
      <c r="C675" t="s">
        <v>8287</v>
      </c>
      <c r="D675" t="s">
        <v>6449</v>
      </c>
      <c r="E675" t="s">
        <v>12994</v>
      </c>
    </row>
    <row r="676" spans="1:5" hidden="1">
      <c r="A676" t="s">
        <v>3496</v>
      </c>
      <c r="B676" t="s">
        <v>3496</v>
      </c>
      <c r="C676" t="s">
        <v>8292</v>
      </c>
      <c r="D676" t="s">
        <v>6586</v>
      </c>
      <c r="E676" t="s">
        <v>12994</v>
      </c>
    </row>
    <row r="677" spans="1:5" hidden="1">
      <c r="A677" t="s">
        <v>1752</v>
      </c>
      <c r="B677" t="s">
        <v>1752</v>
      </c>
      <c r="C677" t="s">
        <v>8295</v>
      </c>
      <c r="D677" t="s">
        <v>8296</v>
      </c>
      <c r="E677" t="s">
        <v>12994</v>
      </c>
    </row>
    <row r="678" spans="1:5" hidden="1">
      <c r="A678" t="s">
        <v>3499</v>
      </c>
      <c r="B678" t="s">
        <v>3499</v>
      </c>
      <c r="C678" t="s">
        <v>8301</v>
      </c>
      <c r="D678" t="s">
        <v>8302</v>
      </c>
      <c r="E678" t="s">
        <v>12994</v>
      </c>
    </row>
    <row r="679" spans="1:5" hidden="1">
      <c r="A679" t="s">
        <v>1753</v>
      </c>
      <c r="B679" t="s">
        <v>1753</v>
      </c>
      <c r="C679" t="s">
        <v>8306</v>
      </c>
      <c r="D679" t="s">
        <v>8307</v>
      </c>
      <c r="E679" t="s">
        <v>12994</v>
      </c>
    </row>
    <row r="680" spans="1:5" hidden="1">
      <c r="A680" t="s">
        <v>1754</v>
      </c>
      <c r="B680" t="s">
        <v>1754</v>
      </c>
      <c r="C680" t="s">
        <v>8310</v>
      </c>
      <c r="E680" t="s">
        <v>12994</v>
      </c>
    </row>
    <row r="681" spans="1:5" hidden="1">
      <c r="A681" t="s">
        <v>3503</v>
      </c>
      <c r="B681" t="s">
        <v>3503</v>
      </c>
      <c r="C681" t="s">
        <v>8313</v>
      </c>
      <c r="D681" t="s">
        <v>6651</v>
      </c>
      <c r="E681" t="s">
        <v>12994</v>
      </c>
    </row>
    <row r="682" spans="1:5" hidden="1">
      <c r="A682" t="s">
        <v>1755</v>
      </c>
      <c r="B682" t="s">
        <v>1755</v>
      </c>
      <c r="C682" t="s">
        <v>8317</v>
      </c>
      <c r="D682" t="s">
        <v>8318</v>
      </c>
      <c r="E682" t="s">
        <v>12994</v>
      </c>
    </row>
    <row r="683" spans="1:5" hidden="1">
      <c r="A683" t="s">
        <v>1756</v>
      </c>
      <c r="B683" t="s">
        <v>1756</v>
      </c>
      <c r="C683" t="s">
        <v>8324</v>
      </c>
      <c r="D683" t="s">
        <v>8325</v>
      </c>
      <c r="E683" t="s">
        <v>12994</v>
      </c>
    </row>
    <row r="684" spans="1:5" hidden="1">
      <c r="A684" t="s">
        <v>3507</v>
      </c>
      <c r="B684" t="s">
        <v>3507</v>
      </c>
      <c r="C684" t="s">
        <v>8331</v>
      </c>
      <c r="D684" t="s">
        <v>8332</v>
      </c>
      <c r="E684" t="s">
        <v>12994</v>
      </c>
    </row>
    <row r="685" spans="1:5" hidden="1">
      <c r="A685" t="s">
        <v>3509</v>
      </c>
      <c r="B685" t="s">
        <v>3509</v>
      </c>
      <c r="C685" t="s">
        <v>7784</v>
      </c>
      <c r="D685" t="s">
        <v>6832</v>
      </c>
      <c r="E685" t="s">
        <v>12994</v>
      </c>
    </row>
    <row r="686" spans="1:5" hidden="1">
      <c r="A686" t="s">
        <v>3511</v>
      </c>
      <c r="B686" t="s">
        <v>3511</v>
      </c>
      <c r="C686" t="s">
        <v>8342</v>
      </c>
      <c r="D686" t="s">
        <v>8343</v>
      </c>
      <c r="E686" t="s">
        <v>12994</v>
      </c>
    </row>
    <row r="687" spans="1:5" hidden="1">
      <c r="A687" t="s">
        <v>3513</v>
      </c>
      <c r="B687" t="s">
        <v>3513</v>
      </c>
      <c r="C687" t="s">
        <v>8347</v>
      </c>
      <c r="D687" t="s">
        <v>8348</v>
      </c>
      <c r="E687" t="s">
        <v>12994</v>
      </c>
    </row>
    <row r="688" spans="1:5" hidden="1">
      <c r="A688" t="s">
        <v>1757</v>
      </c>
      <c r="B688" t="s">
        <v>1757</v>
      </c>
      <c r="C688" t="s">
        <v>8353</v>
      </c>
      <c r="E688" t="s">
        <v>12994</v>
      </c>
    </row>
    <row r="689" spans="1:5" hidden="1">
      <c r="A689" t="s">
        <v>3516</v>
      </c>
      <c r="B689" t="s">
        <v>3516</v>
      </c>
      <c r="C689" t="s">
        <v>8358</v>
      </c>
      <c r="D689" t="s">
        <v>6480</v>
      </c>
      <c r="E689" t="s">
        <v>12994</v>
      </c>
    </row>
    <row r="690" spans="1:5" hidden="1">
      <c r="A690" t="s">
        <v>3518</v>
      </c>
      <c r="B690" t="s">
        <v>3518</v>
      </c>
      <c r="C690" t="s">
        <v>8361</v>
      </c>
      <c r="D690" t="s">
        <v>6588</v>
      </c>
      <c r="E690" t="s">
        <v>12994</v>
      </c>
    </row>
    <row r="691" spans="1:5" hidden="1">
      <c r="A691" t="s">
        <v>3520</v>
      </c>
      <c r="B691" t="s">
        <v>3520</v>
      </c>
      <c r="C691" t="s">
        <v>8363</v>
      </c>
      <c r="D691" t="s">
        <v>6567</v>
      </c>
      <c r="E691" t="s">
        <v>12994</v>
      </c>
    </row>
    <row r="692" spans="1:5" hidden="1">
      <c r="A692" t="s">
        <v>1758</v>
      </c>
      <c r="B692" t="s">
        <v>1758</v>
      </c>
      <c r="C692" t="s">
        <v>8368</v>
      </c>
      <c r="D692" t="s">
        <v>7934</v>
      </c>
      <c r="E692" t="s">
        <v>12994</v>
      </c>
    </row>
    <row r="693" spans="1:5" hidden="1">
      <c r="A693" t="s">
        <v>3523</v>
      </c>
      <c r="B693" t="s">
        <v>3523</v>
      </c>
      <c r="C693" t="s">
        <v>8372</v>
      </c>
      <c r="D693" t="s">
        <v>8373</v>
      </c>
      <c r="E693" t="s">
        <v>12994</v>
      </c>
    </row>
    <row r="694" spans="1:5" hidden="1">
      <c r="A694" t="s">
        <v>8379</v>
      </c>
      <c r="B694" t="s">
        <v>9131</v>
      </c>
      <c r="C694" t="s">
        <v>8380</v>
      </c>
      <c r="D694" t="s">
        <v>8381</v>
      </c>
      <c r="E694" t="s">
        <v>12994</v>
      </c>
    </row>
    <row r="695" spans="1:5" hidden="1">
      <c r="A695" t="s">
        <v>3525</v>
      </c>
      <c r="B695" t="s">
        <v>3525</v>
      </c>
      <c r="C695" t="s">
        <v>8383</v>
      </c>
      <c r="D695" t="s">
        <v>8384</v>
      </c>
      <c r="E695" t="s">
        <v>12994</v>
      </c>
    </row>
    <row r="696" spans="1:5" hidden="1">
      <c r="A696" t="s">
        <v>8394</v>
      </c>
      <c r="B696" t="s">
        <v>4125</v>
      </c>
      <c r="C696" t="s">
        <v>8395</v>
      </c>
      <c r="D696" t="s">
        <v>8396</v>
      </c>
      <c r="E696" t="s">
        <v>12994</v>
      </c>
    </row>
    <row r="697" spans="1:5" hidden="1">
      <c r="A697" t="s">
        <v>8220</v>
      </c>
      <c r="B697" t="s">
        <v>8220</v>
      </c>
      <c r="C697" t="s">
        <v>8221</v>
      </c>
      <c r="D697" t="s">
        <v>8222</v>
      </c>
      <c r="E697" t="s">
        <v>12994</v>
      </c>
    </row>
    <row r="698" spans="1:5" hidden="1">
      <c r="A698" t="s">
        <v>3529</v>
      </c>
      <c r="B698" t="s">
        <v>3529</v>
      </c>
      <c r="C698" t="s">
        <v>8227</v>
      </c>
      <c r="D698" t="s">
        <v>8228</v>
      </c>
      <c r="E698" t="s">
        <v>12994</v>
      </c>
    </row>
    <row r="699" spans="1:5" hidden="1">
      <c r="A699" t="s">
        <v>3531</v>
      </c>
      <c r="B699" t="s">
        <v>3531</v>
      </c>
      <c r="C699" t="s">
        <v>8232</v>
      </c>
      <c r="D699" t="s">
        <v>8233</v>
      </c>
      <c r="E699" t="s">
        <v>12994</v>
      </c>
    </row>
    <row r="700" spans="1:5" hidden="1">
      <c r="A700" t="s">
        <v>1759</v>
      </c>
      <c r="B700" t="s">
        <v>1759</v>
      </c>
      <c r="C700" t="s">
        <v>8238</v>
      </c>
      <c r="D700" t="s">
        <v>7948</v>
      </c>
      <c r="E700" t="s">
        <v>12994</v>
      </c>
    </row>
    <row r="701" spans="1:5" hidden="1">
      <c r="A701" t="s">
        <v>1760</v>
      </c>
      <c r="B701" t="s">
        <v>1760</v>
      </c>
      <c r="C701" t="s">
        <v>8243</v>
      </c>
      <c r="D701" t="s">
        <v>8244</v>
      </c>
      <c r="E701" t="s">
        <v>12994</v>
      </c>
    </row>
    <row r="702" spans="1:5" hidden="1">
      <c r="A702" t="s">
        <v>3535</v>
      </c>
      <c r="B702" t="s">
        <v>3535</v>
      </c>
      <c r="C702" t="s">
        <v>8249</v>
      </c>
      <c r="D702" t="s">
        <v>8250</v>
      </c>
      <c r="E702" t="s">
        <v>12994</v>
      </c>
    </row>
    <row r="703" spans="1:5" hidden="1">
      <c r="A703" t="s">
        <v>1761</v>
      </c>
      <c r="B703" t="s">
        <v>1761</v>
      </c>
      <c r="C703" t="s">
        <v>8256</v>
      </c>
      <c r="D703" t="s">
        <v>6925</v>
      </c>
      <c r="E703" t="s">
        <v>12994</v>
      </c>
    </row>
    <row r="704" spans="1:5" hidden="1">
      <c r="A704" t="s">
        <v>8267</v>
      </c>
      <c r="B704" t="s">
        <v>2243</v>
      </c>
      <c r="C704" t="s">
        <v>8268</v>
      </c>
      <c r="D704" t="s">
        <v>8269</v>
      </c>
      <c r="E704" t="s">
        <v>12994</v>
      </c>
    </row>
    <row r="705" spans="1:5" hidden="1">
      <c r="A705" t="s">
        <v>3538</v>
      </c>
      <c r="B705" t="s">
        <v>3538</v>
      </c>
      <c r="C705" t="s">
        <v>8274</v>
      </c>
      <c r="D705" t="s">
        <v>6492</v>
      </c>
      <c r="E705" t="s">
        <v>12994</v>
      </c>
    </row>
    <row r="706" spans="1:5" hidden="1">
      <c r="A706" t="s">
        <v>3538</v>
      </c>
      <c r="B706" t="s">
        <v>3538</v>
      </c>
      <c r="C706" t="s">
        <v>8276</v>
      </c>
      <c r="D706" t="s">
        <v>8277</v>
      </c>
      <c r="E706" t="s">
        <v>12994</v>
      </c>
    </row>
    <row r="707" spans="1:5" hidden="1">
      <c r="A707" t="s">
        <v>3542</v>
      </c>
      <c r="B707" t="s">
        <v>3542</v>
      </c>
      <c r="C707" t="s">
        <v>8282</v>
      </c>
      <c r="D707" t="s">
        <v>8283</v>
      </c>
      <c r="E707" t="s">
        <v>12994</v>
      </c>
    </row>
    <row r="708" spans="1:5" hidden="1">
      <c r="A708" t="s">
        <v>3542</v>
      </c>
      <c r="B708" t="s">
        <v>3542</v>
      </c>
      <c r="C708" t="s">
        <v>8288</v>
      </c>
      <c r="D708" t="s">
        <v>8289</v>
      </c>
      <c r="E708" t="s">
        <v>12994</v>
      </c>
    </row>
    <row r="709" spans="1:5" hidden="1">
      <c r="A709" t="s">
        <v>8303</v>
      </c>
      <c r="B709" t="s">
        <v>2681</v>
      </c>
      <c r="C709" t="s">
        <v>6493</v>
      </c>
      <c r="D709" t="s">
        <v>6494</v>
      </c>
      <c r="E709" t="s">
        <v>12994</v>
      </c>
    </row>
    <row r="710" spans="1:5" hidden="1">
      <c r="A710" t="s">
        <v>8308</v>
      </c>
      <c r="B710" t="s">
        <v>2774</v>
      </c>
      <c r="C710" t="s">
        <v>6471</v>
      </c>
      <c r="D710" t="s">
        <v>6472</v>
      </c>
      <c r="E710" t="s">
        <v>12994</v>
      </c>
    </row>
    <row r="711" spans="1:5" hidden="1">
      <c r="A711" t="s">
        <v>8311</v>
      </c>
      <c r="B711" t="s">
        <v>2817</v>
      </c>
      <c r="C711" t="s">
        <v>6681</v>
      </c>
      <c r="D711" t="s">
        <v>6682</v>
      </c>
      <c r="E711" t="s">
        <v>12994</v>
      </c>
    </row>
    <row r="712" spans="1:5" hidden="1">
      <c r="A712" t="s">
        <v>8314</v>
      </c>
      <c r="B712" t="s">
        <v>3132</v>
      </c>
      <c r="C712" t="s">
        <v>7506</v>
      </c>
      <c r="D712" t="s">
        <v>7507</v>
      </c>
      <c r="E712" t="s">
        <v>12994</v>
      </c>
    </row>
    <row r="713" spans="1:5" hidden="1">
      <c r="A713" t="s">
        <v>8319</v>
      </c>
      <c r="B713" t="s">
        <v>1939</v>
      </c>
      <c r="C713" t="s">
        <v>8320</v>
      </c>
      <c r="D713" t="s">
        <v>8321</v>
      </c>
      <c r="E713" t="s">
        <v>12994</v>
      </c>
    </row>
    <row r="714" spans="1:5" hidden="1">
      <c r="A714" t="s">
        <v>8326</v>
      </c>
      <c r="B714" t="s">
        <v>10342</v>
      </c>
      <c r="C714" t="s">
        <v>8327</v>
      </c>
      <c r="D714" t="s">
        <v>8328</v>
      </c>
      <c r="E714" t="s">
        <v>12994</v>
      </c>
    </row>
    <row r="715" spans="1:5" hidden="1">
      <c r="A715" t="s">
        <v>8337</v>
      </c>
      <c r="B715" t="s">
        <v>2154</v>
      </c>
      <c r="C715" t="s">
        <v>8338</v>
      </c>
      <c r="D715" t="s">
        <v>6737</v>
      </c>
      <c r="E715" t="s">
        <v>12994</v>
      </c>
    </row>
    <row r="716" spans="1:5" hidden="1">
      <c r="A716" t="s">
        <v>3544</v>
      </c>
      <c r="B716" t="s">
        <v>3544</v>
      </c>
      <c r="C716" t="s">
        <v>8344</v>
      </c>
      <c r="D716" t="s">
        <v>8345</v>
      </c>
      <c r="E716" t="s">
        <v>12994</v>
      </c>
    </row>
    <row r="717" spans="1:5" hidden="1">
      <c r="A717" t="s">
        <v>3546</v>
      </c>
      <c r="B717" t="s">
        <v>3546</v>
      </c>
      <c r="C717" t="s">
        <v>8349</v>
      </c>
      <c r="D717" t="s">
        <v>8350</v>
      </c>
      <c r="E717" t="s">
        <v>12994</v>
      </c>
    </row>
    <row r="718" spans="1:5" hidden="1">
      <c r="A718" t="s">
        <v>3548</v>
      </c>
      <c r="B718" t="s">
        <v>3548</v>
      </c>
      <c r="C718" t="s">
        <v>8354</v>
      </c>
      <c r="D718" t="s">
        <v>8355</v>
      </c>
      <c r="E718" t="s">
        <v>12994</v>
      </c>
    </row>
    <row r="719" spans="1:5" hidden="1">
      <c r="A719" t="s">
        <v>1762</v>
      </c>
      <c r="B719" t="s">
        <v>1762</v>
      </c>
      <c r="C719" t="s">
        <v>7203</v>
      </c>
      <c r="D719" t="s">
        <v>7204</v>
      </c>
      <c r="E719" t="s">
        <v>12994</v>
      </c>
    </row>
    <row r="720" spans="1:5" hidden="1">
      <c r="A720" t="s">
        <v>3551</v>
      </c>
      <c r="B720" t="s">
        <v>3551</v>
      </c>
      <c r="C720" t="s">
        <v>8362</v>
      </c>
      <c r="E720" t="s">
        <v>12994</v>
      </c>
    </row>
    <row r="721" spans="1:5" hidden="1">
      <c r="A721" t="s">
        <v>3553</v>
      </c>
      <c r="B721" t="s">
        <v>3553</v>
      </c>
      <c r="C721" t="s">
        <v>8364</v>
      </c>
      <c r="D721" t="s">
        <v>8365</v>
      </c>
      <c r="E721" t="s">
        <v>12994</v>
      </c>
    </row>
    <row r="722" spans="1:5" hidden="1">
      <c r="A722" t="s">
        <v>1763</v>
      </c>
      <c r="B722" t="s">
        <v>1763</v>
      </c>
      <c r="C722" t="s">
        <v>8382</v>
      </c>
      <c r="D722" t="s">
        <v>6934</v>
      </c>
      <c r="E722" t="s">
        <v>12994</v>
      </c>
    </row>
    <row r="723" spans="1:5" hidden="1">
      <c r="A723" t="s">
        <v>3556</v>
      </c>
      <c r="B723" t="s">
        <v>3556</v>
      </c>
      <c r="C723" t="s">
        <v>8385</v>
      </c>
      <c r="D723" t="s">
        <v>8386</v>
      </c>
      <c r="E723" t="s">
        <v>12994</v>
      </c>
    </row>
    <row r="724" spans="1:5" hidden="1">
      <c r="A724" t="s">
        <v>8414</v>
      </c>
      <c r="B724" t="s">
        <v>8414</v>
      </c>
      <c r="C724" t="s">
        <v>8415</v>
      </c>
      <c r="E724" t="s">
        <v>12994</v>
      </c>
    </row>
    <row r="725" spans="1:5" hidden="1">
      <c r="A725" t="s">
        <v>5453</v>
      </c>
      <c r="B725" t="s">
        <v>5453</v>
      </c>
      <c r="C725" t="s">
        <v>8422</v>
      </c>
      <c r="D725" t="s">
        <v>8423</v>
      </c>
      <c r="E725" t="s">
        <v>12994</v>
      </c>
    </row>
    <row r="726" spans="1:5" hidden="1">
      <c r="A726" t="s">
        <v>3559</v>
      </c>
      <c r="B726" t="s">
        <v>3559</v>
      </c>
      <c r="C726" t="s">
        <v>8460</v>
      </c>
      <c r="D726" t="s">
        <v>8461</v>
      </c>
      <c r="E726" t="s">
        <v>12994</v>
      </c>
    </row>
    <row r="727" spans="1:5" hidden="1">
      <c r="A727" t="s">
        <v>3561</v>
      </c>
      <c r="B727" t="s">
        <v>3561</v>
      </c>
      <c r="C727" t="s">
        <v>8467</v>
      </c>
      <c r="D727" t="s">
        <v>8468</v>
      </c>
      <c r="E727" t="s">
        <v>12994</v>
      </c>
    </row>
    <row r="728" spans="1:5" hidden="1">
      <c r="A728" t="s">
        <v>3563</v>
      </c>
      <c r="B728" t="s">
        <v>3563</v>
      </c>
      <c r="C728" t="s">
        <v>8484</v>
      </c>
      <c r="D728" t="s">
        <v>8485</v>
      </c>
      <c r="E728" t="s">
        <v>12994</v>
      </c>
    </row>
    <row r="729" spans="1:5" hidden="1">
      <c r="A729" t="s">
        <v>8497</v>
      </c>
      <c r="B729" t="s">
        <v>9844</v>
      </c>
      <c r="C729" t="s">
        <v>8498</v>
      </c>
      <c r="D729" t="s">
        <v>8499</v>
      </c>
      <c r="E729" t="s">
        <v>12994</v>
      </c>
    </row>
    <row r="730" spans="1:5" hidden="1">
      <c r="A730" t="s">
        <v>8505</v>
      </c>
      <c r="B730" t="s">
        <v>5095</v>
      </c>
      <c r="C730" t="s">
        <v>8506</v>
      </c>
      <c r="D730" t="s">
        <v>8507</v>
      </c>
      <c r="E730" t="s">
        <v>12994</v>
      </c>
    </row>
    <row r="731" spans="1:5" hidden="1">
      <c r="A731" t="s">
        <v>8520</v>
      </c>
      <c r="B731" t="s">
        <v>2832</v>
      </c>
      <c r="C731" t="s">
        <v>6729</v>
      </c>
      <c r="D731" t="s">
        <v>6730</v>
      </c>
      <c r="E731" t="s">
        <v>12994</v>
      </c>
    </row>
    <row r="732" spans="1:5" hidden="1">
      <c r="A732" t="s">
        <v>8526</v>
      </c>
      <c r="B732" t="s">
        <v>3098</v>
      </c>
      <c r="C732" t="s">
        <v>7254</v>
      </c>
      <c r="D732" t="s">
        <v>7255</v>
      </c>
      <c r="E732" t="s">
        <v>12994</v>
      </c>
    </row>
    <row r="733" spans="1:5" hidden="1">
      <c r="A733" t="s">
        <v>8533</v>
      </c>
      <c r="B733" t="s">
        <v>3686</v>
      </c>
      <c r="C733" t="s">
        <v>8534</v>
      </c>
      <c r="D733" t="s">
        <v>8535</v>
      </c>
      <c r="E733" t="s">
        <v>12994</v>
      </c>
    </row>
    <row r="734" spans="1:5" hidden="1">
      <c r="A734" t="s">
        <v>8540</v>
      </c>
      <c r="B734" t="s">
        <v>3700</v>
      </c>
      <c r="C734" t="s">
        <v>8541</v>
      </c>
      <c r="D734" t="s">
        <v>8542</v>
      </c>
      <c r="E734" t="s">
        <v>12994</v>
      </c>
    </row>
    <row r="735" spans="1:5" hidden="1">
      <c r="A735" t="s">
        <v>8547</v>
      </c>
      <c r="B735" t="s">
        <v>2166</v>
      </c>
      <c r="C735" t="s">
        <v>8548</v>
      </c>
      <c r="D735" t="s">
        <v>6449</v>
      </c>
      <c r="E735" t="s">
        <v>12994</v>
      </c>
    </row>
    <row r="736" spans="1:5" hidden="1">
      <c r="A736" t="s">
        <v>8569</v>
      </c>
      <c r="B736" t="s">
        <v>3774</v>
      </c>
      <c r="C736" t="s">
        <v>8570</v>
      </c>
      <c r="D736" t="s">
        <v>8571</v>
      </c>
      <c r="E736" t="s">
        <v>12994</v>
      </c>
    </row>
    <row r="737" spans="1:5" hidden="1">
      <c r="A737" t="s">
        <v>8576</v>
      </c>
      <c r="B737" t="s">
        <v>3779</v>
      </c>
      <c r="C737" t="s">
        <v>8577</v>
      </c>
      <c r="D737" t="s">
        <v>8578</v>
      </c>
      <c r="E737" t="s">
        <v>12994</v>
      </c>
    </row>
    <row r="738" spans="1:5" hidden="1">
      <c r="A738" t="s">
        <v>8584</v>
      </c>
      <c r="B738" t="s">
        <v>5336</v>
      </c>
      <c r="C738" t="s">
        <v>8585</v>
      </c>
      <c r="D738" t="s">
        <v>8586</v>
      </c>
      <c r="E738" t="s">
        <v>12994</v>
      </c>
    </row>
    <row r="739" spans="1:5" hidden="1">
      <c r="A739" t="s">
        <v>8593</v>
      </c>
      <c r="B739" t="s">
        <v>2381</v>
      </c>
      <c r="C739" t="s">
        <v>8594</v>
      </c>
      <c r="D739" t="s">
        <v>8595</v>
      </c>
      <c r="E739" t="s">
        <v>12994</v>
      </c>
    </row>
    <row r="740" spans="1:5" hidden="1">
      <c r="A740" t="s">
        <v>8602</v>
      </c>
      <c r="B740" t="s">
        <v>2382</v>
      </c>
      <c r="C740" t="s">
        <v>8603</v>
      </c>
      <c r="D740" t="s">
        <v>8604</v>
      </c>
      <c r="E740" t="s">
        <v>12994</v>
      </c>
    </row>
    <row r="741" spans="1:5" hidden="1">
      <c r="A741" t="s">
        <v>5455</v>
      </c>
      <c r="B741" t="s">
        <v>5455</v>
      </c>
      <c r="C741" t="s">
        <v>8611</v>
      </c>
      <c r="D741" t="s">
        <v>8612</v>
      </c>
      <c r="E741" t="s">
        <v>12994</v>
      </c>
    </row>
    <row r="742" spans="1:5" hidden="1">
      <c r="A742" t="s">
        <v>8634</v>
      </c>
      <c r="B742" t="s">
        <v>3859</v>
      </c>
      <c r="C742" t="s">
        <v>8635</v>
      </c>
      <c r="D742" t="s">
        <v>8636</v>
      </c>
      <c r="E742" t="s">
        <v>12994</v>
      </c>
    </row>
    <row r="743" spans="1:5" hidden="1">
      <c r="A743" t="s">
        <v>8641</v>
      </c>
      <c r="B743" t="s">
        <v>10347</v>
      </c>
      <c r="C743" t="s">
        <v>8642</v>
      </c>
      <c r="D743" t="s">
        <v>8643</v>
      </c>
      <c r="E743" t="s">
        <v>12994</v>
      </c>
    </row>
    <row r="744" spans="1:5" hidden="1">
      <c r="A744" t="s">
        <v>8649</v>
      </c>
      <c r="B744" t="s">
        <v>11893</v>
      </c>
      <c r="C744" t="s">
        <v>8650</v>
      </c>
      <c r="D744" t="s">
        <v>8651</v>
      </c>
      <c r="E744" t="s">
        <v>12994</v>
      </c>
    </row>
    <row r="745" spans="1:5" hidden="1">
      <c r="A745" t="s">
        <v>1765</v>
      </c>
      <c r="B745" t="s">
        <v>1765</v>
      </c>
      <c r="C745" t="s">
        <v>8666</v>
      </c>
      <c r="D745" t="s">
        <v>6822</v>
      </c>
      <c r="E745" t="s">
        <v>12994</v>
      </c>
    </row>
    <row r="746" spans="1:5" hidden="1">
      <c r="A746" t="s">
        <v>1766</v>
      </c>
      <c r="B746" t="s">
        <v>1766</v>
      </c>
      <c r="C746" t="s">
        <v>8672</v>
      </c>
      <c r="D746" t="s">
        <v>8199</v>
      </c>
      <c r="E746" t="s">
        <v>12994</v>
      </c>
    </row>
    <row r="747" spans="1:5" hidden="1">
      <c r="A747" t="s">
        <v>3571</v>
      </c>
      <c r="B747" t="s">
        <v>3571</v>
      </c>
      <c r="C747" t="s">
        <v>6743</v>
      </c>
      <c r="D747" t="s">
        <v>6744</v>
      </c>
      <c r="E747" t="s">
        <v>12994</v>
      </c>
    </row>
    <row r="748" spans="1:5" hidden="1">
      <c r="A748" t="s">
        <v>8699</v>
      </c>
      <c r="B748" t="s">
        <v>8699</v>
      </c>
      <c r="C748" t="s">
        <v>6817</v>
      </c>
      <c r="D748" t="s">
        <v>6818</v>
      </c>
      <c r="E748" t="s">
        <v>12994</v>
      </c>
    </row>
    <row r="749" spans="1:5" hidden="1">
      <c r="A749" t="s">
        <v>8718</v>
      </c>
      <c r="B749" t="s">
        <v>8718</v>
      </c>
      <c r="C749" t="s">
        <v>8719</v>
      </c>
      <c r="D749" t="s">
        <v>8720</v>
      </c>
      <c r="E749" t="s">
        <v>12994</v>
      </c>
    </row>
    <row r="750" spans="1:5" hidden="1">
      <c r="A750" t="s">
        <v>3574</v>
      </c>
      <c r="B750" t="s">
        <v>3574</v>
      </c>
      <c r="C750" t="s">
        <v>6995</v>
      </c>
      <c r="D750" t="s">
        <v>6996</v>
      </c>
      <c r="E750" t="s">
        <v>12994</v>
      </c>
    </row>
    <row r="751" spans="1:5" hidden="1">
      <c r="A751" t="s">
        <v>8741</v>
      </c>
      <c r="B751" t="s">
        <v>3111</v>
      </c>
      <c r="C751" t="s">
        <v>7359</v>
      </c>
      <c r="D751" t="s">
        <v>6567</v>
      </c>
      <c r="E751" t="s">
        <v>12994</v>
      </c>
    </row>
    <row r="752" spans="1:5" hidden="1">
      <c r="A752" t="s">
        <v>8745</v>
      </c>
      <c r="B752" t="s">
        <v>1713</v>
      </c>
      <c r="C752" t="s">
        <v>8043</v>
      </c>
      <c r="D752" t="s">
        <v>8044</v>
      </c>
      <c r="E752" t="s">
        <v>12994</v>
      </c>
    </row>
    <row r="753" spans="1:5" hidden="1">
      <c r="A753" t="s">
        <v>8750</v>
      </c>
      <c r="B753" t="s">
        <v>4953</v>
      </c>
      <c r="C753" t="s">
        <v>8751</v>
      </c>
      <c r="D753" t="s">
        <v>8044</v>
      </c>
      <c r="E753" t="s">
        <v>12994</v>
      </c>
    </row>
    <row r="754" spans="1:5" hidden="1">
      <c r="A754" t="s">
        <v>8756</v>
      </c>
      <c r="B754" t="s">
        <v>2184</v>
      </c>
      <c r="C754" t="s">
        <v>8757</v>
      </c>
      <c r="D754" t="s">
        <v>8758</v>
      </c>
      <c r="E754" t="s">
        <v>12994</v>
      </c>
    </row>
    <row r="755" spans="1:5" hidden="1">
      <c r="A755" t="s">
        <v>8769</v>
      </c>
      <c r="B755" t="s">
        <v>2727</v>
      </c>
      <c r="C755" t="s">
        <v>6679</v>
      </c>
      <c r="D755" t="s">
        <v>6680</v>
      </c>
      <c r="E755" t="s">
        <v>12994</v>
      </c>
    </row>
    <row r="756" spans="1:5" hidden="1">
      <c r="A756" t="s">
        <v>8774</v>
      </c>
      <c r="B756" t="s">
        <v>2739</v>
      </c>
      <c r="C756" t="s">
        <v>6712</v>
      </c>
      <c r="D756" t="s">
        <v>6713</v>
      </c>
      <c r="E756" t="s">
        <v>12994</v>
      </c>
    </row>
    <row r="757" spans="1:5" hidden="1">
      <c r="A757" t="s">
        <v>8779</v>
      </c>
      <c r="B757" t="s">
        <v>1648</v>
      </c>
      <c r="C757" t="s">
        <v>6738</v>
      </c>
      <c r="D757" t="s">
        <v>6739</v>
      </c>
      <c r="E757" t="s">
        <v>12994</v>
      </c>
    </row>
    <row r="758" spans="1:5" hidden="1">
      <c r="A758" t="s">
        <v>8784</v>
      </c>
      <c r="B758" t="s">
        <v>3205</v>
      </c>
      <c r="C758" t="s">
        <v>7697</v>
      </c>
      <c r="D758" t="s">
        <v>7698</v>
      </c>
      <c r="E758" t="s">
        <v>12994</v>
      </c>
    </row>
    <row r="759" spans="1:5" hidden="1">
      <c r="A759" t="s">
        <v>8789</v>
      </c>
      <c r="B759" t="s">
        <v>3325</v>
      </c>
      <c r="C759" t="s">
        <v>7916</v>
      </c>
      <c r="D759" t="s">
        <v>7917</v>
      </c>
      <c r="E759" t="s">
        <v>12994</v>
      </c>
    </row>
    <row r="760" spans="1:5" hidden="1">
      <c r="A760" t="s">
        <v>8794</v>
      </c>
      <c r="B760" t="s">
        <v>3535</v>
      </c>
      <c r="C760" t="s">
        <v>8249</v>
      </c>
      <c r="D760" t="s">
        <v>8250</v>
      </c>
      <c r="E760" t="s">
        <v>12994</v>
      </c>
    </row>
    <row r="761" spans="1:5" hidden="1">
      <c r="A761" t="s">
        <v>8799</v>
      </c>
      <c r="B761" t="s">
        <v>3958</v>
      </c>
      <c r="C761" t="s">
        <v>8800</v>
      </c>
      <c r="D761" t="s">
        <v>8801</v>
      </c>
      <c r="E761" t="s">
        <v>12994</v>
      </c>
    </row>
    <row r="762" spans="1:5" hidden="1">
      <c r="A762" t="s">
        <v>8806</v>
      </c>
      <c r="B762" t="s">
        <v>10352</v>
      </c>
      <c r="C762" t="s">
        <v>8807</v>
      </c>
      <c r="D762" t="s">
        <v>8808</v>
      </c>
      <c r="E762" t="s">
        <v>12994</v>
      </c>
    </row>
    <row r="763" spans="1:5" hidden="1">
      <c r="A763" t="s">
        <v>8813</v>
      </c>
      <c r="B763" t="s">
        <v>2023</v>
      </c>
      <c r="C763" t="s">
        <v>8814</v>
      </c>
      <c r="D763" t="s">
        <v>8815</v>
      </c>
      <c r="E763" t="s">
        <v>12994</v>
      </c>
    </row>
    <row r="764" spans="1:5" hidden="1">
      <c r="A764" t="s">
        <v>8819</v>
      </c>
      <c r="B764" t="s">
        <v>2033</v>
      </c>
      <c r="C764" t="s">
        <v>8820</v>
      </c>
      <c r="D764" t="s">
        <v>8821</v>
      </c>
      <c r="E764" t="s">
        <v>12994</v>
      </c>
    </row>
    <row r="765" spans="1:5" hidden="1">
      <c r="A765" t="s">
        <v>8826</v>
      </c>
      <c r="B765" t="s">
        <v>4641</v>
      </c>
      <c r="C765" t="s">
        <v>8827</v>
      </c>
      <c r="D765" t="s">
        <v>8828</v>
      </c>
      <c r="E765" t="s">
        <v>12994</v>
      </c>
    </row>
    <row r="766" spans="1:5" hidden="1">
      <c r="A766" t="s">
        <v>8400</v>
      </c>
      <c r="B766" t="s">
        <v>2162</v>
      </c>
      <c r="C766" t="s">
        <v>8401</v>
      </c>
      <c r="D766" t="s">
        <v>8402</v>
      </c>
      <c r="E766" t="s">
        <v>12994</v>
      </c>
    </row>
    <row r="767" spans="1:5" hidden="1">
      <c r="A767" t="s">
        <v>8408</v>
      </c>
      <c r="B767" t="s">
        <v>2215</v>
      </c>
      <c r="C767" t="s">
        <v>8409</v>
      </c>
      <c r="D767" t="s">
        <v>8410</v>
      </c>
      <c r="E767" t="s">
        <v>12994</v>
      </c>
    </row>
    <row r="768" spans="1:5" hidden="1">
      <c r="A768" t="s">
        <v>8416</v>
      </c>
      <c r="B768" t="s">
        <v>2220</v>
      </c>
      <c r="C768" t="s">
        <v>8417</v>
      </c>
      <c r="D768" t="s">
        <v>8418</v>
      </c>
      <c r="E768" t="s">
        <v>12994</v>
      </c>
    </row>
    <row r="769" spans="1:5" hidden="1">
      <c r="A769" t="s">
        <v>8424</v>
      </c>
      <c r="B769" t="s">
        <v>5103</v>
      </c>
      <c r="C769" t="s">
        <v>8425</v>
      </c>
      <c r="D769" t="s">
        <v>8426</v>
      </c>
      <c r="E769" t="s">
        <v>12994</v>
      </c>
    </row>
    <row r="770" spans="1:5" hidden="1">
      <c r="A770" t="s">
        <v>8432</v>
      </c>
      <c r="B770" t="s">
        <v>8432</v>
      </c>
      <c r="C770" t="s">
        <v>8433</v>
      </c>
      <c r="D770" t="s">
        <v>8434</v>
      </c>
      <c r="E770" t="s">
        <v>12994</v>
      </c>
    </row>
    <row r="771" spans="1:5" hidden="1">
      <c r="A771" t="s">
        <v>8439</v>
      </c>
      <c r="B771" t="s">
        <v>7261</v>
      </c>
      <c r="C771" t="s">
        <v>7262</v>
      </c>
      <c r="D771" t="s">
        <v>7263</v>
      </c>
      <c r="E771" t="s">
        <v>12994</v>
      </c>
    </row>
    <row r="772" spans="1:5" hidden="1">
      <c r="A772" t="s">
        <v>8446</v>
      </c>
      <c r="B772" t="s">
        <v>3623</v>
      </c>
      <c r="C772" t="s">
        <v>8447</v>
      </c>
      <c r="D772" t="s">
        <v>8448</v>
      </c>
      <c r="E772" t="s">
        <v>12994</v>
      </c>
    </row>
    <row r="773" spans="1:5" hidden="1">
      <c r="A773" t="s">
        <v>8454</v>
      </c>
      <c r="B773" t="s">
        <v>3629</v>
      </c>
      <c r="C773" t="s">
        <v>8455</v>
      </c>
      <c r="D773" t="s">
        <v>8456</v>
      </c>
      <c r="E773" t="s">
        <v>12994</v>
      </c>
    </row>
    <row r="774" spans="1:5" hidden="1">
      <c r="A774" t="s">
        <v>8462</v>
      </c>
      <c r="B774" t="s">
        <v>3973</v>
      </c>
      <c r="C774" t="s">
        <v>8463</v>
      </c>
      <c r="D774" t="s">
        <v>6567</v>
      </c>
      <c r="E774" t="s">
        <v>12994</v>
      </c>
    </row>
    <row r="775" spans="1:5" hidden="1">
      <c r="A775" t="s">
        <v>8469</v>
      </c>
      <c r="B775" t="s">
        <v>4943</v>
      </c>
      <c r="C775" t="s">
        <v>8470</v>
      </c>
      <c r="D775" t="s">
        <v>8471</v>
      </c>
      <c r="E775" t="s">
        <v>12994</v>
      </c>
    </row>
    <row r="776" spans="1:5" hidden="1">
      <c r="A776" t="s">
        <v>1768</v>
      </c>
      <c r="B776" t="s">
        <v>1768</v>
      </c>
      <c r="C776" t="s">
        <v>8486</v>
      </c>
      <c r="D776" t="s">
        <v>8487</v>
      </c>
      <c r="E776" t="s">
        <v>12994</v>
      </c>
    </row>
    <row r="777" spans="1:5" hidden="1">
      <c r="A777" t="s">
        <v>8493</v>
      </c>
      <c r="B777" t="s">
        <v>8092</v>
      </c>
      <c r="C777" t="s">
        <v>8093</v>
      </c>
      <c r="D777" t="s">
        <v>8094</v>
      </c>
      <c r="E777" t="s">
        <v>12994</v>
      </c>
    </row>
    <row r="778" spans="1:5" hidden="1">
      <c r="A778" t="s">
        <v>8508</v>
      </c>
      <c r="B778" t="s">
        <v>4746</v>
      </c>
      <c r="C778" t="s">
        <v>8509</v>
      </c>
      <c r="D778" t="s">
        <v>6651</v>
      </c>
      <c r="E778" t="s">
        <v>12994</v>
      </c>
    </row>
    <row r="779" spans="1:5" hidden="1">
      <c r="A779" t="s">
        <v>8521</v>
      </c>
      <c r="B779" t="s">
        <v>5216</v>
      </c>
      <c r="C779" t="s">
        <v>8522</v>
      </c>
      <c r="D779" t="s">
        <v>8523</v>
      </c>
      <c r="E779" t="s">
        <v>12994</v>
      </c>
    </row>
    <row r="780" spans="1:5" hidden="1">
      <c r="A780" t="s">
        <v>3577</v>
      </c>
      <c r="B780" t="s">
        <v>3577</v>
      </c>
      <c r="C780" t="s">
        <v>8536</v>
      </c>
      <c r="D780" t="s">
        <v>6651</v>
      </c>
      <c r="E780" t="s">
        <v>12994</v>
      </c>
    </row>
    <row r="781" spans="1:5" hidden="1">
      <c r="A781" t="s">
        <v>1769</v>
      </c>
      <c r="B781" t="s">
        <v>1769</v>
      </c>
      <c r="C781" t="s">
        <v>8543</v>
      </c>
      <c r="D781" t="s">
        <v>6567</v>
      </c>
      <c r="E781" t="s">
        <v>12994</v>
      </c>
    </row>
    <row r="782" spans="1:5" hidden="1">
      <c r="A782" t="s">
        <v>8565</v>
      </c>
      <c r="B782" t="s">
        <v>3091</v>
      </c>
      <c r="C782" t="s">
        <v>7224</v>
      </c>
      <c r="D782" t="s">
        <v>6832</v>
      </c>
      <c r="E782" t="s">
        <v>12994</v>
      </c>
    </row>
    <row r="783" spans="1:5" hidden="1">
      <c r="A783" t="s">
        <v>8572</v>
      </c>
      <c r="B783" t="s">
        <v>3456</v>
      </c>
      <c r="C783" t="s">
        <v>8309</v>
      </c>
      <c r="D783" t="s">
        <v>6832</v>
      </c>
      <c r="E783" t="s">
        <v>12994</v>
      </c>
    </row>
    <row r="784" spans="1:5" hidden="1">
      <c r="A784" t="s">
        <v>8579</v>
      </c>
      <c r="B784" t="s">
        <v>4067</v>
      </c>
      <c r="C784" t="s">
        <v>8580</v>
      </c>
      <c r="D784" t="s">
        <v>6832</v>
      </c>
      <c r="E784" t="s">
        <v>12994</v>
      </c>
    </row>
    <row r="785" spans="1:5" hidden="1">
      <c r="A785" t="s">
        <v>8587</v>
      </c>
      <c r="B785" t="s">
        <v>4229</v>
      </c>
      <c r="C785" t="s">
        <v>8588</v>
      </c>
      <c r="D785" t="s">
        <v>8589</v>
      </c>
      <c r="E785" t="s">
        <v>12994</v>
      </c>
    </row>
    <row r="786" spans="1:5" hidden="1">
      <c r="A786" t="s">
        <v>8596</v>
      </c>
      <c r="B786" t="s">
        <v>2146</v>
      </c>
      <c r="C786" t="s">
        <v>8597</v>
      </c>
      <c r="D786" t="s">
        <v>8598</v>
      </c>
      <c r="E786" t="s">
        <v>12994</v>
      </c>
    </row>
    <row r="787" spans="1:5" hidden="1">
      <c r="A787" t="s">
        <v>8605</v>
      </c>
      <c r="B787" t="s">
        <v>2254</v>
      </c>
      <c r="C787" t="s">
        <v>8606</v>
      </c>
      <c r="D787" t="s">
        <v>8607</v>
      </c>
      <c r="E787" t="s">
        <v>12994</v>
      </c>
    </row>
    <row r="788" spans="1:5" hidden="1">
      <c r="A788" t="s">
        <v>8613</v>
      </c>
      <c r="B788" t="s">
        <v>2273</v>
      </c>
      <c r="C788" t="s">
        <v>8614</v>
      </c>
      <c r="D788" t="s">
        <v>6832</v>
      </c>
      <c r="E788" t="s">
        <v>12994</v>
      </c>
    </row>
    <row r="789" spans="1:5" hidden="1">
      <c r="A789" t="s">
        <v>8628</v>
      </c>
      <c r="B789" t="s">
        <v>9807</v>
      </c>
      <c r="C789" t="s">
        <v>8629</v>
      </c>
      <c r="D789" t="s">
        <v>8630</v>
      </c>
      <c r="E789" t="s">
        <v>12994</v>
      </c>
    </row>
    <row r="790" spans="1:5" hidden="1">
      <c r="A790" t="s">
        <v>8637</v>
      </c>
      <c r="B790" t="s">
        <v>9680</v>
      </c>
      <c r="C790" t="s">
        <v>8638</v>
      </c>
      <c r="D790" t="s">
        <v>8630</v>
      </c>
      <c r="E790" t="s">
        <v>12994</v>
      </c>
    </row>
    <row r="791" spans="1:5" hidden="1">
      <c r="A791" t="s">
        <v>1771</v>
      </c>
      <c r="B791" t="s">
        <v>1771</v>
      </c>
      <c r="C791" t="s">
        <v>8644</v>
      </c>
      <c r="D791" t="s">
        <v>8645</v>
      </c>
      <c r="E791" t="s">
        <v>12994</v>
      </c>
    </row>
    <row r="792" spans="1:5" hidden="1">
      <c r="A792" t="s">
        <v>3580</v>
      </c>
      <c r="B792" t="s">
        <v>3580</v>
      </c>
      <c r="C792" t="s">
        <v>8652</v>
      </c>
      <c r="D792" t="s">
        <v>8653</v>
      </c>
      <c r="E792" t="s">
        <v>12994</v>
      </c>
    </row>
    <row r="793" spans="1:5" hidden="1">
      <c r="A793" t="s">
        <v>3584</v>
      </c>
      <c r="B793" t="s">
        <v>3584</v>
      </c>
      <c r="C793" t="s">
        <v>8667</v>
      </c>
      <c r="D793" t="s">
        <v>8668</v>
      </c>
      <c r="E793" t="s">
        <v>12994</v>
      </c>
    </row>
    <row r="794" spans="1:5" hidden="1">
      <c r="A794" t="s">
        <v>8678</v>
      </c>
      <c r="B794" t="s">
        <v>6416</v>
      </c>
      <c r="C794" t="s">
        <v>6417</v>
      </c>
      <c r="D794" t="s">
        <v>6418</v>
      </c>
      <c r="E794" t="s">
        <v>12994</v>
      </c>
    </row>
    <row r="795" spans="1:5" hidden="1">
      <c r="A795" t="s">
        <v>8683</v>
      </c>
      <c r="B795" t="s">
        <v>6408</v>
      </c>
      <c r="C795" t="s">
        <v>6409</v>
      </c>
      <c r="D795" t="s">
        <v>6410</v>
      </c>
      <c r="E795" t="s">
        <v>12994</v>
      </c>
    </row>
    <row r="796" spans="1:5" hidden="1">
      <c r="A796" t="s">
        <v>8688</v>
      </c>
      <c r="B796" t="s">
        <v>2691</v>
      </c>
      <c r="C796" t="s">
        <v>6528</v>
      </c>
      <c r="D796" t="s">
        <v>6529</v>
      </c>
      <c r="E796" t="s">
        <v>12994</v>
      </c>
    </row>
    <row r="797" spans="1:5" hidden="1">
      <c r="A797" t="s">
        <v>8695</v>
      </c>
      <c r="B797" t="s">
        <v>2733</v>
      </c>
      <c r="C797" t="s">
        <v>6693</v>
      </c>
      <c r="D797" t="s">
        <v>6694</v>
      </c>
      <c r="E797" t="s">
        <v>12994</v>
      </c>
    </row>
    <row r="798" spans="1:5" hidden="1">
      <c r="A798" t="s">
        <v>8700</v>
      </c>
      <c r="B798" t="s">
        <v>1624</v>
      </c>
      <c r="C798" t="s">
        <v>6477</v>
      </c>
      <c r="D798" t="s">
        <v>6478</v>
      </c>
      <c r="E798" t="s">
        <v>12994</v>
      </c>
    </row>
    <row r="799" spans="1:5" hidden="1">
      <c r="A799" t="s">
        <v>8707</v>
      </c>
      <c r="B799" t="s">
        <v>2799</v>
      </c>
      <c r="C799" t="s">
        <v>6523</v>
      </c>
      <c r="D799" t="s">
        <v>6524</v>
      </c>
      <c r="E799" t="s">
        <v>12994</v>
      </c>
    </row>
    <row r="800" spans="1:5" hidden="1">
      <c r="A800" t="s">
        <v>8714</v>
      </c>
      <c r="B800" t="s">
        <v>1632</v>
      </c>
      <c r="C800" t="s">
        <v>6607</v>
      </c>
      <c r="D800" t="s">
        <v>6608</v>
      </c>
      <c r="E800" t="s">
        <v>12994</v>
      </c>
    </row>
    <row r="801" spans="1:5" hidden="1">
      <c r="A801" t="s">
        <v>8721</v>
      </c>
      <c r="B801" t="s">
        <v>2809</v>
      </c>
      <c r="C801" t="s">
        <v>6644</v>
      </c>
      <c r="D801" t="s">
        <v>6645</v>
      </c>
      <c r="E801" t="s">
        <v>12994</v>
      </c>
    </row>
    <row r="802" spans="1:5" hidden="1">
      <c r="A802" t="s">
        <v>8727</v>
      </c>
      <c r="B802" t="s">
        <v>1637</v>
      </c>
      <c r="C802" t="s">
        <v>6720</v>
      </c>
      <c r="D802" t="s">
        <v>6478</v>
      </c>
      <c r="E802" t="s">
        <v>12994</v>
      </c>
    </row>
    <row r="803" spans="1:5" hidden="1">
      <c r="A803" t="s">
        <v>8731</v>
      </c>
      <c r="B803" t="s">
        <v>1647</v>
      </c>
      <c r="C803" t="s">
        <v>6609</v>
      </c>
      <c r="D803" t="s">
        <v>6610</v>
      </c>
      <c r="E803" t="s">
        <v>12994</v>
      </c>
    </row>
    <row r="804" spans="1:5" hidden="1">
      <c r="A804" t="s">
        <v>8737</v>
      </c>
      <c r="B804" t="s">
        <v>2882</v>
      </c>
      <c r="C804" t="s">
        <v>6615</v>
      </c>
      <c r="D804" t="s">
        <v>6616</v>
      </c>
      <c r="E804" t="s">
        <v>12994</v>
      </c>
    </row>
    <row r="805" spans="1:5" hidden="1">
      <c r="A805" t="s">
        <v>8742</v>
      </c>
      <c r="B805" t="s">
        <v>2982</v>
      </c>
      <c r="C805" t="s">
        <v>7367</v>
      </c>
      <c r="D805" t="s">
        <v>7368</v>
      </c>
      <c r="E805" t="s">
        <v>12994</v>
      </c>
    </row>
    <row r="806" spans="1:5" hidden="1">
      <c r="A806" t="s">
        <v>8746</v>
      </c>
      <c r="B806" t="s">
        <v>6930</v>
      </c>
      <c r="C806" t="s">
        <v>6931</v>
      </c>
      <c r="D806" t="s">
        <v>6932</v>
      </c>
      <c r="E806" t="s">
        <v>12994</v>
      </c>
    </row>
    <row r="807" spans="1:5" hidden="1">
      <c r="A807" t="s">
        <v>8752</v>
      </c>
      <c r="B807" t="s">
        <v>5466</v>
      </c>
      <c r="C807" t="s">
        <v>7000</v>
      </c>
      <c r="D807" t="s">
        <v>7001</v>
      </c>
      <c r="E807" t="s">
        <v>12994</v>
      </c>
    </row>
    <row r="808" spans="1:5" hidden="1">
      <c r="A808" t="s">
        <v>8759</v>
      </c>
      <c r="B808" t="s">
        <v>6876</v>
      </c>
      <c r="C808" t="s">
        <v>6877</v>
      </c>
      <c r="D808" t="s">
        <v>6878</v>
      </c>
      <c r="E808" t="s">
        <v>12994</v>
      </c>
    </row>
    <row r="809" spans="1:5" hidden="1">
      <c r="A809" t="s">
        <v>8765</v>
      </c>
      <c r="B809" t="s">
        <v>1684</v>
      </c>
      <c r="C809" t="s">
        <v>7231</v>
      </c>
      <c r="D809" t="s">
        <v>7232</v>
      </c>
      <c r="E809" t="s">
        <v>12994</v>
      </c>
    </row>
    <row r="810" spans="1:5" hidden="1">
      <c r="A810" t="s">
        <v>8770</v>
      </c>
      <c r="B810" t="s">
        <v>3153</v>
      </c>
      <c r="C810" t="s">
        <v>7705</v>
      </c>
      <c r="D810" t="s">
        <v>7706</v>
      </c>
      <c r="E810" t="s">
        <v>12994</v>
      </c>
    </row>
    <row r="811" spans="1:5" hidden="1">
      <c r="A811" t="s">
        <v>8775</v>
      </c>
      <c r="B811" t="s">
        <v>3185</v>
      </c>
      <c r="C811" t="s">
        <v>7550</v>
      </c>
      <c r="D811" t="s">
        <v>7551</v>
      </c>
      <c r="E811" t="s">
        <v>12994</v>
      </c>
    </row>
    <row r="812" spans="1:5" hidden="1">
      <c r="A812" t="s">
        <v>8780</v>
      </c>
      <c r="B812" t="s">
        <v>1700</v>
      </c>
      <c r="C812" t="s">
        <v>7713</v>
      </c>
      <c r="D812" t="s">
        <v>7714</v>
      </c>
      <c r="E812" t="s">
        <v>12994</v>
      </c>
    </row>
    <row r="813" spans="1:5" hidden="1">
      <c r="A813" t="s">
        <v>8785</v>
      </c>
      <c r="B813" t="s">
        <v>7790</v>
      </c>
      <c r="C813" t="s">
        <v>7791</v>
      </c>
      <c r="D813" t="s">
        <v>7792</v>
      </c>
      <c r="E813" t="s">
        <v>12994</v>
      </c>
    </row>
    <row r="814" spans="1:5" hidden="1">
      <c r="A814" t="s">
        <v>8790</v>
      </c>
      <c r="B814" t="s">
        <v>3310</v>
      </c>
      <c r="C814" t="s">
        <v>8056</v>
      </c>
      <c r="D814" t="s">
        <v>8057</v>
      </c>
      <c r="E814" t="s">
        <v>12994</v>
      </c>
    </row>
    <row r="815" spans="1:5" hidden="1">
      <c r="A815" t="s">
        <v>8795</v>
      </c>
      <c r="B815" t="s">
        <v>1715</v>
      </c>
      <c r="C815" t="s">
        <v>7922</v>
      </c>
      <c r="D815" t="s">
        <v>7923</v>
      </c>
      <c r="E815" t="s">
        <v>12994</v>
      </c>
    </row>
    <row r="816" spans="1:5" hidden="1">
      <c r="A816" t="s">
        <v>8802</v>
      </c>
      <c r="B816" t="s">
        <v>1725</v>
      </c>
      <c r="C816" t="s">
        <v>8100</v>
      </c>
      <c r="D816" t="s">
        <v>8101</v>
      </c>
      <c r="E816" t="s">
        <v>12994</v>
      </c>
    </row>
    <row r="817" spans="1:5" hidden="1">
      <c r="A817" t="s">
        <v>8809</v>
      </c>
      <c r="B817" t="s">
        <v>3460</v>
      </c>
      <c r="C817" t="s">
        <v>8315</v>
      </c>
      <c r="D817" t="s">
        <v>8316</v>
      </c>
      <c r="E817" t="s">
        <v>12994</v>
      </c>
    </row>
    <row r="818" spans="1:5" hidden="1">
      <c r="A818" t="s">
        <v>8816</v>
      </c>
      <c r="B818" t="s">
        <v>3492</v>
      </c>
      <c r="C818" t="s">
        <v>8272</v>
      </c>
      <c r="D818" t="s">
        <v>8273</v>
      </c>
      <c r="E818" t="s">
        <v>12994</v>
      </c>
    </row>
    <row r="819" spans="1:5" hidden="1">
      <c r="A819" t="s">
        <v>8822</v>
      </c>
      <c r="B819" t="s">
        <v>1755</v>
      </c>
      <c r="C819" t="s">
        <v>8317</v>
      </c>
      <c r="D819" t="s">
        <v>8318</v>
      </c>
      <c r="E819" t="s">
        <v>12994</v>
      </c>
    </row>
    <row r="820" spans="1:5" hidden="1">
      <c r="A820" t="s">
        <v>8829</v>
      </c>
      <c r="B820" t="s">
        <v>3511</v>
      </c>
      <c r="C820" t="s">
        <v>8342</v>
      </c>
      <c r="D820" t="s">
        <v>8343</v>
      </c>
      <c r="E820" t="s">
        <v>12994</v>
      </c>
    </row>
    <row r="821" spans="1:5" hidden="1">
      <c r="A821" t="s">
        <v>8403</v>
      </c>
      <c r="B821" t="s">
        <v>9103</v>
      </c>
      <c r="C821" t="s">
        <v>8404</v>
      </c>
      <c r="D821" t="s">
        <v>8405</v>
      </c>
      <c r="E821" t="s">
        <v>12994</v>
      </c>
    </row>
    <row r="822" spans="1:5" hidden="1">
      <c r="A822" t="s">
        <v>8411</v>
      </c>
      <c r="B822" t="s">
        <v>3916</v>
      </c>
      <c r="C822" t="s">
        <v>8412</v>
      </c>
      <c r="D822" t="s">
        <v>8413</v>
      </c>
      <c r="E822" t="s">
        <v>12994</v>
      </c>
    </row>
    <row r="823" spans="1:5" hidden="1">
      <c r="A823" t="s">
        <v>8419</v>
      </c>
      <c r="B823" t="s">
        <v>1838</v>
      </c>
      <c r="C823" t="s">
        <v>8420</v>
      </c>
      <c r="D823" t="s">
        <v>8421</v>
      </c>
      <c r="E823" t="s">
        <v>12994</v>
      </c>
    </row>
    <row r="824" spans="1:5" hidden="1">
      <c r="A824" t="s">
        <v>8427</v>
      </c>
      <c r="B824" t="s">
        <v>1852</v>
      </c>
      <c r="C824" t="s">
        <v>8428</v>
      </c>
      <c r="D824" t="s">
        <v>8429</v>
      </c>
      <c r="E824" t="s">
        <v>12994</v>
      </c>
    </row>
    <row r="825" spans="1:5" hidden="1">
      <c r="A825" t="s">
        <v>8435</v>
      </c>
      <c r="B825" t="s">
        <v>1856</v>
      </c>
      <c r="C825" t="s">
        <v>8436</v>
      </c>
      <c r="D825" t="s">
        <v>8437</v>
      </c>
      <c r="E825" t="s">
        <v>12994</v>
      </c>
    </row>
    <row r="826" spans="1:5" hidden="1">
      <c r="A826" t="s">
        <v>8440</v>
      </c>
      <c r="B826" t="s">
        <v>1884</v>
      </c>
      <c r="C826" t="s">
        <v>8441</v>
      </c>
      <c r="D826" t="s">
        <v>8442</v>
      </c>
      <c r="E826" t="s">
        <v>12994</v>
      </c>
    </row>
    <row r="827" spans="1:5" hidden="1">
      <c r="A827" t="s">
        <v>8449</v>
      </c>
      <c r="B827" t="s">
        <v>1896</v>
      </c>
      <c r="C827" t="s">
        <v>8450</v>
      </c>
      <c r="D827" t="s">
        <v>8451</v>
      </c>
      <c r="E827" t="s">
        <v>12994</v>
      </c>
    </row>
    <row r="828" spans="1:5" hidden="1">
      <c r="A828" t="s">
        <v>8457</v>
      </c>
      <c r="B828" t="s">
        <v>1917</v>
      </c>
      <c r="C828" t="s">
        <v>8458</v>
      </c>
      <c r="D828" t="s">
        <v>8459</v>
      </c>
      <c r="E828" t="s">
        <v>12994</v>
      </c>
    </row>
    <row r="829" spans="1:5" hidden="1">
      <c r="A829" t="s">
        <v>8464</v>
      </c>
      <c r="B829" t="s">
        <v>10127</v>
      </c>
      <c r="C829" t="s">
        <v>8465</v>
      </c>
      <c r="D829" t="s">
        <v>8466</v>
      </c>
      <c r="E829" t="s">
        <v>12994</v>
      </c>
    </row>
    <row r="830" spans="1:5" hidden="1">
      <c r="A830" t="s">
        <v>8472</v>
      </c>
      <c r="B830" t="s">
        <v>4277</v>
      </c>
      <c r="C830" t="s">
        <v>8473</v>
      </c>
      <c r="D830" t="s">
        <v>8474</v>
      </c>
      <c r="E830" t="s">
        <v>12994</v>
      </c>
    </row>
    <row r="831" spans="1:5" hidden="1">
      <c r="A831" t="s">
        <v>8481</v>
      </c>
      <c r="B831" t="s">
        <v>4298</v>
      </c>
      <c r="C831" t="s">
        <v>8482</v>
      </c>
      <c r="D831" t="s">
        <v>8483</v>
      </c>
      <c r="E831" t="s">
        <v>12994</v>
      </c>
    </row>
    <row r="832" spans="1:5" hidden="1">
      <c r="A832" t="s">
        <v>8488</v>
      </c>
      <c r="B832" t="s">
        <v>1967</v>
      </c>
      <c r="C832" t="s">
        <v>8489</v>
      </c>
      <c r="D832" t="s">
        <v>8490</v>
      </c>
      <c r="E832" t="s">
        <v>12994</v>
      </c>
    </row>
    <row r="833" spans="1:5" hidden="1">
      <c r="A833" t="s">
        <v>8494</v>
      </c>
      <c r="B833" t="s">
        <v>1971</v>
      </c>
      <c r="C833" t="s">
        <v>8495</v>
      </c>
      <c r="D833" t="s">
        <v>8496</v>
      </c>
      <c r="E833" t="s">
        <v>12994</v>
      </c>
    </row>
    <row r="834" spans="1:5" hidden="1">
      <c r="A834" t="s">
        <v>8502</v>
      </c>
      <c r="B834" t="s">
        <v>1974</v>
      </c>
      <c r="C834" t="s">
        <v>8503</v>
      </c>
      <c r="D834" t="s">
        <v>8504</v>
      </c>
      <c r="E834" t="s">
        <v>12994</v>
      </c>
    </row>
    <row r="835" spans="1:5" hidden="1">
      <c r="A835" t="s">
        <v>8510</v>
      </c>
      <c r="B835" t="s">
        <v>1981</v>
      </c>
      <c r="C835" t="s">
        <v>8511</v>
      </c>
      <c r="D835" t="s">
        <v>8512</v>
      </c>
      <c r="E835" t="s">
        <v>12994</v>
      </c>
    </row>
    <row r="836" spans="1:5" hidden="1">
      <c r="A836" t="s">
        <v>8517</v>
      </c>
      <c r="B836" t="s">
        <v>1990</v>
      </c>
      <c r="C836" t="s">
        <v>8518</v>
      </c>
      <c r="D836" t="s">
        <v>8519</v>
      </c>
      <c r="E836" t="s">
        <v>12994</v>
      </c>
    </row>
    <row r="837" spans="1:5" hidden="1">
      <c r="A837" t="s">
        <v>8524</v>
      </c>
      <c r="B837" t="s">
        <v>2007</v>
      </c>
      <c r="C837" t="s">
        <v>8525</v>
      </c>
      <c r="D837" t="s">
        <v>8101</v>
      </c>
      <c r="E837" t="s">
        <v>12994</v>
      </c>
    </row>
    <row r="838" spans="1:5" hidden="1">
      <c r="A838" t="s">
        <v>8530</v>
      </c>
      <c r="B838" t="s">
        <v>10598</v>
      </c>
      <c r="C838" t="s">
        <v>8531</v>
      </c>
      <c r="D838" t="s">
        <v>8532</v>
      </c>
      <c r="E838" t="s">
        <v>12994</v>
      </c>
    </row>
    <row r="839" spans="1:5" hidden="1">
      <c r="A839" t="s">
        <v>8537</v>
      </c>
      <c r="B839" t="s">
        <v>2030</v>
      </c>
      <c r="C839" t="s">
        <v>8538</v>
      </c>
      <c r="D839" t="s">
        <v>8539</v>
      </c>
      <c r="E839" t="s">
        <v>12994</v>
      </c>
    </row>
    <row r="840" spans="1:5" hidden="1">
      <c r="A840" t="s">
        <v>8544</v>
      </c>
      <c r="B840" t="s">
        <v>4488</v>
      </c>
      <c r="C840" t="s">
        <v>8545</v>
      </c>
      <c r="D840" t="s">
        <v>8546</v>
      </c>
      <c r="E840" t="s">
        <v>12994</v>
      </c>
    </row>
    <row r="841" spans="1:5" hidden="1">
      <c r="A841" t="s">
        <v>8552</v>
      </c>
      <c r="B841" t="s">
        <v>2050</v>
      </c>
      <c r="C841" t="s">
        <v>8553</v>
      </c>
      <c r="D841" t="s">
        <v>8554</v>
      </c>
      <c r="E841" t="s">
        <v>12994</v>
      </c>
    </row>
    <row r="842" spans="1:5" hidden="1">
      <c r="A842" t="s">
        <v>8560</v>
      </c>
      <c r="B842" t="s">
        <v>4635</v>
      </c>
      <c r="C842" t="s">
        <v>8561</v>
      </c>
      <c r="D842" t="s">
        <v>8562</v>
      </c>
      <c r="E842" t="s">
        <v>12994</v>
      </c>
    </row>
    <row r="843" spans="1:5" hidden="1">
      <c r="A843" t="s">
        <v>8566</v>
      </c>
      <c r="B843" t="s">
        <v>2091</v>
      </c>
      <c r="C843" t="s">
        <v>8567</v>
      </c>
      <c r="D843" t="s">
        <v>8568</v>
      </c>
      <c r="E843" t="s">
        <v>12994</v>
      </c>
    </row>
    <row r="844" spans="1:5" hidden="1">
      <c r="A844" t="s">
        <v>8573</v>
      </c>
      <c r="B844" t="s">
        <v>2108</v>
      </c>
      <c r="C844" t="s">
        <v>8574</v>
      </c>
      <c r="D844" t="s">
        <v>8575</v>
      </c>
      <c r="E844" t="s">
        <v>12994</v>
      </c>
    </row>
    <row r="845" spans="1:5" hidden="1">
      <c r="A845" t="s">
        <v>8581</v>
      </c>
      <c r="B845" t="s">
        <v>2109</v>
      </c>
      <c r="C845" t="s">
        <v>8582</v>
      </c>
      <c r="D845" t="s">
        <v>8583</v>
      </c>
      <c r="E845" t="s">
        <v>12994</v>
      </c>
    </row>
    <row r="846" spans="1:5" hidden="1">
      <c r="A846" t="s">
        <v>8590</v>
      </c>
      <c r="B846" t="s">
        <v>4737</v>
      </c>
      <c r="C846" t="s">
        <v>8591</v>
      </c>
      <c r="D846" t="s">
        <v>8592</v>
      </c>
      <c r="E846" t="s">
        <v>12994</v>
      </c>
    </row>
    <row r="847" spans="1:5" hidden="1">
      <c r="A847" t="s">
        <v>8599</v>
      </c>
      <c r="B847" t="s">
        <v>4744</v>
      </c>
      <c r="C847" t="s">
        <v>8600</v>
      </c>
      <c r="D847" t="s">
        <v>8601</v>
      </c>
      <c r="E847" t="s">
        <v>12994</v>
      </c>
    </row>
    <row r="848" spans="1:5" hidden="1">
      <c r="A848" t="s">
        <v>8608</v>
      </c>
      <c r="B848" t="s">
        <v>2147</v>
      </c>
      <c r="C848" t="s">
        <v>8609</v>
      </c>
      <c r="D848" t="s">
        <v>8610</v>
      </c>
      <c r="E848" t="s">
        <v>12994</v>
      </c>
    </row>
    <row r="849" spans="1:5" hidden="1">
      <c r="A849" t="s">
        <v>8615</v>
      </c>
      <c r="B849" t="s">
        <v>5470</v>
      </c>
      <c r="C849" t="s">
        <v>8616</v>
      </c>
      <c r="D849" t="s">
        <v>8617</v>
      </c>
      <c r="E849" t="s">
        <v>12994</v>
      </c>
    </row>
    <row r="850" spans="1:5" hidden="1">
      <c r="A850" t="s">
        <v>8623</v>
      </c>
      <c r="B850" t="s">
        <v>2158</v>
      </c>
      <c r="C850" t="s">
        <v>8624</v>
      </c>
      <c r="D850" t="s">
        <v>8625</v>
      </c>
      <c r="E850" t="s">
        <v>12994</v>
      </c>
    </row>
    <row r="851" spans="1:5" hidden="1">
      <c r="A851" t="s">
        <v>8631</v>
      </c>
      <c r="B851" t="s">
        <v>4945</v>
      </c>
      <c r="C851" t="s">
        <v>8632</v>
      </c>
      <c r="D851" t="s">
        <v>8633</v>
      </c>
      <c r="E851" t="s">
        <v>12994</v>
      </c>
    </row>
    <row r="852" spans="1:5" hidden="1">
      <c r="A852" t="s">
        <v>8631</v>
      </c>
      <c r="B852" t="s">
        <v>4945</v>
      </c>
      <c r="C852" t="s">
        <v>8639</v>
      </c>
      <c r="D852" t="s">
        <v>8640</v>
      </c>
      <c r="E852" t="s">
        <v>12994</v>
      </c>
    </row>
    <row r="853" spans="1:5" hidden="1">
      <c r="A853" t="s">
        <v>8646</v>
      </c>
      <c r="B853" t="s">
        <v>2207</v>
      </c>
      <c r="C853" t="s">
        <v>8647</v>
      </c>
      <c r="D853" t="s">
        <v>8648</v>
      </c>
      <c r="E853" t="s">
        <v>12994</v>
      </c>
    </row>
    <row r="854" spans="1:5" hidden="1">
      <c r="A854" t="s">
        <v>8654</v>
      </c>
      <c r="B854" t="s">
        <v>2217</v>
      </c>
      <c r="C854" t="s">
        <v>8655</v>
      </c>
      <c r="D854" t="s">
        <v>8656</v>
      </c>
      <c r="E854" t="s">
        <v>12994</v>
      </c>
    </row>
    <row r="855" spans="1:5" hidden="1">
      <c r="A855" t="s">
        <v>8663</v>
      </c>
      <c r="B855" t="s">
        <v>5052</v>
      </c>
      <c r="C855" t="s">
        <v>8664</v>
      </c>
      <c r="D855" t="s">
        <v>8665</v>
      </c>
      <c r="E855" t="s">
        <v>12994</v>
      </c>
    </row>
    <row r="856" spans="1:5" hidden="1">
      <c r="A856" t="s">
        <v>8669</v>
      </c>
      <c r="B856" t="s">
        <v>2227</v>
      </c>
      <c r="C856" t="s">
        <v>8670</v>
      </c>
      <c r="D856" t="s">
        <v>8671</v>
      </c>
      <c r="E856" t="s">
        <v>12994</v>
      </c>
    </row>
    <row r="857" spans="1:5" hidden="1">
      <c r="A857" t="s">
        <v>8675</v>
      </c>
      <c r="B857" t="s">
        <v>2230</v>
      </c>
      <c r="C857" t="s">
        <v>8676</v>
      </c>
      <c r="D857" t="s">
        <v>8677</v>
      </c>
      <c r="E857" t="s">
        <v>12994</v>
      </c>
    </row>
    <row r="858" spans="1:5" hidden="1">
      <c r="A858" t="s">
        <v>8679</v>
      </c>
      <c r="B858" t="s">
        <v>2236</v>
      </c>
      <c r="C858" t="s">
        <v>8680</v>
      </c>
      <c r="D858" t="s">
        <v>8681</v>
      </c>
      <c r="E858" t="s">
        <v>12994</v>
      </c>
    </row>
    <row r="859" spans="1:5" hidden="1">
      <c r="A859" t="s">
        <v>8684</v>
      </c>
      <c r="B859" t="s">
        <v>2240</v>
      </c>
      <c r="C859" t="s">
        <v>8685</v>
      </c>
      <c r="D859" t="s">
        <v>8686</v>
      </c>
      <c r="E859" t="s">
        <v>12994</v>
      </c>
    </row>
    <row r="860" spans="1:5" hidden="1">
      <c r="A860" t="s">
        <v>8689</v>
      </c>
      <c r="B860" t="s">
        <v>2255</v>
      </c>
      <c r="C860" t="s">
        <v>8690</v>
      </c>
      <c r="D860" t="s">
        <v>8691</v>
      </c>
      <c r="E860" t="s">
        <v>12994</v>
      </c>
    </row>
    <row r="861" spans="1:5" hidden="1">
      <c r="A861" t="s">
        <v>8696</v>
      </c>
      <c r="B861" t="s">
        <v>5184</v>
      </c>
      <c r="C861" t="s">
        <v>8697</v>
      </c>
      <c r="D861" t="s">
        <v>8698</v>
      </c>
      <c r="E861" t="s">
        <v>12994</v>
      </c>
    </row>
    <row r="862" spans="1:5" hidden="1">
      <c r="A862" t="s">
        <v>8701</v>
      </c>
      <c r="B862" t="s">
        <v>2270</v>
      </c>
      <c r="C862" t="s">
        <v>8702</v>
      </c>
      <c r="D862" t="s">
        <v>8703</v>
      </c>
      <c r="E862" t="s">
        <v>12994</v>
      </c>
    </row>
    <row r="863" spans="1:5" hidden="1">
      <c r="A863" t="s">
        <v>8708</v>
      </c>
      <c r="B863" t="s">
        <v>5287</v>
      </c>
      <c r="C863" t="s">
        <v>8709</v>
      </c>
      <c r="D863" t="s">
        <v>8710</v>
      </c>
      <c r="E863" t="s">
        <v>12994</v>
      </c>
    </row>
    <row r="864" spans="1:5" hidden="1">
      <c r="A864" t="s">
        <v>8715</v>
      </c>
      <c r="B864" t="s">
        <v>5361</v>
      </c>
      <c r="C864" t="s">
        <v>8716</v>
      </c>
      <c r="D864" t="s">
        <v>8717</v>
      </c>
      <c r="E864" t="s">
        <v>12994</v>
      </c>
    </row>
    <row r="865" spans="1:5" hidden="1">
      <c r="A865" t="s">
        <v>8722</v>
      </c>
      <c r="B865" t="s">
        <v>2321</v>
      </c>
      <c r="C865" t="s">
        <v>8723</v>
      </c>
      <c r="D865" t="s">
        <v>8724</v>
      </c>
      <c r="E865" t="s">
        <v>12994</v>
      </c>
    </row>
    <row r="866" spans="1:5" hidden="1">
      <c r="A866" t="s">
        <v>8728</v>
      </c>
      <c r="B866" t="s">
        <v>2323</v>
      </c>
      <c r="C866" t="s">
        <v>8729</v>
      </c>
      <c r="D866" t="s">
        <v>8730</v>
      </c>
      <c r="E866" t="s">
        <v>12994</v>
      </c>
    </row>
    <row r="867" spans="1:5" hidden="1">
      <c r="A867" t="s">
        <v>8732</v>
      </c>
      <c r="B867" t="s">
        <v>5371</v>
      </c>
      <c r="C867" t="s">
        <v>8733</v>
      </c>
      <c r="D867" t="s">
        <v>8734</v>
      </c>
      <c r="E867" t="s">
        <v>12994</v>
      </c>
    </row>
    <row r="868" spans="1:5" hidden="1">
      <c r="A868" t="s">
        <v>8738</v>
      </c>
      <c r="B868" t="s">
        <v>12714</v>
      </c>
      <c r="C868" t="s">
        <v>8739</v>
      </c>
      <c r="D868" t="s">
        <v>8740</v>
      </c>
      <c r="E868" t="s">
        <v>12994</v>
      </c>
    </row>
    <row r="869" spans="1:5" hidden="1">
      <c r="A869" t="s">
        <v>8738</v>
      </c>
      <c r="B869" t="s">
        <v>12714</v>
      </c>
      <c r="C869" t="s">
        <v>8743</v>
      </c>
      <c r="D869" t="s">
        <v>8744</v>
      </c>
      <c r="E869" t="s">
        <v>12994</v>
      </c>
    </row>
    <row r="870" spans="1:5" hidden="1">
      <c r="A870" t="s">
        <v>8747</v>
      </c>
      <c r="B870" t="s">
        <v>12729</v>
      </c>
      <c r="C870" t="s">
        <v>8748</v>
      </c>
      <c r="D870" t="s">
        <v>8749</v>
      </c>
      <c r="E870" t="s">
        <v>12994</v>
      </c>
    </row>
    <row r="871" spans="1:5" hidden="1">
      <c r="A871" t="s">
        <v>8753</v>
      </c>
      <c r="B871" t="s">
        <v>2354</v>
      </c>
      <c r="C871" t="s">
        <v>8754</v>
      </c>
      <c r="D871" t="s">
        <v>8755</v>
      </c>
      <c r="E871" t="s">
        <v>12994</v>
      </c>
    </row>
    <row r="872" spans="1:5" hidden="1">
      <c r="A872" t="s">
        <v>8760</v>
      </c>
      <c r="B872" t="s">
        <v>2356</v>
      </c>
      <c r="C872" t="s">
        <v>8761</v>
      </c>
      <c r="D872" t="s">
        <v>8762</v>
      </c>
      <c r="E872" t="s">
        <v>12994</v>
      </c>
    </row>
    <row r="873" spans="1:5" hidden="1">
      <c r="A873" t="s">
        <v>8766</v>
      </c>
      <c r="B873" t="s">
        <v>2365</v>
      </c>
      <c r="C873" t="s">
        <v>8767</v>
      </c>
      <c r="D873" t="s">
        <v>8768</v>
      </c>
      <c r="E873" t="s">
        <v>12994</v>
      </c>
    </row>
    <row r="874" spans="1:5" hidden="1">
      <c r="A874" t="s">
        <v>8771</v>
      </c>
      <c r="B874" t="s">
        <v>2369</v>
      </c>
      <c r="C874" t="s">
        <v>8772</v>
      </c>
      <c r="D874" t="s">
        <v>8773</v>
      </c>
      <c r="E874" t="s">
        <v>12994</v>
      </c>
    </row>
    <row r="875" spans="1:5" hidden="1">
      <c r="A875" t="s">
        <v>8776</v>
      </c>
      <c r="B875" t="s">
        <v>5457</v>
      </c>
      <c r="C875" t="s">
        <v>8777</v>
      </c>
      <c r="D875" t="s">
        <v>8778</v>
      </c>
      <c r="E875" t="s">
        <v>12994</v>
      </c>
    </row>
    <row r="876" spans="1:5" hidden="1">
      <c r="A876" t="s">
        <v>8781</v>
      </c>
      <c r="B876" t="s">
        <v>5555</v>
      </c>
      <c r="C876" t="s">
        <v>8782</v>
      </c>
      <c r="D876" t="s">
        <v>8783</v>
      </c>
      <c r="E876" t="s">
        <v>12994</v>
      </c>
    </row>
    <row r="877" spans="1:5" hidden="1">
      <c r="A877" t="s">
        <v>8786</v>
      </c>
      <c r="B877" t="s">
        <v>5570</v>
      </c>
      <c r="C877" t="s">
        <v>8787</v>
      </c>
      <c r="D877" t="s">
        <v>8788</v>
      </c>
      <c r="E877" t="s">
        <v>12994</v>
      </c>
    </row>
    <row r="878" spans="1:5" hidden="1">
      <c r="A878" t="s">
        <v>8791</v>
      </c>
      <c r="B878" t="s">
        <v>2387</v>
      </c>
      <c r="C878" t="s">
        <v>8792</v>
      </c>
      <c r="D878" t="s">
        <v>8793</v>
      </c>
      <c r="E878" t="s">
        <v>12994</v>
      </c>
    </row>
    <row r="879" spans="1:5" hidden="1">
      <c r="A879" t="s">
        <v>8796</v>
      </c>
      <c r="B879" t="s">
        <v>2391</v>
      </c>
      <c r="C879" t="s">
        <v>8797</v>
      </c>
      <c r="D879" t="s">
        <v>8798</v>
      </c>
      <c r="E879" t="s">
        <v>12994</v>
      </c>
    </row>
    <row r="880" spans="1:5" hidden="1">
      <c r="A880" t="s">
        <v>3588</v>
      </c>
      <c r="B880" t="s">
        <v>3588</v>
      </c>
      <c r="C880" t="s">
        <v>8817</v>
      </c>
      <c r="D880" t="s">
        <v>8818</v>
      </c>
      <c r="E880" t="s">
        <v>12994</v>
      </c>
    </row>
    <row r="881" spans="1:5" hidden="1">
      <c r="A881" t="s">
        <v>8823</v>
      </c>
      <c r="B881" t="s">
        <v>8823</v>
      </c>
      <c r="C881" t="s">
        <v>8824</v>
      </c>
      <c r="D881" t="s">
        <v>8825</v>
      </c>
      <c r="E881" t="s">
        <v>12994</v>
      </c>
    </row>
    <row r="882" spans="1:5" hidden="1">
      <c r="A882" t="s">
        <v>3590</v>
      </c>
      <c r="B882" t="s">
        <v>3590</v>
      </c>
      <c r="C882" t="s">
        <v>8830</v>
      </c>
      <c r="D882" t="s">
        <v>8831</v>
      </c>
      <c r="E882" t="s">
        <v>12994</v>
      </c>
    </row>
    <row r="883" spans="1:5" hidden="1">
      <c r="A883" t="s">
        <v>3594</v>
      </c>
      <c r="B883" t="s">
        <v>3594</v>
      </c>
      <c r="C883" t="s">
        <v>8835</v>
      </c>
      <c r="D883" t="s">
        <v>8836</v>
      </c>
      <c r="E883" t="s">
        <v>12994</v>
      </c>
    </row>
    <row r="884" spans="1:5" hidden="1">
      <c r="A884" t="s">
        <v>3596</v>
      </c>
      <c r="B884" t="s">
        <v>3596</v>
      </c>
      <c r="C884" t="s">
        <v>8842</v>
      </c>
      <c r="D884" t="s">
        <v>8843</v>
      </c>
      <c r="E884" t="s">
        <v>12994</v>
      </c>
    </row>
    <row r="885" spans="1:5" hidden="1">
      <c r="A885" t="s">
        <v>8848</v>
      </c>
      <c r="B885" t="s">
        <v>8848</v>
      </c>
      <c r="C885" t="s">
        <v>8849</v>
      </c>
      <c r="D885" t="s">
        <v>8850</v>
      </c>
      <c r="E885" t="s">
        <v>12994</v>
      </c>
    </row>
    <row r="886" spans="1:5" hidden="1">
      <c r="A886" t="s">
        <v>3599</v>
      </c>
      <c r="B886" t="s">
        <v>3599</v>
      </c>
      <c r="C886" t="s">
        <v>8856</v>
      </c>
      <c r="D886" t="s">
        <v>6606</v>
      </c>
      <c r="E886" t="s">
        <v>12994</v>
      </c>
    </row>
    <row r="887" spans="1:5" hidden="1">
      <c r="A887" t="s">
        <v>3601</v>
      </c>
      <c r="B887" t="s">
        <v>3601</v>
      </c>
      <c r="C887" t="s">
        <v>8860</v>
      </c>
      <c r="D887" t="s">
        <v>7741</v>
      </c>
      <c r="E887" t="s">
        <v>12994</v>
      </c>
    </row>
    <row r="888" spans="1:5" hidden="1">
      <c r="A888" t="s">
        <v>8864</v>
      </c>
      <c r="B888" t="s">
        <v>8864</v>
      </c>
      <c r="C888" t="s">
        <v>8865</v>
      </c>
      <c r="D888" t="s">
        <v>8866</v>
      </c>
      <c r="E888" t="s">
        <v>12994</v>
      </c>
    </row>
    <row r="889" spans="1:5" hidden="1">
      <c r="A889" t="s">
        <v>8879</v>
      </c>
      <c r="B889" t="s">
        <v>10677</v>
      </c>
      <c r="C889" t="s">
        <v>8880</v>
      </c>
      <c r="D889" t="s">
        <v>8881</v>
      </c>
      <c r="E889" t="s">
        <v>12994</v>
      </c>
    </row>
    <row r="890" spans="1:5" hidden="1">
      <c r="A890" t="s">
        <v>3606</v>
      </c>
      <c r="B890" t="s">
        <v>3606</v>
      </c>
      <c r="C890" t="s">
        <v>8887</v>
      </c>
      <c r="D890" t="s">
        <v>6567</v>
      </c>
      <c r="E890" t="s">
        <v>12994</v>
      </c>
    </row>
    <row r="891" spans="1:5" hidden="1">
      <c r="A891" t="s">
        <v>8889</v>
      </c>
      <c r="B891" t="s">
        <v>8889</v>
      </c>
      <c r="C891" t="s">
        <v>8890</v>
      </c>
      <c r="D891" t="s">
        <v>8891</v>
      </c>
      <c r="E891" t="s">
        <v>12994</v>
      </c>
    </row>
    <row r="892" spans="1:5" hidden="1">
      <c r="A892" t="s">
        <v>3608</v>
      </c>
      <c r="B892" t="s">
        <v>3608</v>
      </c>
      <c r="C892" t="s">
        <v>7588</v>
      </c>
      <c r="D892" t="s">
        <v>6449</v>
      </c>
      <c r="E892" t="s">
        <v>12994</v>
      </c>
    </row>
    <row r="893" spans="1:5" hidden="1">
      <c r="A893" t="s">
        <v>8906</v>
      </c>
      <c r="B893" t="s">
        <v>5327</v>
      </c>
      <c r="C893" t="s">
        <v>8907</v>
      </c>
      <c r="D893" t="s">
        <v>8908</v>
      </c>
      <c r="E893" t="s">
        <v>12994</v>
      </c>
    </row>
    <row r="894" spans="1:5" hidden="1">
      <c r="A894" t="s">
        <v>3611</v>
      </c>
      <c r="B894" t="s">
        <v>3611</v>
      </c>
      <c r="C894" t="s">
        <v>8914</v>
      </c>
      <c r="D894" t="s">
        <v>7240</v>
      </c>
      <c r="E894" t="s">
        <v>12994</v>
      </c>
    </row>
    <row r="895" spans="1:5" hidden="1">
      <c r="A895" t="s">
        <v>8920</v>
      </c>
      <c r="B895" t="s">
        <v>8920</v>
      </c>
      <c r="C895" t="s">
        <v>8921</v>
      </c>
      <c r="D895" t="s">
        <v>8922</v>
      </c>
      <c r="E895" t="s">
        <v>12994</v>
      </c>
    </row>
    <row r="896" spans="1:5" hidden="1">
      <c r="A896" t="s">
        <v>8920</v>
      </c>
      <c r="B896" t="s">
        <v>8920</v>
      </c>
      <c r="C896" t="s">
        <v>8927</v>
      </c>
      <c r="D896" t="s">
        <v>8928</v>
      </c>
      <c r="E896" t="s">
        <v>12994</v>
      </c>
    </row>
    <row r="897" spans="1:5" hidden="1">
      <c r="A897" t="s">
        <v>3617</v>
      </c>
      <c r="B897" t="s">
        <v>3617</v>
      </c>
      <c r="C897" t="s">
        <v>8933</v>
      </c>
      <c r="D897" t="s">
        <v>6453</v>
      </c>
      <c r="E897" t="s">
        <v>12994</v>
      </c>
    </row>
    <row r="898" spans="1:5" hidden="1">
      <c r="A898" t="s">
        <v>3619</v>
      </c>
      <c r="B898" t="s">
        <v>3619</v>
      </c>
      <c r="C898" t="s">
        <v>8937</v>
      </c>
      <c r="D898" t="s">
        <v>6606</v>
      </c>
      <c r="E898" t="s">
        <v>12994</v>
      </c>
    </row>
    <row r="899" spans="1:5" hidden="1">
      <c r="A899" t="s">
        <v>3621</v>
      </c>
      <c r="B899" t="s">
        <v>3621</v>
      </c>
      <c r="C899" t="s">
        <v>8941</v>
      </c>
      <c r="D899" t="s">
        <v>8942</v>
      </c>
      <c r="E899" t="s">
        <v>12994</v>
      </c>
    </row>
    <row r="900" spans="1:5" hidden="1">
      <c r="A900" t="s">
        <v>3623</v>
      </c>
      <c r="B900" t="s">
        <v>3623</v>
      </c>
      <c r="C900" t="s">
        <v>8447</v>
      </c>
      <c r="D900" t="s">
        <v>8448</v>
      </c>
      <c r="E900" t="s">
        <v>12994</v>
      </c>
    </row>
    <row r="901" spans="1:5" hidden="1">
      <c r="A901" t="s">
        <v>3625</v>
      </c>
      <c r="B901" t="s">
        <v>3625</v>
      </c>
      <c r="C901" t="s">
        <v>8949</v>
      </c>
      <c r="E901" t="s">
        <v>12994</v>
      </c>
    </row>
    <row r="902" spans="1:5" hidden="1">
      <c r="A902" t="s">
        <v>3627</v>
      </c>
      <c r="B902" t="s">
        <v>3627</v>
      </c>
      <c r="C902" t="s">
        <v>8955</v>
      </c>
      <c r="E902" t="s">
        <v>12994</v>
      </c>
    </row>
    <row r="903" spans="1:5" hidden="1">
      <c r="A903" t="s">
        <v>3629</v>
      </c>
      <c r="B903" t="s">
        <v>3629</v>
      </c>
      <c r="C903" t="s">
        <v>8455</v>
      </c>
      <c r="D903" t="s">
        <v>8456</v>
      </c>
      <c r="E903" t="s">
        <v>12994</v>
      </c>
    </row>
    <row r="904" spans="1:5" hidden="1">
      <c r="A904" t="s">
        <v>3631</v>
      </c>
      <c r="B904" t="s">
        <v>3631</v>
      </c>
      <c r="C904" t="s">
        <v>8966</v>
      </c>
      <c r="D904" t="s">
        <v>8967</v>
      </c>
      <c r="E904" t="s">
        <v>12994</v>
      </c>
    </row>
    <row r="905" spans="1:5" hidden="1">
      <c r="A905" t="s">
        <v>3644</v>
      </c>
      <c r="B905" t="s">
        <v>3644</v>
      </c>
      <c r="C905" t="s">
        <v>8973</v>
      </c>
      <c r="D905" t="s">
        <v>8974</v>
      </c>
      <c r="E905" t="s">
        <v>12994</v>
      </c>
    </row>
    <row r="906" spans="1:5" hidden="1">
      <c r="A906" t="s">
        <v>3644</v>
      </c>
      <c r="B906" t="s">
        <v>3644</v>
      </c>
      <c r="C906" t="s">
        <v>8979</v>
      </c>
      <c r="D906" t="s">
        <v>8980</v>
      </c>
      <c r="E906" t="s">
        <v>12994</v>
      </c>
    </row>
    <row r="907" spans="1:5" hidden="1">
      <c r="A907" t="s">
        <v>3644</v>
      </c>
      <c r="B907" t="s">
        <v>3644</v>
      </c>
      <c r="C907" t="s">
        <v>8986</v>
      </c>
      <c r="D907" t="s">
        <v>8987</v>
      </c>
      <c r="E907" t="s">
        <v>12994</v>
      </c>
    </row>
    <row r="908" spans="1:5" hidden="1">
      <c r="A908" t="s">
        <v>3644</v>
      </c>
      <c r="B908" t="s">
        <v>3644</v>
      </c>
      <c r="C908" t="s">
        <v>8993</v>
      </c>
      <c r="D908" t="s">
        <v>8994</v>
      </c>
      <c r="E908" t="s">
        <v>12994</v>
      </c>
    </row>
    <row r="909" spans="1:5" hidden="1">
      <c r="A909" t="s">
        <v>1775</v>
      </c>
      <c r="B909" t="s">
        <v>1775</v>
      </c>
      <c r="C909" t="s">
        <v>9000</v>
      </c>
      <c r="D909" t="s">
        <v>6651</v>
      </c>
      <c r="E909" t="s">
        <v>12994</v>
      </c>
    </row>
    <row r="910" spans="1:5" hidden="1">
      <c r="A910" t="s">
        <v>3642</v>
      </c>
      <c r="B910" t="s">
        <v>3642</v>
      </c>
      <c r="C910" t="s">
        <v>9005</v>
      </c>
      <c r="E910" t="s">
        <v>12994</v>
      </c>
    </row>
    <row r="911" spans="1:5" hidden="1">
      <c r="A911" t="s">
        <v>3646</v>
      </c>
      <c r="B911" t="s">
        <v>3646</v>
      </c>
      <c r="C911" t="s">
        <v>9012</v>
      </c>
      <c r="D911" t="s">
        <v>9013</v>
      </c>
      <c r="E911" t="s">
        <v>12994</v>
      </c>
    </row>
    <row r="912" spans="1:5" hidden="1">
      <c r="A912" t="s">
        <v>3637</v>
      </c>
      <c r="B912" t="s">
        <v>3637</v>
      </c>
      <c r="C912" t="s">
        <v>9019</v>
      </c>
      <c r="D912" t="s">
        <v>9020</v>
      </c>
      <c r="E912" t="s">
        <v>12994</v>
      </c>
    </row>
    <row r="913" spans="1:5" hidden="1">
      <c r="A913" t="s">
        <v>3648</v>
      </c>
      <c r="B913" t="s">
        <v>3648</v>
      </c>
      <c r="C913" t="s">
        <v>9025</v>
      </c>
      <c r="D913" t="s">
        <v>9026</v>
      </c>
      <c r="E913" t="s">
        <v>12994</v>
      </c>
    </row>
    <row r="914" spans="1:5" hidden="1">
      <c r="A914" t="s">
        <v>1776</v>
      </c>
      <c r="B914" t="s">
        <v>1776</v>
      </c>
      <c r="C914" t="s">
        <v>9041</v>
      </c>
      <c r="D914" t="s">
        <v>9042</v>
      </c>
      <c r="E914" t="s">
        <v>12994</v>
      </c>
    </row>
    <row r="915" spans="1:5" hidden="1">
      <c r="A915" t="s">
        <v>1777</v>
      </c>
      <c r="B915" t="s">
        <v>1777</v>
      </c>
      <c r="C915" t="s">
        <v>9047</v>
      </c>
      <c r="D915" t="s">
        <v>9048</v>
      </c>
      <c r="E915" t="s">
        <v>12994</v>
      </c>
    </row>
    <row r="916" spans="1:5" hidden="1">
      <c r="A916" t="s">
        <v>3652</v>
      </c>
      <c r="B916" t="s">
        <v>3652</v>
      </c>
      <c r="C916" t="s">
        <v>9053</v>
      </c>
      <c r="D916" t="s">
        <v>9054</v>
      </c>
      <c r="E916" t="s">
        <v>12994</v>
      </c>
    </row>
    <row r="917" spans="1:5" hidden="1">
      <c r="A917" t="s">
        <v>3654</v>
      </c>
      <c r="B917" t="s">
        <v>3654</v>
      </c>
      <c r="C917" t="s">
        <v>9057</v>
      </c>
      <c r="D917" t="s">
        <v>9058</v>
      </c>
      <c r="E917" t="s">
        <v>12994</v>
      </c>
    </row>
    <row r="918" spans="1:5" hidden="1">
      <c r="A918" t="s">
        <v>3656</v>
      </c>
      <c r="B918" t="s">
        <v>3656</v>
      </c>
      <c r="C918" t="s">
        <v>9062</v>
      </c>
      <c r="D918" t="s">
        <v>9063</v>
      </c>
      <c r="E918" t="s">
        <v>12994</v>
      </c>
    </row>
    <row r="919" spans="1:5" hidden="1">
      <c r="A919" t="s">
        <v>3658</v>
      </c>
      <c r="B919" t="s">
        <v>3658</v>
      </c>
      <c r="C919" t="s">
        <v>9068</v>
      </c>
      <c r="D919" t="s">
        <v>9069</v>
      </c>
      <c r="E919" t="s">
        <v>12994</v>
      </c>
    </row>
    <row r="920" spans="1:5" hidden="1">
      <c r="A920" t="s">
        <v>3660</v>
      </c>
      <c r="B920" t="s">
        <v>3660</v>
      </c>
      <c r="C920" t="s">
        <v>9072</v>
      </c>
      <c r="D920" t="s">
        <v>9073</v>
      </c>
      <c r="E920" t="s">
        <v>12994</v>
      </c>
    </row>
    <row r="921" spans="1:5" hidden="1">
      <c r="A921" t="s">
        <v>3662</v>
      </c>
      <c r="B921" t="s">
        <v>3662</v>
      </c>
      <c r="C921" t="s">
        <v>9078</v>
      </c>
      <c r="D921" t="s">
        <v>9079</v>
      </c>
      <c r="E921" t="s">
        <v>12994</v>
      </c>
    </row>
    <row r="922" spans="1:5" hidden="1">
      <c r="A922" t="s">
        <v>9084</v>
      </c>
      <c r="B922" t="s">
        <v>9084</v>
      </c>
      <c r="C922" t="s">
        <v>9085</v>
      </c>
      <c r="D922" t="s">
        <v>9086</v>
      </c>
      <c r="E922" t="s">
        <v>12994</v>
      </c>
    </row>
    <row r="923" spans="1:5" hidden="1">
      <c r="A923" t="s">
        <v>3664</v>
      </c>
      <c r="B923" t="s">
        <v>3664</v>
      </c>
      <c r="C923" t="s">
        <v>9091</v>
      </c>
      <c r="D923" t="s">
        <v>8833</v>
      </c>
      <c r="E923" t="s">
        <v>12994</v>
      </c>
    </row>
    <row r="924" spans="1:5" hidden="1">
      <c r="A924" t="s">
        <v>3666</v>
      </c>
      <c r="B924" t="s">
        <v>3666</v>
      </c>
      <c r="C924" t="s">
        <v>9097</v>
      </c>
      <c r="D924" t="s">
        <v>9098</v>
      </c>
      <c r="E924" t="s">
        <v>12994</v>
      </c>
    </row>
    <row r="925" spans="1:5" hidden="1">
      <c r="A925" t="s">
        <v>9103</v>
      </c>
      <c r="B925" t="s">
        <v>9103</v>
      </c>
      <c r="C925" t="s">
        <v>8404</v>
      </c>
      <c r="D925" t="s">
        <v>8405</v>
      </c>
      <c r="E925" t="s">
        <v>12994</v>
      </c>
    </row>
    <row r="926" spans="1:5" hidden="1">
      <c r="A926" t="s">
        <v>3669</v>
      </c>
      <c r="B926" t="s">
        <v>3669</v>
      </c>
      <c r="C926" t="s">
        <v>9109</v>
      </c>
      <c r="D926" t="s">
        <v>9110</v>
      </c>
      <c r="E926" t="s">
        <v>12994</v>
      </c>
    </row>
    <row r="927" spans="1:5" hidden="1">
      <c r="A927" t="s">
        <v>9115</v>
      </c>
      <c r="B927" t="s">
        <v>9115</v>
      </c>
      <c r="C927" t="s">
        <v>7381</v>
      </c>
      <c r="E927" t="s">
        <v>12994</v>
      </c>
    </row>
    <row r="928" spans="1:5" hidden="1">
      <c r="A928" t="s">
        <v>3671</v>
      </c>
      <c r="B928" t="s">
        <v>3671</v>
      </c>
      <c r="C928" t="s">
        <v>7828</v>
      </c>
      <c r="D928" t="s">
        <v>7829</v>
      </c>
      <c r="E928" t="s">
        <v>12994</v>
      </c>
    </row>
    <row r="929" spans="1:5" hidden="1">
      <c r="A929" t="s">
        <v>3673</v>
      </c>
      <c r="B929" t="s">
        <v>3673</v>
      </c>
      <c r="C929" t="s">
        <v>9123</v>
      </c>
      <c r="D929" t="s">
        <v>9124</v>
      </c>
      <c r="E929" t="s">
        <v>12994</v>
      </c>
    </row>
    <row r="930" spans="1:5" hidden="1">
      <c r="A930" t="s">
        <v>3675</v>
      </c>
      <c r="B930" t="s">
        <v>3675</v>
      </c>
      <c r="C930" t="s">
        <v>9129</v>
      </c>
      <c r="D930" t="s">
        <v>9130</v>
      </c>
      <c r="E930" t="s">
        <v>12994</v>
      </c>
    </row>
    <row r="931" spans="1:5" hidden="1">
      <c r="A931" t="s">
        <v>1779</v>
      </c>
      <c r="B931" t="s">
        <v>1779</v>
      </c>
      <c r="C931" t="s">
        <v>9134</v>
      </c>
      <c r="D931" t="s">
        <v>9135</v>
      </c>
      <c r="E931" t="s">
        <v>12994</v>
      </c>
    </row>
    <row r="932" spans="1:5" hidden="1">
      <c r="A932" t="s">
        <v>1780</v>
      </c>
      <c r="B932" t="s">
        <v>1780</v>
      </c>
      <c r="C932" t="s">
        <v>9140</v>
      </c>
      <c r="D932" t="s">
        <v>6971</v>
      </c>
      <c r="E932" t="s">
        <v>12994</v>
      </c>
    </row>
    <row r="933" spans="1:5" hidden="1">
      <c r="A933" t="s">
        <v>3681</v>
      </c>
      <c r="B933" t="s">
        <v>3681</v>
      </c>
      <c r="C933" t="s">
        <v>9145</v>
      </c>
      <c r="D933" t="s">
        <v>6588</v>
      </c>
      <c r="E933" t="s">
        <v>12994</v>
      </c>
    </row>
    <row r="934" spans="1:5" hidden="1">
      <c r="A934" t="s">
        <v>1781</v>
      </c>
      <c r="B934" t="s">
        <v>1781</v>
      </c>
      <c r="C934" t="s">
        <v>9149</v>
      </c>
      <c r="D934" t="s">
        <v>9150</v>
      </c>
      <c r="E934" t="s">
        <v>12994</v>
      </c>
    </row>
    <row r="935" spans="1:5" hidden="1">
      <c r="A935" t="s">
        <v>9162</v>
      </c>
      <c r="B935" t="s">
        <v>11107</v>
      </c>
      <c r="C935" t="s">
        <v>9163</v>
      </c>
      <c r="D935" t="s">
        <v>7811</v>
      </c>
      <c r="E935" t="s">
        <v>12994</v>
      </c>
    </row>
    <row r="936" spans="1:5" hidden="1">
      <c r="A936" t="s">
        <v>9172</v>
      </c>
      <c r="B936" t="s">
        <v>9172</v>
      </c>
      <c r="C936" t="s">
        <v>9173</v>
      </c>
      <c r="D936" t="s">
        <v>9174</v>
      </c>
      <c r="E936" t="s">
        <v>12994</v>
      </c>
    </row>
    <row r="937" spans="1:5" hidden="1">
      <c r="A937" t="s">
        <v>3684</v>
      </c>
      <c r="B937" t="s">
        <v>3684</v>
      </c>
      <c r="C937" t="s">
        <v>9182</v>
      </c>
      <c r="D937" t="s">
        <v>9183</v>
      </c>
      <c r="E937" t="s">
        <v>12994</v>
      </c>
    </row>
    <row r="938" spans="1:5" hidden="1">
      <c r="A938" t="s">
        <v>3686</v>
      </c>
      <c r="B938" t="s">
        <v>3686</v>
      </c>
      <c r="C938" t="s">
        <v>8534</v>
      </c>
      <c r="D938" t="s">
        <v>8535</v>
      </c>
      <c r="E938" t="s">
        <v>12994</v>
      </c>
    </row>
    <row r="939" spans="1:5" hidden="1">
      <c r="A939" t="s">
        <v>3688</v>
      </c>
      <c r="B939" t="s">
        <v>3688</v>
      </c>
      <c r="C939" t="s">
        <v>9205</v>
      </c>
      <c r="D939" t="s">
        <v>7523</v>
      </c>
      <c r="E939" t="s">
        <v>12994</v>
      </c>
    </row>
    <row r="940" spans="1:5" hidden="1">
      <c r="A940" t="s">
        <v>3690</v>
      </c>
      <c r="B940" t="s">
        <v>3690</v>
      </c>
      <c r="C940" t="s">
        <v>9210</v>
      </c>
      <c r="D940" t="s">
        <v>8199</v>
      </c>
      <c r="E940" t="s">
        <v>12994</v>
      </c>
    </row>
    <row r="941" spans="1:5" hidden="1">
      <c r="A941" t="s">
        <v>1782</v>
      </c>
      <c r="B941" t="s">
        <v>1782</v>
      </c>
      <c r="C941" t="s">
        <v>9212</v>
      </c>
      <c r="D941" t="s">
        <v>9213</v>
      </c>
      <c r="E941" t="s">
        <v>12994</v>
      </c>
    </row>
    <row r="942" spans="1:5" hidden="1">
      <c r="A942" t="s">
        <v>9216</v>
      </c>
      <c r="B942" t="s">
        <v>2098</v>
      </c>
      <c r="C942" t="s">
        <v>9217</v>
      </c>
      <c r="D942" t="s">
        <v>9218</v>
      </c>
      <c r="E942" t="s">
        <v>12994</v>
      </c>
    </row>
    <row r="943" spans="1:5" hidden="1">
      <c r="A943" t="s">
        <v>3693</v>
      </c>
      <c r="B943" t="s">
        <v>3693</v>
      </c>
      <c r="C943" t="s">
        <v>8832</v>
      </c>
      <c r="D943" t="s">
        <v>8833</v>
      </c>
      <c r="E943" t="s">
        <v>12994</v>
      </c>
    </row>
    <row r="944" spans="1:5" hidden="1">
      <c r="A944" t="s">
        <v>1784</v>
      </c>
      <c r="B944" t="s">
        <v>1784</v>
      </c>
      <c r="C944" t="s">
        <v>8844</v>
      </c>
      <c r="D944" t="s">
        <v>8845</v>
      </c>
      <c r="E944" t="s">
        <v>12994</v>
      </c>
    </row>
    <row r="945" spans="1:5" hidden="1">
      <c r="A945" t="s">
        <v>8857</v>
      </c>
      <c r="B945" t="s">
        <v>3525</v>
      </c>
      <c r="C945" t="s">
        <v>8383</v>
      </c>
      <c r="D945" t="s">
        <v>8384</v>
      </c>
      <c r="E945" t="s">
        <v>12994</v>
      </c>
    </row>
    <row r="946" spans="1:5" hidden="1">
      <c r="A946" t="s">
        <v>8861</v>
      </c>
      <c r="B946" t="s">
        <v>3544</v>
      </c>
      <c r="C946" t="s">
        <v>8344</v>
      </c>
      <c r="D946" t="s">
        <v>8345</v>
      </c>
      <c r="E946" t="s">
        <v>12994</v>
      </c>
    </row>
    <row r="947" spans="1:5" hidden="1">
      <c r="A947" t="s">
        <v>8867</v>
      </c>
      <c r="B947" t="s">
        <v>2178</v>
      </c>
      <c r="C947" t="s">
        <v>8868</v>
      </c>
      <c r="D947" t="s">
        <v>8869</v>
      </c>
      <c r="E947" t="s">
        <v>12994</v>
      </c>
    </row>
    <row r="948" spans="1:5" hidden="1">
      <c r="A948" t="s">
        <v>1785</v>
      </c>
      <c r="B948" t="s">
        <v>1785</v>
      </c>
      <c r="C948" t="s">
        <v>8876</v>
      </c>
      <c r="D948" t="s">
        <v>6567</v>
      </c>
      <c r="E948" t="s">
        <v>12994</v>
      </c>
    </row>
    <row r="949" spans="1:5" hidden="1">
      <c r="A949" t="s">
        <v>3698</v>
      </c>
      <c r="B949" t="s">
        <v>3698</v>
      </c>
      <c r="C949" t="s">
        <v>7363</v>
      </c>
      <c r="D949" t="s">
        <v>7364</v>
      </c>
      <c r="E949" t="s">
        <v>12994</v>
      </c>
    </row>
    <row r="950" spans="1:5" hidden="1">
      <c r="A950" t="s">
        <v>3700</v>
      </c>
      <c r="B950" t="s">
        <v>3700</v>
      </c>
      <c r="C950" t="s">
        <v>8541</v>
      </c>
      <c r="D950" t="s">
        <v>8542</v>
      </c>
      <c r="E950" t="s">
        <v>12994</v>
      </c>
    </row>
    <row r="951" spans="1:5" hidden="1">
      <c r="A951" t="s">
        <v>1786</v>
      </c>
      <c r="B951" t="s">
        <v>1786</v>
      </c>
      <c r="C951" t="s">
        <v>8909</v>
      </c>
      <c r="D951" t="s">
        <v>8910</v>
      </c>
      <c r="E951" t="s">
        <v>12994</v>
      </c>
    </row>
    <row r="952" spans="1:5" hidden="1">
      <c r="A952" t="s">
        <v>8950</v>
      </c>
      <c r="B952" t="s">
        <v>1863</v>
      </c>
      <c r="C952" t="s">
        <v>8951</v>
      </c>
      <c r="D952" t="s">
        <v>8952</v>
      </c>
      <c r="E952" t="s">
        <v>12994</v>
      </c>
    </row>
    <row r="953" spans="1:5" hidden="1">
      <c r="A953" t="s">
        <v>8956</v>
      </c>
      <c r="B953" t="s">
        <v>10356</v>
      </c>
      <c r="C953" t="s">
        <v>8957</v>
      </c>
      <c r="D953" t="s">
        <v>8958</v>
      </c>
      <c r="E953" t="s">
        <v>12994</v>
      </c>
    </row>
    <row r="954" spans="1:5" hidden="1">
      <c r="A954" t="s">
        <v>8962</v>
      </c>
      <c r="B954" t="s">
        <v>1962</v>
      </c>
      <c r="C954" t="s">
        <v>8963</v>
      </c>
      <c r="D954" t="s">
        <v>8958</v>
      </c>
      <c r="E954" t="s">
        <v>12994</v>
      </c>
    </row>
    <row r="955" spans="1:5" hidden="1">
      <c r="A955" t="s">
        <v>8968</v>
      </c>
      <c r="B955" t="s">
        <v>2350</v>
      </c>
      <c r="C955" t="s">
        <v>8969</v>
      </c>
      <c r="D955" t="s">
        <v>8970</v>
      </c>
      <c r="E955" t="s">
        <v>12994</v>
      </c>
    </row>
    <row r="956" spans="1:5" hidden="1">
      <c r="A956" t="s">
        <v>8995</v>
      </c>
      <c r="B956" t="s">
        <v>2074</v>
      </c>
      <c r="C956" t="s">
        <v>8996</v>
      </c>
      <c r="D956" t="s">
        <v>8997</v>
      </c>
      <c r="E956" t="s">
        <v>12994</v>
      </c>
    </row>
    <row r="957" spans="1:5" hidden="1">
      <c r="A957" t="s">
        <v>1787</v>
      </c>
      <c r="B957" t="s">
        <v>1787</v>
      </c>
      <c r="C957" t="s">
        <v>9001</v>
      </c>
      <c r="D957" t="s">
        <v>6449</v>
      </c>
      <c r="E957" t="s">
        <v>12994</v>
      </c>
    </row>
    <row r="958" spans="1:5" hidden="1">
      <c r="A958" t="s">
        <v>9014</v>
      </c>
      <c r="B958" t="s">
        <v>9014</v>
      </c>
      <c r="C958" t="s">
        <v>9015</v>
      </c>
      <c r="D958" t="s">
        <v>9016</v>
      </c>
      <c r="E958" t="s">
        <v>12994</v>
      </c>
    </row>
    <row r="959" spans="1:5" hidden="1">
      <c r="A959" t="s">
        <v>3706</v>
      </c>
      <c r="B959" t="s">
        <v>3706</v>
      </c>
      <c r="C959" t="s">
        <v>9021</v>
      </c>
      <c r="D959" t="s">
        <v>9022</v>
      </c>
      <c r="E959" t="s">
        <v>12994</v>
      </c>
    </row>
    <row r="960" spans="1:5" hidden="1">
      <c r="A960" t="s">
        <v>1788</v>
      </c>
      <c r="B960" t="s">
        <v>1788</v>
      </c>
      <c r="C960" t="s">
        <v>9027</v>
      </c>
      <c r="D960" t="s">
        <v>9028</v>
      </c>
      <c r="E960" t="s">
        <v>12994</v>
      </c>
    </row>
    <row r="961" spans="1:5" hidden="1">
      <c r="A961" t="s">
        <v>1789</v>
      </c>
      <c r="B961" t="s">
        <v>1789</v>
      </c>
      <c r="C961" t="s">
        <v>8082</v>
      </c>
      <c r="D961" t="s">
        <v>8083</v>
      </c>
      <c r="E961" t="s">
        <v>12994</v>
      </c>
    </row>
    <row r="962" spans="1:5" hidden="1">
      <c r="A962" t="s">
        <v>1790</v>
      </c>
      <c r="B962" t="s">
        <v>1790</v>
      </c>
      <c r="C962" t="s">
        <v>9037</v>
      </c>
      <c r="D962" t="s">
        <v>9038</v>
      </c>
      <c r="E962" t="s">
        <v>12994</v>
      </c>
    </row>
    <row r="963" spans="1:5" hidden="1">
      <c r="A963" t="s">
        <v>3711</v>
      </c>
      <c r="B963" t="s">
        <v>3711</v>
      </c>
      <c r="C963" t="s">
        <v>9043</v>
      </c>
      <c r="D963" t="s">
        <v>9044</v>
      </c>
      <c r="E963" t="s">
        <v>12994</v>
      </c>
    </row>
    <row r="964" spans="1:5" hidden="1">
      <c r="A964" t="s">
        <v>1791</v>
      </c>
      <c r="B964" t="s">
        <v>1791</v>
      </c>
      <c r="C964" t="s">
        <v>9049</v>
      </c>
      <c r="D964" t="s">
        <v>9050</v>
      </c>
      <c r="E964" t="s">
        <v>12994</v>
      </c>
    </row>
    <row r="965" spans="1:5" hidden="1">
      <c r="A965" t="s">
        <v>1792</v>
      </c>
      <c r="B965" t="s">
        <v>1792</v>
      </c>
      <c r="C965" t="s">
        <v>6936</v>
      </c>
      <c r="D965" t="s">
        <v>6937</v>
      </c>
      <c r="E965" t="s">
        <v>12994</v>
      </c>
    </row>
    <row r="966" spans="1:5" hidden="1">
      <c r="A966" t="s">
        <v>9070</v>
      </c>
      <c r="B966" t="s">
        <v>2764</v>
      </c>
      <c r="C966" t="s">
        <v>6440</v>
      </c>
      <c r="D966" t="s">
        <v>6441</v>
      </c>
      <c r="E966" t="s">
        <v>12994</v>
      </c>
    </row>
    <row r="967" spans="1:5" hidden="1">
      <c r="A967" t="s">
        <v>1793</v>
      </c>
      <c r="B967" t="s">
        <v>1793</v>
      </c>
      <c r="C967" t="s">
        <v>9080</v>
      </c>
      <c r="D967" t="s">
        <v>9081</v>
      </c>
      <c r="E967" t="s">
        <v>12994</v>
      </c>
    </row>
    <row r="968" spans="1:5" hidden="1">
      <c r="A968" t="s">
        <v>9087</v>
      </c>
      <c r="B968" t="s">
        <v>9087</v>
      </c>
      <c r="C968" t="s">
        <v>9088</v>
      </c>
      <c r="D968" t="s">
        <v>6449</v>
      </c>
      <c r="E968" t="s">
        <v>12994</v>
      </c>
    </row>
    <row r="969" spans="1:5" hidden="1">
      <c r="A969" t="s">
        <v>9099</v>
      </c>
      <c r="B969" t="s">
        <v>3821</v>
      </c>
      <c r="C969" t="s">
        <v>9100</v>
      </c>
      <c r="D969" t="s">
        <v>6592</v>
      </c>
      <c r="E969" t="s">
        <v>12994</v>
      </c>
    </row>
    <row r="970" spans="1:5" hidden="1">
      <c r="A970" t="s">
        <v>9104</v>
      </c>
      <c r="B970" t="s">
        <v>10360</v>
      </c>
      <c r="C970" t="s">
        <v>9105</v>
      </c>
      <c r="D970" t="s">
        <v>9106</v>
      </c>
      <c r="E970" t="s">
        <v>12994</v>
      </c>
    </row>
    <row r="971" spans="1:5" hidden="1">
      <c r="A971" t="s">
        <v>9104</v>
      </c>
      <c r="B971" t="s">
        <v>10360</v>
      </c>
      <c r="C971" t="s">
        <v>9111</v>
      </c>
      <c r="D971" t="s">
        <v>9112</v>
      </c>
      <c r="E971" t="s">
        <v>12994</v>
      </c>
    </row>
    <row r="972" spans="1:5" hidden="1">
      <c r="A972" t="s">
        <v>1794</v>
      </c>
      <c r="B972" t="s">
        <v>1794</v>
      </c>
      <c r="C972" t="s">
        <v>9120</v>
      </c>
      <c r="D972" t="s">
        <v>9121</v>
      </c>
      <c r="E972" t="s">
        <v>12994</v>
      </c>
    </row>
    <row r="973" spans="1:5" hidden="1">
      <c r="A973" t="s">
        <v>1794</v>
      </c>
      <c r="B973" t="s">
        <v>1794</v>
      </c>
      <c r="C973" t="s">
        <v>9125</v>
      </c>
      <c r="D973" t="s">
        <v>9126</v>
      </c>
      <c r="E973" t="s">
        <v>12994</v>
      </c>
    </row>
    <row r="974" spans="1:5" hidden="1">
      <c r="A974" t="s">
        <v>9131</v>
      </c>
      <c r="B974" t="s">
        <v>9131</v>
      </c>
      <c r="C974" t="s">
        <v>8380</v>
      </c>
      <c r="D974" t="s">
        <v>8381</v>
      </c>
      <c r="E974" t="s">
        <v>12994</v>
      </c>
    </row>
    <row r="975" spans="1:5" hidden="1">
      <c r="A975" t="s">
        <v>9136</v>
      </c>
      <c r="B975" t="s">
        <v>9136</v>
      </c>
      <c r="C975" t="s">
        <v>9137</v>
      </c>
      <c r="D975" t="s">
        <v>9138</v>
      </c>
      <c r="E975" t="s">
        <v>12994</v>
      </c>
    </row>
    <row r="976" spans="1:5" hidden="1">
      <c r="A976" t="s">
        <v>9151</v>
      </c>
      <c r="B976" t="s">
        <v>13032</v>
      </c>
      <c r="C976" t="s">
        <v>9152</v>
      </c>
      <c r="D976" t="s">
        <v>9153</v>
      </c>
      <c r="E976" t="s">
        <v>12994</v>
      </c>
    </row>
    <row r="977" spans="1:5" hidden="1">
      <c r="A977" t="s">
        <v>9187</v>
      </c>
      <c r="B977" t="s">
        <v>4771</v>
      </c>
      <c r="C977" t="s">
        <v>9188</v>
      </c>
      <c r="D977" t="s">
        <v>6635</v>
      </c>
      <c r="E977" t="s">
        <v>12994</v>
      </c>
    </row>
    <row r="978" spans="1:5" hidden="1">
      <c r="A978" t="s">
        <v>9201</v>
      </c>
      <c r="B978" t="s">
        <v>3223</v>
      </c>
      <c r="C978" t="s">
        <v>7492</v>
      </c>
      <c r="D978" t="s">
        <v>6449</v>
      </c>
      <c r="E978" t="s">
        <v>12994</v>
      </c>
    </row>
    <row r="979" spans="1:5" hidden="1">
      <c r="A979" t="s">
        <v>3729</v>
      </c>
      <c r="B979" t="s">
        <v>3729</v>
      </c>
      <c r="C979" t="s">
        <v>7501</v>
      </c>
      <c r="D979" t="s">
        <v>7502</v>
      </c>
      <c r="E979" t="s">
        <v>12994</v>
      </c>
    </row>
    <row r="980" spans="1:5" hidden="1">
      <c r="A980" t="s">
        <v>9219</v>
      </c>
      <c r="B980" t="s">
        <v>3349</v>
      </c>
      <c r="C980" t="s">
        <v>8034</v>
      </c>
      <c r="D980" t="s">
        <v>8035</v>
      </c>
      <c r="E980" t="s">
        <v>12994</v>
      </c>
    </row>
    <row r="981" spans="1:5" hidden="1">
      <c r="A981" t="s">
        <v>3731</v>
      </c>
      <c r="B981" t="s">
        <v>3731</v>
      </c>
      <c r="C981" t="s">
        <v>8834</v>
      </c>
      <c r="D981" t="s">
        <v>6480</v>
      </c>
      <c r="E981" t="s">
        <v>12994</v>
      </c>
    </row>
    <row r="982" spans="1:5" hidden="1">
      <c r="A982" t="s">
        <v>1795</v>
      </c>
      <c r="B982" t="s">
        <v>1795</v>
      </c>
      <c r="C982" t="s">
        <v>8840</v>
      </c>
      <c r="D982" t="s">
        <v>8841</v>
      </c>
      <c r="E982" t="s">
        <v>12994</v>
      </c>
    </row>
    <row r="983" spans="1:5" hidden="1">
      <c r="A983" t="s">
        <v>3734</v>
      </c>
      <c r="B983" t="s">
        <v>3734</v>
      </c>
      <c r="C983" t="s">
        <v>8862</v>
      </c>
      <c r="D983" t="s">
        <v>8863</v>
      </c>
      <c r="E983" t="s">
        <v>12994</v>
      </c>
    </row>
    <row r="984" spans="1:5" hidden="1">
      <c r="A984" t="s">
        <v>8870</v>
      </c>
      <c r="B984" t="s">
        <v>8870</v>
      </c>
      <c r="C984" t="s">
        <v>8871</v>
      </c>
      <c r="D984" t="s">
        <v>8872</v>
      </c>
      <c r="E984" t="s">
        <v>12994</v>
      </c>
    </row>
    <row r="985" spans="1:5" hidden="1">
      <c r="A985" t="s">
        <v>3736</v>
      </c>
      <c r="B985" t="s">
        <v>3736</v>
      </c>
      <c r="C985" t="s">
        <v>8877</v>
      </c>
      <c r="D985" t="s">
        <v>8878</v>
      </c>
      <c r="E985" t="s">
        <v>12994</v>
      </c>
    </row>
    <row r="986" spans="1:5" hidden="1">
      <c r="A986" t="s">
        <v>1796</v>
      </c>
      <c r="B986" t="s">
        <v>1796</v>
      </c>
      <c r="C986" t="s">
        <v>8885</v>
      </c>
      <c r="D986" t="s">
        <v>8886</v>
      </c>
      <c r="E986" t="s">
        <v>12994</v>
      </c>
    </row>
    <row r="987" spans="1:5" hidden="1">
      <c r="A987" t="s">
        <v>8903</v>
      </c>
      <c r="B987" t="s">
        <v>2332</v>
      </c>
      <c r="C987" t="s">
        <v>8904</v>
      </c>
      <c r="D987" t="s">
        <v>8905</v>
      </c>
      <c r="E987" t="s">
        <v>12994</v>
      </c>
    </row>
    <row r="988" spans="1:5" hidden="1">
      <c r="A988" t="s">
        <v>8926</v>
      </c>
      <c r="B988" t="s">
        <v>2697</v>
      </c>
      <c r="C988" t="s">
        <v>6547</v>
      </c>
      <c r="D988" t="s">
        <v>6548</v>
      </c>
      <c r="E988" t="s">
        <v>12994</v>
      </c>
    </row>
    <row r="989" spans="1:5" hidden="1">
      <c r="A989" t="s">
        <v>8932</v>
      </c>
      <c r="B989" t="s">
        <v>2890</v>
      </c>
      <c r="C989" t="s">
        <v>6640</v>
      </c>
      <c r="D989" t="s">
        <v>6641</v>
      </c>
      <c r="E989" t="s">
        <v>12994</v>
      </c>
    </row>
    <row r="990" spans="1:5" hidden="1">
      <c r="A990" t="s">
        <v>8936</v>
      </c>
      <c r="B990" t="s">
        <v>2920</v>
      </c>
      <c r="C990" t="s">
        <v>6842</v>
      </c>
      <c r="D990" t="s">
        <v>6843</v>
      </c>
      <c r="E990" t="s">
        <v>12994</v>
      </c>
    </row>
    <row r="991" spans="1:5" hidden="1">
      <c r="A991" t="s">
        <v>8940</v>
      </c>
      <c r="B991" t="s">
        <v>1708</v>
      </c>
      <c r="C991" t="s">
        <v>7908</v>
      </c>
      <c r="D991" t="s">
        <v>7909</v>
      </c>
      <c r="E991" t="s">
        <v>12994</v>
      </c>
    </row>
    <row r="992" spans="1:5" hidden="1">
      <c r="A992" t="s">
        <v>8945</v>
      </c>
      <c r="B992" t="s">
        <v>1728</v>
      </c>
      <c r="C992" t="s">
        <v>8203</v>
      </c>
      <c r="E992" t="s">
        <v>12994</v>
      </c>
    </row>
    <row r="993" spans="1:5" hidden="1">
      <c r="A993" t="s">
        <v>8948</v>
      </c>
      <c r="B993" t="s">
        <v>3546</v>
      </c>
      <c r="C993" t="s">
        <v>8349</v>
      </c>
      <c r="D993" t="s">
        <v>8350</v>
      </c>
      <c r="E993" t="s">
        <v>12994</v>
      </c>
    </row>
    <row r="994" spans="1:5" hidden="1">
      <c r="A994" t="s">
        <v>8953</v>
      </c>
      <c r="B994" t="s">
        <v>1815</v>
      </c>
      <c r="C994" t="s">
        <v>8954</v>
      </c>
      <c r="E994" t="s">
        <v>12994</v>
      </c>
    </row>
    <row r="995" spans="1:5" hidden="1">
      <c r="A995" t="s">
        <v>8959</v>
      </c>
      <c r="B995" t="s">
        <v>4408</v>
      </c>
      <c r="C995" t="s">
        <v>8960</v>
      </c>
      <c r="D995" t="s">
        <v>8961</v>
      </c>
      <c r="E995" t="s">
        <v>12994</v>
      </c>
    </row>
    <row r="996" spans="1:5" hidden="1">
      <c r="A996" t="s">
        <v>8964</v>
      </c>
      <c r="B996" t="s">
        <v>2126</v>
      </c>
      <c r="C996" t="s">
        <v>8965</v>
      </c>
      <c r="E996" t="s">
        <v>12994</v>
      </c>
    </row>
    <row r="997" spans="1:5" hidden="1">
      <c r="A997" t="s">
        <v>8971</v>
      </c>
      <c r="B997" t="s">
        <v>2131</v>
      </c>
      <c r="C997" t="s">
        <v>8972</v>
      </c>
      <c r="E997" t="s">
        <v>12994</v>
      </c>
    </row>
    <row r="998" spans="1:5" hidden="1">
      <c r="A998" t="s">
        <v>8977</v>
      </c>
      <c r="B998" t="s">
        <v>2179</v>
      </c>
      <c r="C998" t="s">
        <v>8978</v>
      </c>
      <c r="E998" t="s">
        <v>12994</v>
      </c>
    </row>
    <row r="999" spans="1:5" hidden="1">
      <c r="A999" t="s">
        <v>8983</v>
      </c>
      <c r="B999" t="s">
        <v>4968</v>
      </c>
      <c r="C999" t="s">
        <v>8984</v>
      </c>
      <c r="D999" t="s">
        <v>8985</v>
      </c>
      <c r="E999" t="s">
        <v>12994</v>
      </c>
    </row>
    <row r="1000" spans="1:5" hidden="1">
      <c r="A1000" t="s">
        <v>8990</v>
      </c>
      <c r="B1000" t="s">
        <v>5259</v>
      </c>
      <c r="C1000" t="s">
        <v>8991</v>
      </c>
      <c r="D1000" t="s">
        <v>8992</v>
      </c>
      <c r="E1000" t="s">
        <v>12994</v>
      </c>
    </row>
    <row r="1001" spans="1:5" hidden="1">
      <c r="A1001" t="s">
        <v>8998</v>
      </c>
      <c r="B1001" t="s">
        <v>2331</v>
      </c>
      <c r="C1001" t="s">
        <v>8999</v>
      </c>
      <c r="E1001" t="s">
        <v>12994</v>
      </c>
    </row>
    <row r="1002" spans="1:5" hidden="1">
      <c r="A1002" t="s">
        <v>9002</v>
      </c>
      <c r="B1002" t="s">
        <v>2338</v>
      </c>
      <c r="C1002" t="s">
        <v>9003</v>
      </c>
      <c r="D1002" t="s">
        <v>9004</v>
      </c>
      <c r="E1002" t="s">
        <v>12994</v>
      </c>
    </row>
    <row r="1003" spans="1:5" hidden="1">
      <c r="A1003" t="s">
        <v>9009</v>
      </c>
      <c r="B1003" t="s">
        <v>5432</v>
      </c>
      <c r="C1003" t="s">
        <v>9010</v>
      </c>
      <c r="D1003" t="s">
        <v>9011</v>
      </c>
      <c r="E1003" t="s">
        <v>12994</v>
      </c>
    </row>
    <row r="1004" spans="1:5" hidden="1">
      <c r="A1004" t="s">
        <v>3740</v>
      </c>
      <c r="B1004" t="s">
        <v>3740</v>
      </c>
      <c r="C1004" t="s">
        <v>9033</v>
      </c>
      <c r="D1004" t="s">
        <v>9034</v>
      </c>
      <c r="E1004" t="s">
        <v>12994</v>
      </c>
    </row>
    <row r="1005" spans="1:5" hidden="1">
      <c r="A1005" t="s">
        <v>1798</v>
      </c>
      <c r="B1005" t="s">
        <v>1798</v>
      </c>
      <c r="C1005" t="s">
        <v>9051</v>
      </c>
      <c r="D1005" t="s">
        <v>9052</v>
      </c>
      <c r="E1005" t="s">
        <v>12994</v>
      </c>
    </row>
    <row r="1006" spans="1:5" hidden="1">
      <c r="A1006" t="s">
        <v>3745</v>
      </c>
      <c r="B1006" t="s">
        <v>3745</v>
      </c>
      <c r="C1006" t="s">
        <v>9055</v>
      </c>
      <c r="D1006" t="s">
        <v>9056</v>
      </c>
      <c r="E1006" t="s">
        <v>12994</v>
      </c>
    </row>
    <row r="1007" spans="1:5" hidden="1">
      <c r="A1007" t="s">
        <v>3747</v>
      </c>
      <c r="B1007" t="s">
        <v>3747</v>
      </c>
      <c r="C1007" t="s">
        <v>9061</v>
      </c>
      <c r="D1007" t="s">
        <v>6567</v>
      </c>
      <c r="E1007" t="s">
        <v>12994</v>
      </c>
    </row>
    <row r="1008" spans="1:5" hidden="1">
      <c r="A1008" t="s">
        <v>3749</v>
      </c>
      <c r="B1008" t="s">
        <v>3749</v>
      </c>
      <c r="C1008" t="s">
        <v>9066</v>
      </c>
      <c r="D1008" t="s">
        <v>9067</v>
      </c>
      <c r="E1008" t="s">
        <v>12994</v>
      </c>
    </row>
    <row r="1009" spans="1:5" hidden="1">
      <c r="A1009" t="s">
        <v>3751</v>
      </c>
      <c r="B1009" t="s">
        <v>3751</v>
      </c>
      <c r="C1009" t="s">
        <v>9071</v>
      </c>
      <c r="D1009" t="s">
        <v>7948</v>
      </c>
      <c r="E1009" t="s">
        <v>12994</v>
      </c>
    </row>
    <row r="1010" spans="1:5" hidden="1">
      <c r="A1010" t="s">
        <v>1799</v>
      </c>
      <c r="B1010" t="s">
        <v>1799</v>
      </c>
      <c r="C1010" t="s">
        <v>9076</v>
      </c>
      <c r="D1010" t="s">
        <v>9077</v>
      </c>
      <c r="E1010" t="s">
        <v>12994</v>
      </c>
    </row>
    <row r="1011" spans="1:5" hidden="1">
      <c r="A1011" t="s">
        <v>3754</v>
      </c>
      <c r="B1011" t="s">
        <v>3754</v>
      </c>
      <c r="C1011" t="s">
        <v>9082</v>
      </c>
      <c r="D1011" t="s">
        <v>9083</v>
      </c>
      <c r="E1011" t="s">
        <v>12994</v>
      </c>
    </row>
    <row r="1012" spans="1:5" hidden="1">
      <c r="A1012" t="s">
        <v>9094</v>
      </c>
      <c r="B1012" t="s">
        <v>12238</v>
      </c>
      <c r="C1012" t="s">
        <v>9095</v>
      </c>
      <c r="D1012" t="s">
        <v>9096</v>
      </c>
      <c r="E1012" t="s">
        <v>12994</v>
      </c>
    </row>
    <row r="1013" spans="1:5" hidden="1">
      <c r="A1013" t="s">
        <v>3756</v>
      </c>
      <c r="B1013" t="s">
        <v>3756</v>
      </c>
      <c r="C1013" t="s">
        <v>9113</v>
      </c>
      <c r="D1013" t="s">
        <v>9114</v>
      </c>
      <c r="E1013" t="s">
        <v>12994</v>
      </c>
    </row>
    <row r="1014" spans="1:5" hidden="1">
      <c r="A1014" t="s">
        <v>3758</v>
      </c>
      <c r="B1014" t="s">
        <v>3758</v>
      </c>
      <c r="C1014" t="s">
        <v>9118</v>
      </c>
      <c r="D1014" t="s">
        <v>9119</v>
      </c>
      <c r="E1014" t="s">
        <v>12994</v>
      </c>
    </row>
    <row r="1015" spans="1:5" hidden="1">
      <c r="A1015" t="s">
        <v>1800</v>
      </c>
      <c r="B1015" t="s">
        <v>1800</v>
      </c>
      <c r="C1015" t="s">
        <v>9122</v>
      </c>
      <c r="E1015" t="s">
        <v>12994</v>
      </c>
    </row>
    <row r="1016" spans="1:5" hidden="1">
      <c r="A1016" t="s">
        <v>3761</v>
      </c>
      <c r="B1016" t="s">
        <v>3761</v>
      </c>
      <c r="C1016" t="s">
        <v>9127</v>
      </c>
      <c r="D1016" t="s">
        <v>9128</v>
      </c>
      <c r="E1016" t="s">
        <v>12994</v>
      </c>
    </row>
    <row r="1017" spans="1:5" hidden="1">
      <c r="A1017" t="s">
        <v>3763</v>
      </c>
      <c r="B1017" t="s">
        <v>3763</v>
      </c>
      <c r="C1017" t="s">
        <v>9132</v>
      </c>
      <c r="D1017" t="s">
        <v>9133</v>
      </c>
      <c r="E1017" t="s">
        <v>12994</v>
      </c>
    </row>
    <row r="1018" spans="1:5" hidden="1">
      <c r="A1018" t="s">
        <v>3765</v>
      </c>
      <c r="B1018" t="s">
        <v>3765</v>
      </c>
      <c r="C1018" t="s">
        <v>9139</v>
      </c>
      <c r="D1018" t="s">
        <v>8833</v>
      </c>
      <c r="E1018" t="s">
        <v>12994</v>
      </c>
    </row>
    <row r="1019" spans="1:5" hidden="1">
      <c r="A1019" t="s">
        <v>3767</v>
      </c>
      <c r="B1019" t="s">
        <v>3767</v>
      </c>
      <c r="C1019" t="s">
        <v>9144</v>
      </c>
      <c r="D1019" t="s">
        <v>6606</v>
      </c>
      <c r="E1019" t="s">
        <v>12994</v>
      </c>
    </row>
    <row r="1020" spans="1:5" hidden="1">
      <c r="A1020" t="s">
        <v>3769</v>
      </c>
      <c r="B1020" t="s">
        <v>3769</v>
      </c>
      <c r="C1020" t="s">
        <v>7796</v>
      </c>
      <c r="D1020" t="s">
        <v>7797</v>
      </c>
      <c r="E1020" t="s">
        <v>12994</v>
      </c>
    </row>
    <row r="1021" spans="1:5" hidden="1">
      <c r="A1021" t="s">
        <v>1801</v>
      </c>
      <c r="B1021" t="s">
        <v>1801</v>
      </c>
      <c r="C1021" t="s">
        <v>9154</v>
      </c>
      <c r="D1021" t="s">
        <v>6592</v>
      </c>
      <c r="E1021" t="s">
        <v>12994</v>
      </c>
    </row>
    <row r="1022" spans="1:5" hidden="1">
      <c r="A1022" t="s">
        <v>1802</v>
      </c>
      <c r="B1022" t="s">
        <v>1802</v>
      </c>
      <c r="C1022" t="s">
        <v>9160</v>
      </c>
      <c r="D1022" t="s">
        <v>9161</v>
      </c>
      <c r="E1022" t="s">
        <v>12994</v>
      </c>
    </row>
    <row r="1023" spans="1:5" hidden="1">
      <c r="A1023" t="s">
        <v>1803</v>
      </c>
      <c r="B1023" t="s">
        <v>1803</v>
      </c>
      <c r="C1023" t="s">
        <v>9165</v>
      </c>
      <c r="D1023" t="s">
        <v>9166</v>
      </c>
      <c r="E1023" t="s">
        <v>12994</v>
      </c>
    </row>
    <row r="1024" spans="1:5" hidden="1">
      <c r="A1024" t="s">
        <v>3774</v>
      </c>
      <c r="B1024" t="s">
        <v>3774</v>
      </c>
      <c r="C1024" t="s">
        <v>8570</v>
      </c>
      <c r="D1024" t="s">
        <v>8571</v>
      </c>
      <c r="E1024" t="s">
        <v>12994</v>
      </c>
    </row>
    <row r="1025" spans="1:5" hidden="1">
      <c r="A1025" t="s">
        <v>1804</v>
      </c>
      <c r="B1025" t="s">
        <v>1804</v>
      </c>
      <c r="C1025" t="s">
        <v>7961</v>
      </c>
      <c r="D1025" t="s">
        <v>7962</v>
      </c>
      <c r="E1025" t="s">
        <v>12994</v>
      </c>
    </row>
    <row r="1026" spans="1:5" hidden="1">
      <c r="A1026" t="s">
        <v>3777</v>
      </c>
      <c r="B1026" t="s">
        <v>3777</v>
      </c>
      <c r="C1026" t="s">
        <v>9180</v>
      </c>
      <c r="D1026" t="s">
        <v>9181</v>
      </c>
      <c r="E1026" t="s">
        <v>12994</v>
      </c>
    </row>
    <row r="1027" spans="1:5" hidden="1">
      <c r="A1027" t="s">
        <v>3779</v>
      </c>
      <c r="B1027" t="s">
        <v>3779</v>
      </c>
      <c r="C1027" t="s">
        <v>8577</v>
      </c>
      <c r="D1027" t="s">
        <v>8578</v>
      </c>
      <c r="E1027" t="s">
        <v>12994</v>
      </c>
    </row>
    <row r="1028" spans="1:5" hidden="1">
      <c r="A1028" t="s">
        <v>3783</v>
      </c>
      <c r="B1028" t="s">
        <v>3783</v>
      </c>
      <c r="C1028" t="s">
        <v>9189</v>
      </c>
      <c r="D1028" t="s">
        <v>9190</v>
      </c>
      <c r="E1028" t="s">
        <v>12994</v>
      </c>
    </row>
    <row r="1029" spans="1:5" hidden="1">
      <c r="A1029" t="s">
        <v>3781</v>
      </c>
      <c r="B1029" t="s">
        <v>3781</v>
      </c>
      <c r="C1029" t="s">
        <v>9196</v>
      </c>
      <c r="D1029" t="s">
        <v>9197</v>
      </c>
      <c r="E1029" t="s">
        <v>12994</v>
      </c>
    </row>
    <row r="1030" spans="1:5" hidden="1">
      <c r="A1030" t="s">
        <v>3785</v>
      </c>
      <c r="B1030" t="s">
        <v>3785</v>
      </c>
      <c r="C1030" t="s">
        <v>9202</v>
      </c>
      <c r="D1030" t="s">
        <v>9203</v>
      </c>
      <c r="E1030" t="s">
        <v>12994</v>
      </c>
    </row>
    <row r="1031" spans="1:5" hidden="1">
      <c r="A1031" t="s">
        <v>1805</v>
      </c>
      <c r="B1031" t="s">
        <v>1805</v>
      </c>
      <c r="C1031" t="s">
        <v>7968</v>
      </c>
      <c r="D1031" t="s">
        <v>7969</v>
      </c>
      <c r="E1031" t="s">
        <v>12994</v>
      </c>
    </row>
    <row r="1032" spans="1:5" hidden="1">
      <c r="A1032" t="s">
        <v>1806</v>
      </c>
      <c r="B1032" t="s">
        <v>1806</v>
      </c>
      <c r="C1032" t="s">
        <v>9208</v>
      </c>
      <c r="D1032" t="s">
        <v>9209</v>
      </c>
      <c r="E1032" t="s">
        <v>12994</v>
      </c>
    </row>
    <row r="1033" spans="1:5" hidden="1">
      <c r="A1033" t="s">
        <v>1807</v>
      </c>
      <c r="B1033" t="s">
        <v>1807</v>
      </c>
      <c r="C1033" t="s">
        <v>9211</v>
      </c>
      <c r="D1033" t="s">
        <v>9161</v>
      </c>
      <c r="E1033" t="s">
        <v>12994</v>
      </c>
    </row>
    <row r="1034" spans="1:5" hidden="1">
      <c r="A1034" t="s">
        <v>9225</v>
      </c>
      <c r="B1034" t="s">
        <v>9225</v>
      </c>
      <c r="C1034" t="s">
        <v>9226</v>
      </c>
      <c r="D1034" t="s">
        <v>9227</v>
      </c>
      <c r="E1034" t="s">
        <v>12994</v>
      </c>
    </row>
    <row r="1035" spans="1:5" hidden="1">
      <c r="A1035" t="s">
        <v>3791</v>
      </c>
      <c r="B1035" t="s">
        <v>3791</v>
      </c>
      <c r="C1035" t="s">
        <v>9235</v>
      </c>
      <c r="D1035" t="s">
        <v>7639</v>
      </c>
      <c r="E1035" t="s">
        <v>12994</v>
      </c>
    </row>
    <row r="1036" spans="1:5" hidden="1">
      <c r="A1036" t="s">
        <v>9246</v>
      </c>
      <c r="B1036" t="s">
        <v>1625</v>
      </c>
      <c r="C1036" t="s">
        <v>6483</v>
      </c>
      <c r="D1036" t="s">
        <v>6484</v>
      </c>
      <c r="E1036" t="s">
        <v>12994</v>
      </c>
    </row>
    <row r="1037" spans="1:5" hidden="1">
      <c r="A1037" t="s">
        <v>9252</v>
      </c>
      <c r="B1037" t="s">
        <v>3380</v>
      </c>
      <c r="C1037" t="s">
        <v>7818</v>
      </c>
      <c r="D1037" t="s">
        <v>7819</v>
      </c>
      <c r="E1037" t="s">
        <v>12994</v>
      </c>
    </row>
    <row r="1038" spans="1:5" hidden="1">
      <c r="A1038" t="s">
        <v>9257</v>
      </c>
      <c r="B1038" t="s">
        <v>1931</v>
      </c>
      <c r="C1038" t="s">
        <v>9258</v>
      </c>
      <c r="D1038" t="s">
        <v>6689</v>
      </c>
      <c r="E1038" t="s">
        <v>12994</v>
      </c>
    </row>
    <row r="1039" spans="1:5" hidden="1">
      <c r="A1039" t="s">
        <v>9263</v>
      </c>
      <c r="B1039" t="s">
        <v>2351</v>
      </c>
      <c r="C1039" t="s">
        <v>9264</v>
      </c>
      <c r="D1039" t="s">
        <v>9265</v>
      </c>
      <c r="E1039" t="s">
        <v>12994</v>
      </c>
    </row>
    <row r="1040" spans="1:5" hidden="1">
      <c r="A1040" t="s">
        <v>3795</v>
      </c>
      <c r="B1040" t="s">
        <v>3795</v>
      </c>
      <c r="C1040" t="s">
        <v>9269</v>
      </c>
      <c r="D1040" t="s">
        <v>9270</v>
      </c>
      <c r="E1040" t="s">
        <v>12994</v>
      </c>
    </row>
    <row r="1041" spans="1:5" hidden="1">
      <c r="A1041" t="s">
        <v>3797</v>
      </c>
      <c r="B1041" t="s">
        <v>3797</v>
      </c>
      <c r="C1041" t="s">
        <v>9275</v>
      </c>
      <c r="D1041" t="s">
        <v>9276</v>
      </c>
      <c r="E1041" t="s">
        <v>12994</v>
      </c>
    </row>
    <row r="1042" spans="1:5" hidden="1">
      <c r="A1042" t="s">
        <v>3797</v>
      </c>
      <c r="B1042" t="s">
        <v>3797</v>
      </c>
      <c r="C1042" t="s">
        <v>9280</v>
      </c>
      <c r="D1042" t="s">
        <v>9281</v>
      </c>
      <c r="E1042" t="s">
        <v>12994</v>
      </c>
    </row>
    <row r="1043" spans="1:5" hidden="1">
      <c r="A1043" t="s">
        <v>3801</v>
      </c>
      <c r="B1043" t="s">
        <v>3801</v>
      </c>
      <c r="C1043" t="s">
        <v>9287</v>
      </c>
      <c r="D1043" t="s">
        <v>6480</v>
      </c>
      <c r="E1043" t="s">
        <v>12994</v>
      </c>
    </row>
    <row r="1044" spans="1:5" hidden="1">
      <c r="A1044" t="s">
        <v>1809</v>
      </c>
      <c r="B1044" t="s">
        <v>1809</v>
      </c>
      <c r="C1044" t="s">
        <v>9293</v>
      </c>
      <c r="D1044" t="s">
        <v>9294</v>
      </c>
      <c r="E1044" t="s">
        <v>12994</v>
      </c>
    </row>
    <row r="1045" spans="1:5" hidden="1">
      <c r="A1045" t="s">
        <v>9297</v>
      </c>
      <c r="B1045" t="s">
        <v>9297</v>
      </c>
      <c r="C1045" t="s">
        <v>9298</v>
      </c>
      <c r="D1045" t="s">
        <v>9299</v>
      </c>
      <c r="E1045" t="s">
        <v>12994</v>
      </c>
    </row>
    <row r="1046" spans="1:5" hidden="1">
      <c r="A1046" t="s">
        <v>3806</v>
      </c>
      <c r="B1046" t="s">
        <v>3806</v>
      </c>
      <c r="C1046" t="s">
        <v>9304</v>
      </c>
      <c r="D1046" t="s">
        <v>6453</v>
      </c>
      <c r="E1046" t="s">
        <v>12994</v>
      </c>
    </row>
    <row r="1047" spans="1:5" hidden="1">
      <c r="A1047" t="s">
        <v>3808</v>
      </c>
      <c r="B1047" t="s">
        <v>3808</v>
      </c>
      <c r="C1047" t="s">
        <v>9309</v>
      </c>
      <c r="D1047" t="s">
        <v>9310</v>
      </c>
      <c r="E1047" t="s">
        <v>12994</v>
      </c>
    </row>
    <row r="1048" spans="1:5" hidden="1">
      <c r="A1048" t="s">
        <v>1810</v>
      </c>
      <c r="B1048" t="s">
        <v>1810</v>
      </c>
      <c r="C1048" t="s">
        <v>9317</v>
      </c>
      <c r="D1048" t="s">
        <v>8001</v>
      </c>
      <c r="E1048" t="s">
        <v>12994</v>
      </c>
    </row>
    <row r="1049" spans="1:5" hidden="1">
      <c r="A1049" t="s">
        <v>3811</v>
      </c>
      <c r="B1049" t="s">
        <v>3811</v>
      </c>
      <c r="C1049" t="s">
        <v>9322</v>
      </c>
      <c r="D1049" t="s">
        <v>9323</v>
      </c>
      <c r="E1049" t="s">
        <v>12994</v>
      </c>
    </row>
    <row r="1050" spans="1:5" hidden="1">
      <c r="A1050" t="s">
        <v>1811</v>
      </c>
      <c r="B1050" t="s">
        <v>1811</v>
      </c>
      <c r="C1050" t="s">
        <v>9328</v>
      </c>
      <c r="D1050" t="s">
        <v>9329</v>
      </c>
      <c r="E1050" t="s">
        <v>12994</v>
      </c>
    </row>
    <row r="1051" spans="1:5" hidden="1">
      <c r="A1051" t="s">
        <v>9342</v>
      </c>
      <c r="B1051" t="s">
        <v>9342</v>
      </c>
      <c r="C1051" t="s">
        <v>9343</v>
      </c>
      <c r="D1051" t="s">
        <v>9344</v>
      </c>
      <c r="E1051" t="s">
        <v>12994</v>
      </c>
    </row>
    <row r="1052" spans="1:5" hidden="1">
      <c r="A1052" t="s">
        <v>9349</v>
      </c>
      <c r="B1052" t="s">
        <v>9349</v>
      </c>
      <c r="C1052" t="s">
        <v>6944</v>
      </c>
      <c r="D1052" t="s">
        <v>6945</v>
      </c>
      <c r="E1052" t="s">
        <v>12994</v>
      </c>
    </row>
    <row r="1053" spans="1:5" hidden="1">
      <c r="A1053" t="s">
        <v>9363</v>
      </c>
      <c r="B1053" t="s">
        <v>2201</v>
      </c>
      <c r="C1053" t="s">
        <v>9364</v>
      </c>
      <c r="D1053" t="s">
        <v>6567</v>
      </c>
      <c r="E1053" t="s">
        <v>12994</v>
      </c>
    </row>
    <row r="1054" spans="1:5" hidden="1">
      <c r="A1054" t="s">
        <v>9391</v>
      </c>
      <c r="B1054" t="s">
        <v>1955</v>
      </c>
      <c r="C1054" t="s">
        <v>9392</v>
      </c>
      <c r="D1054" t="s">
        <v>7854</v>
      </c>
      <c r="E1054" t="s">
        <v>12994</v>
      </c>
    </row>
    <row r="1055" spans="1:5" hidden="1">
      <c r="A1055" t="s">
        <v>9402</v>
      </c>
      <c r="B1055" t="s">
        <v>1714</v>
      </c>
      <c r="C1055" t="s">
        <v>7840</v>
      </c>
      <c r="D1055" t="s">
        <v>7841</v>
      </c>
      <c r="E1055" t="s">
        <v>12994</v>
      </c>
    </row>
    <row r="1056" spans="1:5" hidden="1">
      <c r="A1056" t="s">
        <v>3817</v>
      </c>
      <c r="B1056" t="s">
        <v>3817</v>
      </c>
      <c r="C1056" t="s">
        <v>9406</v>
      </c>
      <c r="D1056" t="s">
        <v>9407</v>
      </c>
      <c r="E1056" t="s">
        <v>12994</v>
      </c>
    </row>
    <row r="1057" spans="1:5" hidden="1">
      <c r="A1057" t="s">
        <v>3817</v>
      </c>
      <c r="B1057" t="s">
        <v>3817</v>
      </c>
      <c r="C1057" t="s">
        <v>9411</v>
      </c>
      <c r="D1057" t="s">
        <v>9412</v>
      </c>
      <c r="E1057" t="s">
        <v>12994</v>
      </c>
    </row>
    <row r="1058" spans="1:5" hidden="1">
      <c r="A1058" t="s">
        <v>3821</v>
      </c>
      <c r="B1058" t="s">
        <v>3821</v>
      </c>
      <c r="C1058" t="s">
        <v>9100</v>
      </c>
      <c r="D1058" t="s">
        <v>6592</v>
      </c>
      <c r="E1058" t="s">
        <v>12994</v>
      </c>
    </row>
    <row r="1059" spans="1:5" hidden="1">
      <c r="A1059" t="s">
        <v>1813</v>
      </c>
      <c r="B1059" t="s">
        <v>1813</v>
      </c>
      <c r="C1059" t="s">
        <v>9422</v>
      </c>
      <c r="E1059" t="s">
        <v>12994</v>
      </c>
    </row>
    <row r="1060" spans="1:5" hidden="1">
      <c r="A1060" t="s">
        <v>9441</v>
      </c>
      <c r="B1060" t="s">
        <v>2716</v>
      </c>
      <c r="C1060" t="s">
        <v>6623</v>
      </c>
      <c r="D1060" t="s">
        <v>6624</v>
      </c>
      <c r="E1060" t="s">
        <v>12994</v>
      </c>
    </row>
    <row r="1061" spans="1:5" hidden="1">
      <c r="A1061" t="s">
        <v>9444</v>
      </c>
      <c r="B1061" t="s">
        <v>1679</v>
      </c>
      <c r="C1061" t="s">
        <v>7347</v>
      </c>
      <c r="D1061" t="s">
        <v>7348</v>
      </c>
      <c r="E1061" t="s">
        <v>12994</v>
      </c>
    </row>
    <row r="1062" spans="1:5" hidden="1">
      <c r="A1062" t="s">
        <v>9447</v>
      </c>
      <c r="B1062" t="s">
        <v>3427</v>
      </c>
      <c r="C1062" t="s">
        <v>8204</v>
      </c>
      <c r="D1062" t="s">
        <v>6588</v>
      </c>
      <c r="E1062" t="s">
        <v>12994</v>
      </c>
    </row>
    <row r="1063" spans="1:5" hidden="1">
      <c r="A1063" t="s">
        <v>9452</v>
      </c>
      <c r="B1063" t="s">
        <v>3681</v>
      </c>
      <c r="C1063" t="s">
        <v>9145</v>
      </c>
      <c r="D1063" t="s">
        <v>6588</v>
      </c>
      <c r="E1063" t="s">
        <v>12994</v>
      </c>
    </row>
    <row r="1064" spans="1:5" hidden="1">
      <c r="A1064" t="s">
        <v>9457</v>
      </c>
      <c r="B1064" t="s">
        <v>1803</v>
      </c>
      <c r="C1064" t="s">
        <v>9165</v>
      </c>
      <c r="D1064" t="s">
        <v>9166</v>
      </c>
      <c r="E1064" t="s">
        <v>12994</v>
      </c>
    </row>
    <row r="1065" spans="1:5" hidden="1">
      <c r="A1065" t="s">
        <v>9462</v>
      </c>
      <c r="B1065" t="s">
        <v>4970</v>
      </c>
      <c r="C1065" t="s">
        <v>9463</v>
      </c>
      <c r="D1065" t="s">
        <v>9464</v>
      </c>
      <c r="E1065" t="s">
        <v>12994</v>
      </c>
    </row>
    <row r="1066" spans="1:5" hidden="1">
      <c r="A1066" t="s">
        <v>9468</v>
      </c>
      <c r="B1066" t="s">
        <v>2245</v>
      </c>
      <c r="C1066" t="s">
        <v>9469</v>
      </c>
      <c r="D1066" t="s">
        <v>9470</v>
      </c>
      <c r="E1066" t="s">
        <v>12994</v>
      </c>
    </row>
    <row r="1067" spans="1:5" hidden="1">
      <c r="A1067" t="s">
        <v>9475</v>
      </c>
      <c r="B1067" t="s">
        <v>2282</v>
      </c>
      <c r="C1067" t="s">
        <v>9476</v>
      </c>
      <c r="D1067" t="s">
        <v>9477</v>
      </c>
      <c r="E1067" t="s">
        <v>12994</v>
      </c>
    </row>
    <row r="1068" spans="1:5" hidden="1">
      <c r="A1068" t="s">
        <v>1814</v>
      </c>
      <c r="B1068" t="s">
        <v>1814</v>
      </c>
      <c r="C1068" t="s">
        <v>9481</v>
      </c>
      <c r="D1068" t="s">
        <v>9482</v>
      </c>
      <c r="E1068" t="s">
        <v>12994</v>
      </c>
    </row>
    <row r="1069" spans="1:5" hidden="1">
      <c r="A1069" t="s">
        <v>3825</v>
      </c>
      <c r="B1069" t="s">
        <v>3825</v>
      </c>
      <c r="C1069" t="s">
        <v>7387</v>
      </c>
      <c r="E1069" t="s">
        <v>12994</v>
      </c>
    </row>
    <row r="1070" spans="1:5" hidden="1">
      <c r="A1070" t="s">
        <v>1815</v>
      </c>
      <c r="B1070" t="s">
        <v>1815</v>
      </c>
      <c r="C1070" t="s">
        <v>8954</v>
      </c>
      <c r="E1070" t="s">
        <v>12994</v>
      </c>
    </row>
    <row r="1071" spans="1:5" hidden="1">
      <c r="A1071" t="s">
        <v>3828</v>
      </c>
      <c r="B1071" t="s">
        <v>3828</v>
      </c>
      <c r="C1071" t="s">
        <v>9492</v>
      </c>
      <c r="D1071" t="s">
        <v>9493</v>
      </c>
      <c r="E1071" t="s">
        <v>12994</v>
      </c>
    </row>
    <row r="1072" spans="1:5" hidden="1">
      <c r="A1072" t="s">
        <v>3830</v>
      </c>
      <c r="B1072" t="s">
        <v>3830</v>
      </c>
      <c r="C1072" t="s">
        <v>9497</v>
      </c>
      <c r="D1072" t="s">
        <v>9498</v>
      </c>
      <c r="E1072" t="s">
        <v>12994</v>
      </c>
    </row>
    <row r="1073" spans="1:5" hidden="1">
      <c r="A1073" t="s">
        <v>1816</v>
      </c>
      <c r="B1073" t="s">
        <v>1816</v>
      </c>
      <c r="C1073" t="s">
        <v>9504</v>
      </c>
      <c r="E1073" t="s">
        <v>12994</v>
      </c>
    </row>
    <row r="1074" spans="1:5" hidden="1">
      <c r="A1074" t="s">
        <v>1817</v>
      </c>
      <c r="B1074" t="s">
        <v>1817</v>
      </c>
      <c r="C1074" t="s">
        <v>9509</v>
      </c>
      <c r="D1074" t="s">
        <v>9510</v>
      </c>
      <c r="E1074" t="s">
        <v>12994</v>
      </c>
    </row>
    <row r="1075" spans="1:5" hidden="1">
      <c r="A1075" t="s">
        <v>3836</v>
      </c>
      <c r="B1075" t="s">
        <v>3836</v>
      </c>
      <c r="C1075" t="s">
        <v>9515</v>
      </c>
      <c r="D1075" t="s">
        <v>6606</v>
      </c>
      <c r="E1075" t="s">
        <v>12994</v>
      </c>
    </row>
    <row r="1076" spans="1:5" hidden="1">
      <c r="A1076" t="s">
        <v>1818</v>
      </c>
      <c r="B1076" t="s">
        <v>1818</v>
      </c>
      <c r="C1076" t="s">
        <v>9519</v>
      </c>
      <c r="D1076" t="s">
        <v>9520</v>
      </c>
      <c r="E1076" t="s">
        <v>12994</v>
      </c>
    </row>
    <row r="1077" spans="1:5" hidden="1">
      <c r="A1077" t="s">
        <v>1819</v>
      </c>
      <c r="B1077" t="s">
        <v>1819</v>
      </c>
      <c r="C1077" t="s">
        <v>9524</v>
      </c>
      <c r="D1077" t="s">
        <v>9525</v>
      </c>
      <c r="E1077" t="s">
        <v>12994</v>
      </c>
    </row>
    <row r="1078" spans="1:5" hidden="1">
      <c r="A1078" t="s">
        <v>3840</v>
      </c>
      <c r="B1078" t="s">
        <v>3840</v>
      </c>
      <c r="C1078" t="s">
        <v>9529</v>
      </c>
      <c r="D1078" t="s">
        <v>9530</v>
      </c>
      <c r="E1078" t="s">
        <v>12994</v>
      </c>
    </row>
    <row r="1079" spans="1:5" hidden="1">
      <c r="A1079" t="s">
        <v>1820</v>
      </c>
      <c r="B1079" t="s">
        <v>1820</v>
      </c>
      <c r="C1079" t="s">
        <v>9532</v>
      </c>
      <c r="D1079" t="s">
        <v>9533</v>
      </c>
      <c r="E1079" t="s">
        <v>12994</v>
      </c>
    </row>
    <row r="1080" spans="1:5" hidden="1">
      <c r="A1080" t="s">
        <v>1821</v>
      </c>
      <c r="B1080" t="s">
        <v>1821</v>
      </c>
      <c r="C1080" t="s">
        <v>9537</v>
      </c>
      <c r="D1080" t="s">
        <v>9538</v>
      </c>
      <c r="E1080" t="s">
        <v>12994</v>
      </c>
    </row>
    <row r="1081" spans="1:5" hidden="1">
      <c r="A1081" t="s">
        <v>1822</v>
      </c>
      <c r="B1081" t="s">
        <v>1822</v>
      </c>
      <c r="C1081" t="s">
        <v>7394</v>
      </c>
      <c r="E1081" t="s">
        <v>12994</v>
      </c>
    </row>
    <row r="1082" spans="1:5" hidden="1">
      <c r="A1082" t="s">
        <v>3845</v>
      </c>
      <c r="B1082" t="s">
        <v>3845</v>
      </c>
      <c r="C1082" t="s">
        <v>9545</v>
      </c>
      <c r="D1082" t="s">
        <v>9546</v>
      </c>
      <c r="E1082" t="s">
        <v>12994</v>
      </c>
    </row>
    <row r="1083" spans="1:5" hidden="1">
      <c r="A1083" t="s">
        <v>3847</v>
      </c>
      <c r="B1083" t="s">
        <v>3847</v>
      </c>
      <c r="C1083" t="s">
        <v>9573</v>
      </c>
      <c r="D1083" t="s">
        <v>9574</v>
      </c>
      <c r="E1083" t="s">
        <v>12994</v>
      </c>
    </row>
    <row r="1084" spans="1:5" hidden="1">
      <c r="A1084" t="s">
        <v>3849</v>
      </c>
      <c r="B1084" t="s">
        <v>3849</v>
      </c>
      <c r="C1084" t="s">
        <v>9579</v>
      </c>
      <c r="E1084" t="s">
        <v>12994</v>
      </c>
    </row>
    <row r="1085" spans="1:5" hidden="1">
      <c r="A1085" t="s">
        <v>3851</v>
      </c>
      <c r="B1085" t="s">
        <v>3851</v>
      </c>
      <c r="C1085" t="s">
        <v>9583</v>
      </c>
      <c r="D1085" t="s">
        <v>9584</v>
      </c>
      <c r="E1085" t="s">
        <v>12994</v>
      </c>
    </row>
    <row r="1086" spans="1:5" hidden="1">
      <c r="A1086" t="s">
        <v>1823</v>
      </c>
      <c r="B1086" t="s">
        <v>1823</v>
      </c>
      <c r="C1086" t="s">
        <v>9603</v>
      </c>
      <c r="D1086" t="s">
        <v>6449</v>
      </c>
      <c r="E1086" t="s">
        <v>12994</v>
      </c>
    </row>
    <row r="1087" spans="1:5" hidden="1">
      <c r="A1087" t="s">
        <v>9222</v>
      </c>
      <c r="B1087" t="s">
        <v>8286</v>
      </c>
      <c r="C1087" t="s">
        <v>8287</v>
      </c>
      <c r="D1087" t="s">
        <v>6449</v>
      </c>
      <c r="E1087" t="s">
        <v>12994</v>
      </c>
    </row>
    <row r="1088" spans="1:5" hidden="1">
      <c r="A1088" t="s">
        <v>3857</v>
      </c>
      <c r="B1088" t="s">
        <v>3857</v>
      </c>
      <c r="C1088" t="s">
        <v>9232</v>
      </c>
      <c r="D1088" t="s">
        <v>6453</v>
      </c>
      <c r="E1088" t="s">
        <v>12994</v>
      </c>
    </row>
    <row r="1089" spans="1:5" hidden="1">
      <c r="A1089" t="s">
        <v>3859</v>
      </c>
      <c r="B1089" t="s">
        <v>3859</v>
      </c>
      <c r="C1089" t="s">
        <v>8635</v>
      </c>
      <c r="D1089" t="s">
        <v>8636</v>
      </c>
      <c r="E1089" t="s">
        <v>12994</v>
      </c>
    </row>
    <row r="1090" spans="1:5" hidden="1">
      <c r="A1090" t="s">
        <v>1825</v>
      </c>
      <c r="B1090" t="s">
        <v>1825</v>
      </c>
      <c r="C1090" t="s">
        <v>9241</v>
      </c>
      <c r="D1090" t="s">
        <v>9242</v>
      </c>
      <c r="E1090" t="s">
        <v>12994</v>
      </c>
    </row>
    <row r="1091" spans="1:5" hidden="1">
      <c r="A1091" t="s">
        <v>3862</v>
      </c>
      <c r="B1091" t="s">
        <v>3862</v>
      </c>
      <c r="C1091" t="s">
        <v>9247</v>
      </c>
      <c r="D1091" t="s">
        <v>9248</v>
      </c>
      <c r="E1091" t="s">
        <v>12994</v>
      </c>
    </row>
    <row r="1092" spans="1:5" hidden="1">
      <c r="A1092" t="s">
        <v>1826</v>
      </c>
      <c r="B1092" t="s">
        <v>1826</v>
      </c>
      <c r="C1092" t="s">
        <v>9253</v>
      </c>
      <c r="D1092" t="s">
        <v>9254</v>
      </c>
      <c r="E1092" t="s">
        <v>12994</v>
      </c>
    </row>
    <row r="1093" spans="1:5" hidden="1">
      <c r="A1093" t="s">
        <v>1827</v>
      </c>
      <c r="B1093" t="s">
        <v>1827</v>
      </c>
      <c r="C1093" t="s">
        <v>9259</v>
      </c>
      <c r="D1093" t="s">
        <v>9260</v>
      </c>
      <c r="E1093" t="s">
        <v>12994</v>
      </c>
    </row>
    <row r="1094" spans="1:5" hidden="1">
      <c r="A1094" t="s">
        <v>3866</v>
      </c>
      <c r="B1094" t="s">
        <v>3866</v>
      </c>
      <c r="C1094" t="s">
        <v>9266</v>
      </c>
      <c r="D1094" t="s">
        <v>6651</v>
      </c>
      <c r="E1094" t="s">
        <v>12994</v>
      </c>
    </row>
    <row r="1095" spans="1:5" hidden="1">
      <c r="A1095" t="s">
        <v>9277</v>
      </c>
      <c r="B1095" t="s">
        <v>3042</v>
      </c>
      <c r="C1095" t="s">
        <v>7327</v>
      </c>
      <c r="D1095" t="s">
        <v>7328</v>
      </c>
      <c r="E1095" t="s">
        <v>12994</v>
      </c>
    </row>
    <row r="1096" spans="1:5" hidden="1">
      <c r="A1096" t="s">
        <v>9295</v>
      </c>
      <c r="B1096" t="s">
        <v>1662</v>
      </c>
      <c r="C1096" t="s">
        <v>7264</v>
      </c>
      <c r="D1096" t="s">
        <v>7265</v>
      </c>
      <c r="E1096" t="s">
        <v>12994</v>
      </c>
    </row>
    <row r="1097" spans="1:5" hidden="1">
      <c r="A1097" t="s">
        <v>9305</v>
      </c>
      <c r="B1097" t="s">
        <v>3529</v>
      </c>
      <c r="C1097" t="s">
        <v>8227</v>
      </c>
      <c r="D1097" t="s">
        <v>8228</v>
      </c>
      <c r="E1097" t="s">
        <v>12994</v>
      </c>
    </row>
    <row r="1098" spans="1:5" hidden="1">
      <c r="A1098" t="s">
        <v>9311</v>
      </c>
      <c r="B1098" t="s">
        <v>10369</v>
      </c>
      <c r="C1098" t="s">
        <v>9312</v>
      </c>
      <c r="D1098" t="s">
        <v>9313</v>
      </c>
      <c r="E1098" t="s">
        <v>12994</v>
      </c>
    </row>
    <row r="1099" spans="1:5" hidden="1">
      <c r="A1099" t="s">
        <v>1828</v>
      </c>
      <c r="B1099" t="s">
        <v>1828</v>
      </c>
      <c r="C1099" t="s">
        <v>9318</v>
      </c>
      <c r="D1099" t="s">
        <v>6453</v>
      </c>
      <c r="E1099" t="s">
        <v>12994</v>
      </c>
    </row>
    <row r="1100" spans="1:5" hidden="1">
      <c r="A1100" t="s">
        <v>9350</v>
      </c>
      <c r="B1100" t="s">
        <v>4026</v>
      </c>
      <c r="C1100" t="s">
        <v>9351</v>
      </c>
      <c r="D1100" t="s">
        <v>9352</v>
      </c>
      <c r="E1100" t="s">
        <v>12994</v>
      </c>
    </row>
    <row r="1101" spans="1:5" hidden="1">
      <c r="A1101" t="s">
        <v>9358</v>
      </c>
      <c r="B1101" t="s">
        <v>4069</v>
      </c>
      <c r="C1101" t="s">
        <v>9359</v>
      </c>
      <c r="D1101" t="s">
        <v>9360</v>
      </c>
      <c r="E1101" t="s">
        <v>12994</v>
      </c>
    </row>
    <row r="1102" spans="1:5" hidden="1">
      <c r="A1102" t="s">
        <v>9365</v>
      </c>
      <c r="B1102" t="s">
        <v>2005</v>
      </c>
      <c r="C1102" t="s">
        <v>9366</v>
      </c>
      <c r="D1102" t="s">
        <v>9367</v>
      </c>
      <c r="E1102" t="s">
        <v>12994</v>
      </c>
    </row>
    <row r="1103" spans="1:5" hidden="1">
      <c r="A1103" t="s">
        <v>9373</v>
      </c>
      <c r="B1103" t="s">
        <v>5580</v>
      </c>
      <c r="C1103" t="s">
        <v>9374</v>
      </c>
      <c r="D1103" t="s">
        <v>9352</v>
      </c>
      <c r="E1103" t="s">
        <v>12994</v>
      </c>
    </row>
    <row r="1104" spans="1:5" hidden="1">
      <c r="A1104" t="s">
        <v>9379</v>
      </c>
      <c r="B1104" t="s">
        <v>9379</v>
      </c>
      <c r="C1104" t="s">
        <v>9380</v>
      </c>
      <c r="D1104" t="s">
        <v>9381</v>
      </c>
      <c r="E1104" t="s">
        <v>12994</v>
      </c>
    </row>
    <row r="1105" spans="1:5" hidden="1">
      <c r="A1105" t="s">
        <v>9387</v>
      </c>
      <c r="B1105" t="s">
        <v>9387</v>
      </c>
      <c r="C1105" t="s">
        <v>9388</v>
      </c>
      <c r="D1105" t="s">
        <v>6600</v>
      </c>
      <c r="E1105" t="s">
        <v>12994</v>
      </c>
    </row>
    <row r="1106" spans="1:5" hidden="1">
      <c r="A1106" t="s">
        <v>3869</v>
      </c>
      <c r="B1106" t="s">
        <v>3869</v>
      </c>
      <c r="C1106" t="s">
        <v>9393</v>
      </c>
      <c r="D1106" t="s">
        <v>9394</v>
      </c>
      <c r="E1106" t="s">
        <v>12994</v>
      </c>
    </row>
    <row r="1107" spans="1:5" hidden="1">
      <c r="A1107" t="s">
        <v>3871</v>
      </c>
      <c r="B1107" t="s">
        <v>3871</v>
      </c>
      <c r="C1107" t="s">
        <v>9403</v>
      </c>
      <c r="D1107" t="s">
        <v>9404</v>
      </c>
      <c r="E1107" t="s">
        <v>12994</v>
      </c>
    </row>
    <row r="1108" spans="1:5" hidden="1">
      <c r="A1108" t="s">
        <v>1829</v>
      </c>
      <c r="B1108" t="s">
        <v>1829</v>
      </c>
      <c r="C1108" t="s">
        <v>9408</v>
      </c>
      <c r="D1108" t="s">
        <v>6434</v>
      </c>
      <c r="E1108" t="s">
        <v>12994</v>
      </c>
    </row>
    <row r="1109" spans="1:5" hidden="1">
      <c r="A1109" t="s">
        <v>3874</v>
      </c>
      <c r="B1109" t="s">
        <v>3874</v>
      </c>
      <c r="C1109" t="s">
        <v>9413</v>
      </c>
      <c r="D1109" t="s">
        <v>9414</v>
      </c>
      <c r="E1109" t="s">
        <v>12994</v>
      </c>
    </row>
    <row r="1110" spans="1:5" hidden="1">
      <c r="A1110" t="s">
        <v>1830</v>
      </c>
      <c r="B1110" t="s">
        <v>1830</v>
      </c>
      <c r="C1110" t="s">
        <v>9417</v>
      </c>
      <c r="D1110" t="s">
        <v>9418</v>
      </c>
      <c r="E1110" t="s">
        <v>12994</v>
      </c>
    </row>
    <row r="1111" spans="1:5" hidden="1">
      <c r="A1111" t="s">
        <v>3877</v>
      </c>
      <c r="B1111" t="s">
        <v>3877</v>
      </c>
      <c r="C1111" t="s">
        <v>6840</v>
      </c>
      <c r="D1111" t="s">
        <v>6841</v>
      </c>
      <c r="E1111" t="s">
        <v>12994</v>
      </c>
    </row>
    <row r="1112" spans="1:5" hidden="1">
      <c r="A1112" t="s">
        <v>3879</v>
      </c>
      <c r="B1112" t="s">
        <v>3879</v>
      </c>
      <c r="C1112" t="s">
        <v>9426</v>
      </c>
      <c r="D1112" t="s">
        <v>9427</v>
      </c>
      <c r="E1112" t="s">
        <v>12994</v>
      </c>
    </row>
    <row r="1113" spans="1:5" hidden="1">
      <c r="A1113" t="s">
        <v>1831</v>
      </c>
      <c r="B1113" t="s">
        <v>1831</v>
      </c>
      <c r="C1113" t="s">
        <v>9431</v>
      </c>
      <c r="D1113" t="s">
        <v>9432</v>
      </c>
      <c r="E1113" t="s">
        <v>12994</v>
      </c>
    </row>
    <row r="1114" spans="1:5" hidden="1">
      <c r="A1114" t="s">
        <v>1831</v>
      </c>
      <c r="B1114" t="s">
        <v>1831</v>
      </c>
      <c r="C1114" t="s">
        <v>9437</v>
      </c>
      <c r="D1114" t="s">
        <v>9438</v>
      </c>
      <c r="E1114" t="s">
        <v>12994</v>
      </c>
    </row>
    <row r="1115" spans="1:5" hidden="1">
      <c r="A1115" t="s">
        <v>1831</v>
      </c>
      <c r="B1115" t="s">
        <v>1831</v>
      </c>
      <c r="C1115" t="s">
        <v>9442</v>
      </c>
      <c r="D1115" t="s">
        <v>9443</v>
      </c>
      <c r="E1115" t="s">
        <v>12994</v>
      </c>
    </row>
    <row r="1116" spans="1:5" hidden="1">
      <c r="A1116" t="s">
        <v>9453</v>
      </c>
      <c r="B1116" t="s">
        <v>4458</v>
      </c>
      <c r="C1116" t="s">
        <v>9454</v>
      </c>
      <c r="D1116" t="s">
        <v>9455</v>
      </c>
      <c r="E1116" t="s">
        <v>12994</v>
      </c>
    </row>
    <row r="1117" spans="1:5" hidden="1">
      <c r="A1117" t="s">
        <v>9458</v>
      </c>
      <c r="B1117" t="s">
        <v>2315</v>
      </c>
      <c r="C1117" t="s">
        <v>9459</v>
      </c>
      <c r="D1117" t="s">
        <v>9460</v>
      </c>
      <c r="E1117" t="s">
        <v>12994</v>
      </c>
    </row>
    <row r="1118" spans="1:5" hidden="1">
      <c r="A1118" t="s">
        <v>1833</v>
      </c>
      <c r="B1118" t="s">
        <v>1833</v>
      </c>
      <c r="C1118" t="s">
        <v>9465</v>
      </c>
      <c r="D1118" t="s">
        <v>6453</v>
      </c>
      <c r="E1118" t="s">
        <v>12994</v>
      </c>
    </row>
    <row r="1119" spans="1:5" hidden="1">
      <c r="A1119" t="s">
        <v>9478</v>
      </c>
      <c r="B1119" t="s">
        <v>1784</v>
      </c>
      <c r="C1119" t="s">
        <v>8844</v>
      </c>
      <c r="D1119" t="s">
        <v>8845</v>
      </c>
      <c r="E1119" t="s">
        <v>12994</v>
      </c>
    </row>
    <row r="1120" spans="1:5" hidden="1">
      <c r="A1120" t="s">
        <v>9220</v>
      </c>
      <c r="B1120" t="s">
        <v>1855</v>
      </c>
      <c r="C1120" t="s">
        <v>9221</v>
      </c>
      <c r="D1120" t="s">
        <v>6971</v>
      </c>
      <c r="E1120" t="s">
        <v>12994</v>
      </c>
    </row>
    <row r="1121" spans="1:5" hidden="1">
      <c r="A1121" t="s">
        <v>3888</v>
      </c>
      <c r="B1121" t="s">
        <v>3888</v>
      </c>
      <c r="C1121" t="s">
        <v>9483</v>
      </c>
      <c r="D1121" t="s">
        <v>9484</v>
      </c>
      <c r="E1121" t="s">
        <v>12994</v>
      </c>
    </row>
    <row r="1122" spans="1:5" hidden="1">
      <c r="A1122" t="s">
        <v>9499</v>
      </c>
      <c r="B1122" t="s">
        <v>9499</v>
      </c>
      <c r="C1122" t="s">
        <v>9500</v>
      </c>
      <c r="D1122" t="s">
        <v>9501</v>
      </c>
      <c r="E1122" t="s">
        <v>12994</v>
      </c>
    </row>
    <row r="1123" spans="1:5" hidden="1">
      <c r="A1123" t="s">
        <v>9516</v>
      </c>
      <c r="B1123" t="s">
        <v>2645</v>
      </c>
      <c r="C1123" t="s">
        <v>6366</v>
      </c>
      <c r="D1123" t="s">
        <v>6367</v>
      </c>
      <c r="E1123" t="s">
        <v>12994</v>
      </c>
    </row>
    <row r="1124" spans="1:5" hidden="1">
      <c r="A1124" t="s">
        <v>9521</v>
      </c>
      <c r="B1124" t="s">
        <v>2731</v>
      </c>
      <c r="C1124" t="s">
        <v>6686</v>
      </c>
      <c r="D1124" t="s">
        <v>6687</v>
      </c>
      <c r="E1124" t="s">
        <v>12994</v>
      </c>
    </row>
    <row r="1125" spans="1:5" hidden="1">
      <c r="A1125" t="s">
        <v>9526</v>
      </c>
      <c r="B1125" t="s">
        <v>1628</v>
      </c>
      <c r="C1125" t="s">
        <v>6549</v>
      </c>
      <c r="E1125" t="s">
        <v>12994</v>
      </c>
    </row>
    <row r="1126" spans="1:5" hidden="1">
      <c r="A1126" t="s">
        <v>9531</v>
      </c>
      <c r="B1126" t="s">
        <v>2909</v>
      </c>
      <c r="C1126" t="s">
        <v>6783</v>
      </c>
      <c r="D1126" t="s">
        <v>6784</v>
      </c>
      <c r="E1126" t="s">
        <v>12994</v>
      </c>
    </row>
    <row r="1127" spans="1:5" hidden="1">
      <c r="A1127" t="s">
        <v>9534</v>
      </c>
      <c r="B1127" t="s">
        <v>1722</v>
      </c>
      <c r="C1127" t="s">
        <v>8002</v>
      </c>
      <c r="E1127" t="s">
        <v>12994</v>
      </c>
    </row>
    <row r="1128" spans="1:5" hidden="1">
      <c r="A1128" t="s">
        <v>9539</v>
      </c>
      <c r="B1128" t="s">
        <v>3642</v>
      </c>
      <c r="C1128" t="s">
        <v>9005</v>
      </c>
      <c r="E1128" t="s">
        <v>12994</v>
      </c>
    </row>
    <row r="1129" spans="1:5" hidden="1">
      <c r="A1129" t="s">
        <v>9542</v>
      </c>
      <c r="B1129" t="s">
        <v>3675</v>
      </c>
      <c r="C1129" t="s">
        <v>9129</v>
      </c>
      <c r="D1129" t="s">
        <v>9130</v>
      </c>
      <c r="E1129" t="s">
        <v>12994</v>
      </c>
    </row>
    <row r="1130" spans="1:5" hidden="1">
      <c r="A1130" t="s">
        <v>9547</v>
      </c>
      <c r="B1130" t="s">
        <v>1800</v>
      </c>
      <c r="C1130" t="s">
        <v>9122</v>
      </c>
      <c r="E1130" t="s">
        <v>12994</v>
      </c>
    </row>
    <row r="1131" spans="1:5" hidden="1">
      <c r="A1131" t="s">
        <v>9551</v>
      </c>
      <c r="B1131" t="s">
        <v>1934</v>
      </c>
      <c r="C1131" t="s">
        <v>9552</v>
      </c>
      <c r="E1131" t="s">
        <v>12994</v>
      </c>
    </row>
    <row r="1132" spans="1:5" hidden="1">
      <c r="A1132" t="s">
        <v>9556</v>
      </c>
      <c r="B1132" t="s">
        <v>4249</v>
      </c>
      <c r="C1132" t="s">
        <v>9557</v>
      </c>
      <c r="D1132" t="s">
        <v>9558</v>
      </c>
      <c r="E1132" t="s">
        <v>12994</v>
      </c>
    </row>
    <row r="1133" spans="1:5" hidden="1">
      <c r="A1133" t="s">
        <v>9564</v>
      </c>
      <c r="B1133" t="s">
        <v>4336</v>
      </c>
      <c r="C1133" t="s">
        <v>9565</v>
      </c>
      <c r="D1133" t="s">
        <v>9566</v>
      </c>
      <c r="E1133" t="s">
        <v>12994</v>
      </c>
    </row>
    <row r="1134" spans="1:5" hidden="1">
      <c r="A1134" t="s">
        <v>9569</v>
      </c>
      <c r="B1134" t="s">
        <v>10543</v>
      </c>
      <c r="C1134" t="s">
        <v>9570</v>
      </c>
      <c r="E1134" t="s">
        <v>12994</v>
      </c>
    </row>
    <row r="1135" spans="1:5" hidden="1">
      <c r="A1135" t="s">
        <v>9575</v>
      </c>
      <c r="B1135" t="s">
        <v>2099</v>
      </c>
      <c r="C1135" t="s">
        <v>9576</v>
      </c>
      <c r="D1135" t="s">
        <v>9577</v>
      </c>
      <c r="E1135" t="s">
        <v>12994</v>
      </c>
    </row>
    <row r="1136" spans="1:5" hidden="1">
      <c r="A1136" t="s">
        <v>9580</v>
      </c>
      <c r="B1136" t="s">
        <v>2132</v>
      </c>
      <c r="C1136" t="s">
        <v>9581</v>
      </c>
      <c r="D1136" t="s">
        <v>9558</v>
      </c>
      <c r="E1136" t="s">
        <v>12994</v>
      </c>
    </row>
    <row r="1137" spans="1:5" hidden="1">
      <c r="A1137" t="s">
        <v>9585</v>
      </c>
      <c r="B1137" t="s">
        <v>2211</v>
      </c>
      <c r="C1137" t="s">
        <v>9586</v>
      </c>
      <c r="D1137" t="s">
        <v>8758</v>
      </c>
      <c r="E1137" t="s">
        <v>12994</v>
      </c>
    </row>
    <row r="1138" spans="1:5" hidden="1">
      <c r="A1138" t="s">
        <v>9599</v>
      </c>
      <c r="B1138" t="s">
        <v>2653</v>
      </c>
      <c r="C1138" t="s">
        <v>6395</v>
      </c>
      <c r="D1138" t="s">
        <v>6396</v>
      </c>
      <c r="E1138" t="s">
        <v>12994</v>
      </c>
    </row>
    <row r="1139" spans="1:5" hidden="1">
      <c r="A1139" t="s">
        <v>9604</v>
      </c>
      <c r="B1139" t="s">
        <v>3382</v>
      </c>
      <c r="C1139" t="s">
        <v>7825</v>
      </c>
      <c r="D1139" t="s">
        <v>7826</v>
      </c>
      <c r="E1139" t="s">
        <v>12994</v>
      </c>
    </row>
    <row r="1140" spans="1:5" hidden="1">
      <c r="A1140" t="s">
        <v>9608</v>
      </c>
      <c r="B1140" t="s">
        <v>4123</v>
      </c>
      <c r="C1140" t="s">
        <v>9609</v>
      </c>
      <c r="D1140" t="s">
        <v>9610</v>
      </c>
      <c r="E1140" t="s">
        <v>12994</v>
      </c>
    </row>
    <row r="1141" spans="1:5" hidden="1">
      <c r="A1141" t="s">
        <v>9223</v>
      </c>
      <c r="B1141" t="s">
        <v>2180</v>
      </c>
      <c r="C1141" t="s">
        <v>9224</v>
      </c>
      <c r="D1141" t="s">
        <v>8758</v>
      </c>
      <c r="E1141" t="s">
        <v>12994</v>
      </c>
    </row>
    <row r="1142" spans="1:5" hidden="1">
      <c r="A1142" t="s">
        <v>1834</v>
      </c>
      <c r="B1142" t="s">
        <v>1834</v>
      </c>
      <c r="C1142" t="s">
        <v>8088</v>
      </c>
      <c r="E1142" t="s">
        <v>12994</v>
      </c>
    </row>
    <row r="1143" spans="1:5" hidden="1">
      <c r="A1143" t="s">
        <v>9236</v>
      </c>
      <c r="B1143" t="s">
        <v>10319</v>
      </c>
      <c r="C1143" t="s">
        <v>9237</v>
      </c>
      <c r="D1143" t="s">
        <v>9238</v>
      </c>
      <c r="E1143" t="s">
        <v>12994</v>
      </c>
    </row>
    <row r="1144" spans="1:5" hidden="1">
      <c r="A1144" t="s">
        <v>9243</v>
      </c>
      <c r="B1144" t="s">
        <v>11244</v>
      </c>
      <c r="C1144" t="s">
        <v>9244</v>
      </c>
      <c r="D1144" t="s">
        <v>9245</v>
      </c>
      <c r="E1144" t="s">
        <v>12994</v>
      </c>
    </row>
    <row r="1145" spans="1:5" hidden="1">
      <c r="A1145" t="s">
        <v>9249</v>
      </c>
      <c r="B1145" t="s">
        <v>5419</v>
      </c>
      <c r="C1145" t="s">
        <v>9250</v>
      </c>
      <c r="D1145" t="s">
        <v>9251</v>
      </c>
      <c r="E1145" t="s">
        <v>12994</v>
      </c>
    </row>
    <row r="1146" spans="1:5" hidden="1">
      <c r="A1146" t="s">
        <v>3897</v>
      </c>
      <c r="B1146" t="s">
        <v>3897</v>
      </c>
      <c r="C1146" t="s">
        <v>9255</v>
      </c>
      <c r="D1146" t="s">
        <v>9256</v>
      </c>
      <c r="E1146" t="s">
        <v>12994</v>
      </c>
    </row>
    <row r="1147" spans="1:5" hidden="1">
      <c r="A1147" t="s">
        <v>3899</v>
      </c>
      <c r="B1147" t="s">
        <v>3899</v>
      </c>
      <c r="C1147" t="s">
        <v>9261</v>
      </c>
      <c r="D1147" t="s">
        <v>9262</v>
      </c>
      <c r="E1147" t="s">
        <v>12994</v>
      </c>
    </row>
    <row r="1148" spans="1:5" hidden="1">
      <c r="A1148" t="s">
        <v>1835</v>
      </c>
      <c r="B1148" t="s">
        <v>1835</v>
      </c>
      <c r="C1148" t="s">
        <v>9267</v>
      </c>
      <c r="D1148" t="s">
        <v>9268</v>
      </c>
      <c r="E1148" t="s">
        <v>12994</v>
      </c>
    </row>
    <row r="1149" spans="1:5" hidden="1">
      <c r="A1149" t="s">
        <v>9278</v>
      </c>
      <c r="B1149" t="s">
        <v>2189</v>
      </c>
      <c r="C1149" t="s">
        <v>9279</v>
      </c>
      <c r="D1149" t="s">
        <v>6449</v>
      </c>
      <c r="E1149" t="s">
        <v>12994</v>
      </c>
    </row>
    <row r="1150" spans="1:5" hidden="1">
      <c r="A1150" t="s">
        <v>1836</v>
      </c>
      <c r="B1150" t="s">
        <v>1836</v>
      </c>
      <c r="C1150" t="s">
        <v>9285</v>
      </c>
      <c r="D1150" t="s">
        <v>9286</v>
      </c>
      <c r="E1150" t="s">
        <v>12994</v>
      </c>
    </row>
    <row r="1151" spans="1:5" hidden="1">
      <c r="A1151" t="s">
        <v>9296</v>
      </c>
      <c r="B1151" t="s">
        <v>3392</v>
      </c>
      <c r="C1151" t="s">
        <v>7879</v>
      </c>
      <c r="D1151" t="s">
        <v>7880</v>
      </c>
      <c r="E1151" t="s">
        <v>12994</v>
      </c>
    </row>
    <row r="1152" spans="1:5" hidden="1">
      <c r="A1152" t="s">
        <v>9301</v>
      </c>
      <c r="B1152" t="s">
        <v>1877</v>
      </c>
      <c r="C1152" t="s">
        <v>9302</v>
      </c>
      <c r="D1152" t="s">
        <v>9303</v>
      </c>
      <c r="E1152" t="s">
        <v>12994</v>
      </c>
    </row>
    <row r="1153" spans="1:5" hidden="1">
      <c r="A1153" t="s">
        <v>9306</v>
      </c>
      <c r="B1153" t="s">
        <v>2181</v>
      </c>
      <c r="C1153" t="s">
        <v>9307</v>
      </c>
      <c r="D1153" t="s">
        <v>9308</v>
      </c>
      <c r="E1153" t="s">
        <v>12994</v>
      </c>
    </row>
    <row r="1154" spans="1:5" hidden="1">
      <c r="A1154" t="s">
        <v>9314</v>
      </c>
      <c r="B1154" t="s">
        <v>2256</v>
      </c>
      <c r="C1154" t="s">
        <v>9315</v>
      </c>
      <c r="D1154" t="s">
        <v>9316</v>
      </c>
      <c r="E1154" t="s">
        <v>12994</v>
      </c>
    </row>
    <row r="1155" spans="1:5" hidden="1">
      <c r="A1155" t="s">
        <v>9319</v>
      </c>
      <c r="B1155" t="s">
        <v>2269</v>
      </c>
      <c r="C1155" t="s">
        <v>9320</v>
      </c>
      <c r="D1155" t="s">
        <v>9321</v>
      </c>
      <c r="E1155" t="s">
        <v>12994</v>
      </c>
    </row>
    <row r="1156" spans="1:5" hidden="1">
      <c r="A1156" t="s">
        <v>3909</v>
      </c>
      <c r="B1156" t="s">
        <v>3909</v>
      </c>
      <c r="C1156" t="s">
        <v>9348</v>
      </c>
      <c r="D1156" t="s">
        <v>6480</v>
      </c>
      <c r="E1156" t="s">
        <v>12994</v>
      </c>
    </row>
    <row r="1157" spans="1:5" hidden="1">
      <c r="A1157" t="s">
        <v>3911</v>
      </c>
      <c r="B1157" t="s">
        <v>3911</v>
      </c>
      <c r="C1157" t="s">
        <v>9353</v>
      </c>
      <c r="D1157" t="s">
        <v>9354</v>
      </c>
      <c r="E1157" t="s">
        <v>12994</v>
      </c>
    </row>
    <row r="1158" spans="1:5" hidden="1">
      <c r="A1158" t="s">
        <v>9382</v>
      </c>
      <c r="B1158" t="s">
        <v>9382</v>
      </c>
      <c r="C1158" t="s">
        <v>9383</v>
      </c>
      <c r="D1158" t="s">
        <v>9384</v>
      </c>
      <c r="E1158" t="s">
        <v>12994</v>
      </c>
    </row>
    <row r="1159" spans="1:5" hidden="1">
      <c r="A1159" t="s">
        <v>9401</v>
      </c>
      <c r="B1159" t="s">
        <v>3002</v>
      </c>
      <c r="C1159" t="s">
        <v>6791</v>
      </c>
      <c r="D1159" t="s">
        <v>6792</v>
      </c>
      <c r="E1159" t="s">
        <v>12994</v>
      </c>
    </row>
    <row r="1160" spans="1:5" hidden="1">
      <c r="A1160" t="s">
        <v>9405</v>
      </c>
      <c r="B1160" t="s">
        <v>3314</v>
      </c>
      <c r="C1160" t="s">
        <v>8156</v>
      </c>
      <c r="D1160" t="s">
        <v>8157</v>
      </c>
      <c r="E1160" t="s">
        <v>12994</v>
      </c>
    </row>
    <row r="1161" spans="1:5" hidden="1">
      <c r="A1161" t="s">
        <v>9415</v>
      </c>
      <c r="B1161" t="s">
        <v>4915</v>
      </c>
      <c r="C1161" t="s">
        <v>9416</v>
      </c>
      <c r="D1161" t="s">
        <v>6449</v>
      </c>
      <c r="E1161" t="s">
        <v>12994</v>
      </c>
    </row>
    <row r="1162" spans="1:5" hidden="1">
      <c r="A1162" t="s">
        <v>1837</v>
      </c>
      <c r="B1162" t="s">
        <v>1837</v>
      </c>
      <c r="C1162" t="s">
        <v>9433</v>
      </c>
      <c r="D1162" t="s">
        <v>9434</v>
      </c>
      <c r="E1162" t="s">
        <v>12994</v>
      </c>
    </row>
    <row r="1163" spans="1:5" hidden="1">
      <c r="A1163" t="s">
        <v>3914</v>
      </c>
      <c r="B1163" t="s">
        <v>3914</v>
      </c>
      <c r="C1163" t="s">
        <v>9439</v>
      </c>
      <c r="D1163" t="s">
        <v>9440</v>
      </c>
      <c r="E1163" t="s">
        <v>12994</v>
      </c>
    </row>
    <row r="1164" spans="1:5" hidden="1">
      <c r="A1164" t="s">
        <v>3916</v>
      </c>
      <c r="B1164" t="s">
        <v>3916</v>
      </c>
      <c r="C1164" t="s">
        <v>8412</v>
      </c>
      <c r="D1164" t="s">
        <v>8413</v>
      </c>
      <c r="E1164" t="s">
        <v>12994</v>
      </c>
    </row>
    <row r="1165" spans="1:5" hidden="1">
      <c r="A1165" t="s">
        <v>1838</v>
      </c>
      <c r="B1165" t="s">
        <v>1838</v>
      </c>
      <c r="C1165" t="s">
        <v>8420</v>
      </c>
      <c r="D1165" t="s">
        <v>8421</v>
      </c>
      <c r="E1165" t="s">
        <v>12994</v>
      </c>
    </row>
    <row r="1166" spans="1:5" hidden="1">
      <c r="A1166" t="s">
        <v>3919</v>
      </c>
      <c r="B1166" t="s">
        <v>3919</v>
      </c>
      <c r="C1166" t="s">
        <v>9450</v>
      </c>
      <c r="D1166" t="s">
        <v>9451</v>
      </c>
      <c r="E1166" t="s">
        <v>12994</v>
      </c>
    </row>
    <row r="1167" spans="1:5" hidden="1">
      <c r="A1167" t="s">
        <v>3921</v>
      </c>
      <c r="B1167" t="s">
        <v>3921</v>
      </c>
      <c r="C1167" t="s">
        <v>9456</v>
      </c>
      <c r="D1167" t="s">
        <v>7318</v>
      </c>
      <c r="E1167" t="s">
        <v>12994</v>
      </c>
    </row>
    <row r="1168" spans="1:5" hidden="1">
      <c r="A1168" t="s">
        <v>9461</v>
      </c>
      <c r="B1168" t="s">
        <v>2843</v>
      </c>
      <c r="C1168" t="s">
        <v>6406</v>
      </c>
      <c r="D1168" t="s">
        <v>6407</v>
      </c>
      <c r="E1168" t="s">
        <v>12994</v>
      </c>
    </row>
    <row r="1169" spans="1:5" hidden="1">
      <c r="A1169" t="s">
        <v>3923</v>
      </c>
      <c r="B1169" t="s">
        <v>3923</v>
      </c>
      <c r="C1169" t="s">
        <v>9466</v>
      </c>
      <c r="D1169" t="s">
        <v>9467</v>
      </c>
      <c r="E1169" t="s">
        <v>12994</v>
      </c>
    </row>
    <row r="1170" spans="1:5" hidden="1">
      <c r="A1170" t="s">
        <v>1839</v>
      </c>
      <c r="B1170" t="s">
        <v>1839</v>
      </c>
      <c r="C1170" t="s">
        <v>9473</v>
      </c>
      <c r="D1170" t="s">
        <v>9474</v>
      </c>
      <c r="E1170" t="s">
        <v>12994</v>
      </c>
    </row>
    <row r="1171" spans="1:5" hidden="1">
      <c r="A1171" t="s">
        <v>3926</v>
      </c>
      <c r="B1171" t="s">
        <v>3926</v>
      </c>
      <c r="C1171" t="s">
        <v>9479</v>
      </c>
      <c r="D1171" t="s">
        <v>9480</v>
      </c>
      <c r="E1171" t="s">
        <v>12994</v>
      </c>
    </row>
    <row r="1172" spans="1:5" hidden="1">
      <c r="A1172" t="s">
        <v>3928</v>
      </c>
      <c r="B1172" t="s">
        <v>3928</v>
      </c>
      <c r="C1172" t="s">
        <v>9485</v>
      </c>
      <c r="D1172" t="s">
        <v>8535</v>
      </c>
      <c r="E1172" t="s">
        <v>12994</v>
      </c>
    </row>
    <row r="1173" spans="1:5" hidden="1">
      <c r="A1173" t="s">
        <v>3930</v>
      </c>
      <c r="B1173" t="s">
        <v>3930</v>
      </c>
      <c r="C1173" t="s">
        <v>9488</v>
      </c>
      <c r="D1173" t="s">
        <v>9489</v>
      </c>
      <c r="E1173" t="s">
        <v>12994</v>
      </c>
    </row>
    <row r="1174" spans="1:5" hidden="1">
      <c r="A1174" t="s">
        <v>1840</v>
      </c>
      <c r="B1174" t="s">
        <v>1840</v>
      </c>
      <c r="C1174" t="s">
        <v>7206</v>
      </c>
      <c r="D1174" t="s">
        <v>6449</v>
      </c>
      <c r="E1174" t="s">
        <v>12994</v>
      </c>
    </row>
    <row r="1175" spans="1:5" hidden="1">
      <c r="A1175" t="s">
        <v>9496</v>
      </c>
      <c r="B1175" t="s">
        <v>9496</v>
      </c>
      <c r="C1175" t="s">
        <v>7596</v>
      </c>
      <c r="D1175" t="s">
        <v>7597</v>
      </c>
      <c r="E1175" t="s">
        <v>12994</v>
      </c>
    </row>
    <row r="1176" spans="1:5" hidden="1">
      <c r="A1176" t="s">
        <v>1841</v>
      </c>
      <c r="B1176" t="s">
        <v>1841</v>
      </c>
      <c r="C1176" t="s">
        <v>9502</v>
      </c>
      <c r="D1176" t="s">
        <v>9503</v>
      </c>
      <c r="E1176" t="s">
        <v>12994</v>
      </c>
    </row>
    <row r="1177" spans="1:5" hidden="1">
      <c r="A1177" t="s">
        <v>3934</v>
      </c>
      <c r="B1177" t="s">
        <v>3934</v>
      </c>
      <c r="C1177" t="s">
        <v>9507</v>
      </c>
      <c r="D1177" t="s">
        <v>9508</v>
      </c>
      <c r="E1177" t="s">
        <v>12994</v>
      </c>
    </row>
    <row r="1178" spans="1:5" hidden="1">
      <c r="A1178" t="s">
        <v>3938</v>
      </c>
      <c r="B1178" t="s">
        <v>3938</v>
      </c>
      <c r="C1178" t="s">
        <v>9513</v>
      </c>
      <c r="D1178" t="s">
        <v>9514</v>
      </c>
      <c r="E1178" t="s">
        <v>12994</v>
      </c>
    </row>
    <row r="1179" spans="1:5" hidden="1">
      <c r="A1179" t="s">
        <v>9522</v>
      </c>
      <c r="B1179" t="s">
        <v>2127</v>
      </c>
      <c r="C1179" t="s">
        <v>9523</v>
      </c>
      <c r="D1179" t="s">
        <v>7625</v>
      </c>
      <c r="E1179" t="s">
        <v>12994</v>
      </c>
    </row>
    <row r="1180" spans="1:5" hidden="1">
      <c r="A1180" t="s">
        <v>9527</v>
      </c>
      <c r="B1180" t="s">
        <v>2370</v>
      </c>
      <c r="C1180" t="s">
        <v>9528</v>
      </c>
      <c r="D1180" t="s">
        <v>7625</v>
      </c>
      <c r="E1180" t="s">
        <v>12994</v>
      </c>
    </row>
    <row r="1181" spans="1:5" hidden="1">
      <c r="A1181" t="s">
        <v>1842</v>
      </c>
      <c r="B1181" t="s">
        <v>1842</v>
      </c>
      <c r="C1181" t="s">
        <v>7214</v>
      </c>
      <c r="D1181" t="s">
        <v>7215</v>
      </c>
      <c r="E1181" t="s">
        <v>12994</v>
      </c>
    </row>
    <row r="1182" spans="1:5" hidden="1">
      <c r="A1182" t="s">
        <v>1843</v>
      </c>
      <c r="B1182" t="s">
        <v>1843</v>
      </c>
      <c r="C1182" t="s">
        <v>9535</v>
      </c>
      <c r="D1182" t="s">
        <v>9536</v>
      </c>
      <c r="E1182" t="s">
        <v>12994</v>
      </c>
    </row>
    <row r="1183" spans="1:5" hidden="1">
      <c r="A1183" t="s">
        <v>1844</v>
      </c>
      <c r="B1183" t="s">
        <v>1844</v>
      </c>
      <c r="C1183" t="s">
        <v>9540</v>
      </c>
      <c r="D1183" t="s">
        <v>9541</v>
      </c>
      <c r="E1183" t="s">
        <v>12994</v>
      </c>
    </row>
    <row r="1184" spans="1:5" hidden="1">
      <c r="A1184" t="s">
        <v>9543</v>
      </c>
      <c r="B1184" t="s">
        <v>9543</v>
      </c>
      <c r="C1184" t="s">
        <v>9544</v>
      </c>
      <c r="E1184" t="s">
        <v>12994</v>
      </c>
    </row>
    <row r="1185" spans="1:5" hidden="1">
      <c r="A1185" t="s">
        <v>1845</v>
      </c>
      <c r="B1185" t="s">
        <v>1845</v>
      </c>
      <c r="C1185" t="s">
        <v>9548</v>
      </c>
      <c r="D1185" t="s">
        <v>6449</v>
      </c>
      <c r="E1185" t="s">
        <v>12994</v>
      </c>
    </row>
    <row r="1186" spans="1:5" hidden="1">
      <c r="A1186" t="s">
        <v>1846</v>
      </c>
      <c r="B1186" t="s">
        <v>1846</v>
      </c>
      <c r="C1186" t="s">
        <v>9553</v>
      </c>
      <c r="D1186" t="s">
        <v>6449</v>
      </c>
      <c r="E1186" t="s">
        <v>12994</v>
      </c>
    </row>
    <row r="1187" spans="1:5" hidden="1">
      <c r="A1187" t="s">
        <v>9559</v>
      </c>
      <c r="B1187" t="s">
        <v>9559</v>
      </c>
      <c r="C1187" t="s">
        <v>9560</v>
      </c>
      <c r="D1187" t="s">
        <v>9561</v>
      </c>
      <c r="E1187" t="s">
        <v>12994</v>
      </c>
    </row>
    <row r="1188" spans="1:5" hidden="1">
      <c r="A1188" t="s">
        <v>9567</v>
      </c>
      <c r="B1188" t="s">
        <v>1626</v>
      </c>
      <c r="C1188" t="s">
        <v>6490</v>
      </c>
      <c r="D1188" t="s">
        <v>6449</v>
      </c>
      <c r="E1188" t="s">
        <v>12994</v>
      </c>
    </row>
    <row r="1189" spans="1:5" hidden="1">
      <c r="A1189" t="s">
        <v>9578</v>
      </c>
      <c r="B1189" t="s">
        <v>3523</v>
      </c>
      <c r="C1189" t="s">
        <v>8372</v>
      </c>
      <c r="D1189" t="s">
        <v>8373</v>
      </c>
      <c r="E1189" t="s">
        <v>12994</v>
      </c>
    </row>
    <row r="1190" spans="1:5" hidden="1">
      <c r="A1190" t="s">
        <v>9582</v>
      </c>
      <c r="B1190" t="s">
        <v>3551</v>
      </c>
      <c r="C1190" t="s">
        <v>8362</v>
      </c>
      <c r="E1190" t="s">
        <v>12994</v>
      </c>
    </row>
    <row r="1191" spans="1:5" hidden="1">
      <c r="A1191" t="s">
        <v>9587</v>
      </c>
      <c r="B1191" t="s">
        <v>1782</v>
      </c>
      <c r="C1191" t="s">
        <v>9212</v>
      </c>
      <c r="D1191" t="s">
        <v>9213</v>
      </c>
      <c r="E1191" t="s">
        <v>12994</v>
      </c>
    </row>
    <row r="1192" spans="1:5" hidden="1">
      <c r="A1192" t="s">
        <v>9594</v>
      </c>
      <c r="B1192" t="s">
        <v>9750</v>
      </c>
      <c r="C1192" t="s">
        <v>9595</v>
      </c>
      <c r="D1192" t="s">
        <v>9596</v>
      </c>
      <c r="E1192" t="s">
        <v>12994</v>
      </c>
    </row>
    <row r="1193" spans="1:5" hidden="1">
      <c r="A1193" t="s">
        <v>3945</v>
      </c>
      <c r="B1193" t="s">
        <v>3945</v>
      </c>
      <c r="C1193" t="s">
        <v>9605</v>
      </c>
      <c r="D1193" t="s">
        <v>6822</v>
      </c>
      <c r="E1193" t="s">
        <v>12994</v>
      </c>
    </row>
    <row r="1194" spans="1:5" hidden="1">
      <c r="A1194" t="s">
        <v>1847</v>
      </c>
      <c r="B1194" t="s">
        <v>1847</v>
      </c>
      <c r="C1194" t="s">
        <v>9611</v>
      </c>
      <c r="D1194" t="s">
        <v>6449</v>
      </c>
      <c r="E1194" t="s">
        <v>12994</v>
      </c>
    </row>
    <row r="1195" spans="1:5" hidden="1">
      <c r="A1195" t="s">
        <v>3948</v>
      </c>
      <c r="B1195" t="s">
        <v>3948</v>
      </c>
      <c r="C1195" t="s">
        <v>9629</v>
      </c>
      <c r="D1195" t="s">
        <v>9630</v>
      </c>
      <c r="E1195" t="s">
        <v>12994</v>
      </c>
    </row>
    <row r="1196" spans="1:5" hidden="1">
      <c r="A1196" t="s">
        <v>3950</v>
      </c>
      <c r="B1196" t="s">
        <v>3950</v>
      </c>
      <c r="C1196" t="s">
        <v>9637</v>
      </c>
      <c r="D1196" t="s">
        <v>9638</v>
      </c>
      <c r="E1196" t="s">
        <v>12994</v>
      </c>
    </row>
    <row r="1197" spans="1:5" hidden="1">
      <c r="A1197" t="s">
        <v>3952</v>
      </c>
      <c r="B1197" t="s">
        <v>3952</v>
      </c>
      <c r="C1197" t="s">
        <v>9644</v>
      </c>
      <c r="D1197" t="s">
        <v>9645</v>
      </c>
      <c r="E1197" t="s">
        <v>12994</v>
      </c>
    </row>
    <row r="1198" spans="1:5" hidden="1">
      <c r="A1198" t="s">
        <v>3954</v>
      </c>
      <c r="B1198" t="s">
        <v>3954</v>
      </c>
      <c r="C1198" t="s">
        <v>9652</v>
      </c>
      <c r="D1198" t="s">
        <v>9653</v>
      </c>
      <c r="E1198" t="s">
        <v>12994</v>
      </c>
    </row>
    <row r="1199" spans="1:5" hidden="1">
      <c r="A1199" t="s">
        <v>3956</v>
      </c>
      <c r="B1199" t="s">
        <v>3956</v>
      </c>
      <c r="C1199" t="s">
        <v>9660</v>
      </c>
      <c r="D1199" t="s">
        <v>9661</v>
      </c>
      <c r="E1199" t="s">
        <v>12994</v>
      </c>
    </row>
    <row r="1200" spans="1:5" hidden="1">
      <c r="A1200" t="s">
        <v>3958</v>
      </c>
      <c r="B1200" t="s">
        <v>3958</v>
      </c>
      <c r="C1200" t="s">
        <v>8800</v>
      </c>
      <c r="D1200" t="s">
        <v>8801</v>
      </c>
      <c r="E1200" t="s">
        <v>12994</v>
      </c>
    </row>
    <row r="1201" spans="1:5" hidden="1">
      <c r="A1201" t="s">
        <v>9675</v>
      </c>
      <c r="B1201" t="s">
        <v>4292</v>
      </c>
      <c r="C1201" t="s">
        <v>9676</v>
      </c>
      <c r="D1201" t="s">
        <v>9677</v>
      </c>
      <c r="E1201" t="s">
        <v>12994</v>
      </c>
    </row>
    <row r="1202" spans="1:5" hidden="1">
      <c r="A1202" t="s">
        <v>9615</v>
      </c>
      <c r="B1202" t="s">
        <v>2101</v>
      </c>
      <c r="C1202" t="s">
        <v>9616</v>
      </c>
      <c r="D1202" t="s">
        <v>6449</v>
      </c>
      <c r="E1202" t="s">
        <v>12994</v>
      </c>
    </row>
    <row r="1203" spans="1:5" hidden="1">
      <c r="A1203" t="s">
        <v>1848</v>
      </c>
      <c r="B1203" t="s">
        <v>1848</v>
      </c>
      <c r="C1203" t="s">
        <v>9678</v>
      </c>
      <c r="D1203" t="s">
        <v>9679</v>
      </c>
      <c r="E1203" t="s">
        <v>12994</v>
      </c>
    </row>
    <row r="1204" spans="1:5" hidden="1">
      <c r="A1204" t="s">
        <v>9624</v>
      </c>
      <c r="B1204" t="s">
        <v>7913</v>
      </c>
      <c r="C1204" t="s">
        <v>7914</v>
      </c>
      <c r="D1204" t="s">
        <v>7915</v>
      </c>
      <c r="E1204" t="s">
        <v>12994</v>
      </c>
    </row>
    <row r="1205" spans="1:5" hidden="1">
      <c r="A1205" t="s">
        <v>9628</v>
      </c>
      <c r="B1205" t="s">
        <v>8220</v>
      </c>
      <c r="C1205" t="s">
        <v>8221</v>
      </c>
      <c r="D1205" t="s">
        <v>8222</v>
      </c>
      <c r="E1205" t="s">
        <v>12994</v>
      </c>
    </row>
    <row r="1206" spans="1:5" hidden="1">
      <c r="A1206" t="s">
        <v>9634</v>
      </c>
      <c r="B1206" t="s">
        <v>12343</v>
      </c>
      <c r="C1206" t="s">
        <v>9635</v>
      </c>
      <c r="D1206" t="s">
        <v>9636</v>
      </c>
      <c r="E1206" t="s">
        <v>12994</v>
      </c>
    </row>
    <row r="1207" spans="1:5" hidden="1">
      <c r="A1207" t="s">
        <v>9641</v>
      </c>
      <c r="B1207" t="s">
        <v>12563</v>
      </c>
      <c r="C1207" t="s">
        <v>9642</v>
      </c>
      <c r="D1207" t="s">
        <v>9643</v>
      </c>
      <c r="E1207" t="s">
        <v>12994</v>
      </c>
    </row>
    <row r="1208" spans="1:5" hidden="1">
      <c r="A1208" t="s">
        <v>3961</v>
      </c>
      <c r="B1208" t="s">
        <v>3961</v>
      </c>
      <c r="C1208" t="s">
        <v>9664</v>
      </c>
      <c r="D1208" t="s">
        <v>7912</v>
      </c>
      <c r="E1208" t="s">
        <v>12994</v>
      </c>
    </row>
    <row r="1209" spans="1:5" hidden="1">
      <c r="A1209" t="s">
        <v>3963</v>
      </c>
      <c r="B1209" t="s">
        <v>3963</v>
      </c>
      <c r="C1209" t="s">
        <v>7389</v>
      </c>
      <c r="D1209" t="s">
        <v>7390</v>
      </c>
      <c r="E1209" t="s">
        <v>12994</v>
      </c>
    </row>
    <row r="1210" spans="1:5" hidden="1">
      <c r="A1210" t="s">
        <v>9683</v>
      </c>
      <c r="B1210" t="s">
        <v>9683</v>
      </c>
      <c r="C1210" t="s">
        <v>9684</v>
      </c>
      <c r="D1210" t="s">
        <v>9685</v>
      </c>
      <c r="E1210" t="s">
        <v>12994</v>
      </c>
    </row>
    <row r="1211" spans="1:5" hidden="1">
      <c r="A1211" t="s">
        <v>1850</v>
      </c>
      <c r="B1211" t="s">
        <v>1850</v>
      </c>
      <c r="C1211" t="s">
        <v>7315</v>
      </c>
      <c r="D1211" t="s">
        <v>7316</v>
      </c>
      <c r="E1211" t="s">
        <v>12994</v>
      </c>
    </row>
    <row r="1212" spans="1:5" hidden="1">
      <c r="A1212" t="s">
        <v>3967</v>
      </c>
      <c r="B1212" t="s">
        <v>3967</v>
      </c>
      <c r="C1212" t="s">
        <v>9689</v>
      </c>
      <c r="D1212" t="s">
        <v>6453</v>
      </c>
      <c r="E1212" t="s">
        <v>12994</v>
      </c>
    </row>
    <row r="1213" spans="1:5" hidden="1">
      <c r="A1213" t="s">
        <v>3969</v>
      </c>
      <c r="B1213" t="s">
        <v>3969</v>
      </c>
      <c r="C1213" t="s">
        <v>9698</v>
      </c>
      <c r="D1213" t="s">
        <v>9699</v>
      </c>
      <c r="E1213" t="s">
        <v>12994</v>
      </c>
    </row>
    <row r="1214" spans="1:5" hidden="1">
      <c r="A1214" t="s">
        <v>3971</v>
      </c>
      <c r="B1214" t="s">
        <v>3971</v>
      </c>
      <c r="C1214" t="s">
        <v>9701</v>
      </c>
      <c r="D1214" t="s">
        <v>9702</v>
      </c>
      <c r="E1214" t="s">
        <v>12994</v>
      </c>
    </row>
    <row r="1215" spans="1:5" hidden="1">
      <c r="A1215" t="s">
        <v>3973</v>
      </c>
      <c r="B1215" t="s">
        <v>3973</v>
      </c>
      <c r="C1215" t="s">
        <v>8463</v>
      </c>
      <c r="D1215" t="s">
        <v>6567</v>
      </c>
      <c r="E1215" t="s">
        <v>12994</v>
      </c>
    </row>
    <row r="1216" spans="1:5" hidden="1">
      <c r="A1216" t="s">
        <v>1851</v>
      </c>
      <c r="B1216" t="s">
        <v>1851</v>
      </c>
      <c r="C1216" t="s">
        <v>9709</v>
      </c>
      <c r="D1216" t="s">
        <v>7741</v>
      </c>
      <c r="E1216" t="s">
        <v>12994</v>
      </c>
    </row>
    <row r="1217" spans="1:5" hidden="1">
      <c r="A1217" t="s">
        <v>3978</v>
      </c>
      <c r="B1217" t="s">
        <v>3978</v>
      </c>
      <c r="C1217" t="s">
        <v>9715</v>
      </c>
      <c r="D1217" t="s">
        <v>9716</v>
      </c>
      <c r="E1217" t="s">
        <v>12994</v>
      </c>
    </row>
    <row r="1218" spans="1:5" hidden="1">
      <c r="A1218" t="s">
        <v>3980</v>
      </c>
      <c r="B1218" t="s">
        <v>3980</v>
      </c>
      <c r="C1218" t="s">
        <v>9721</v>
      </c>
      <c r="D1218" t="s">
        <v>9722</v>
      </c>
      <c r="E1218" t="s">
        <v>12994</v>
      </c>
    </row>
    <row r="1219" spans="1:5" hidden="1">
      <c r="A1219" t="s">
        <v>1852</v>
      </c>
      <c r="B1219" t="s">
        <v>1852</v>
      </c>
      <c r="C1219" t="s">
        <v>8428</v>
      </c>
      <c r="D1219" t="s">
        <v>8429</v>
      </c>
      <c r="E1219" t="s">
        <v>12994</v>
      </c>
    </row>
    <row r="1220" spans="1:5" hidden="1">
      <c r="A1220" t="s">
        <v>1853</v>
      </c>
      <c r="B1220" t="s">
        <v>1853</v>
      </c>
      <c r="C1220" t="s">
        <v>9729</v>
      </c>
      <c r="D1220" t="s">
        <v>9730</v>
      </c>
      <c r="E1220" t="s">
        <v>12994</v>
      </c>
    </row>
    <row r="1221" spans="1:5" hidden="1">
      <c r="A1221" t="s">
        <v>1854</v>
      </c>
      <c r="B1221" t="s">
        <v>1854</v>
      </c>
      <c r="C1221" t="s">
        <v>9734</v>
      </c>
      <c r="D1221" t="s">
        <v>9735</v>
      </c>
      <c r="E1221" t="s">
        <v>12994</v>
      </c>
    </row>
    <row r="1222" spans="1:5" hidden="1">
      <c r="A1222" t="s">
        <v>3985</v>
      </c>
      <c r="B1222" t="s">
        <v>3985</v>
      </c>
      <c r="C1222" t="s">
        <v>9742</v>
      </c>
      <c r="D1222" t="s">
        <v>9743</v>
      </c>
      <c r="E1222" t="s">
        <v>12994</v>
      </c>
    </row>
    <row r="1223" spans="1:5" hidden="1">
      <c r="A1223" t="s">
        <v>9750</v>
      </c>
      <c r="B1223" t="s">
        <v>9750</v>
      </c>
      <c r="C1223" t="s">
        <v>9595</v>
      </c>
      <c r="D1223" t="s">
        <v>9596</v>
      </c>
      <c r="E1223" t="s">
        <v>12994</v>
      </c>
    </row>
    <row r="1224" spans="1:5" hidden="1">
      <c r="A1224" t="s">
        <v>1855</v>
      </c>
      <c r="B1224" t="s">
        <v>1855</v>
      </c>
      <c r="C1224" t="s">
        <v>9221</v>
      </c>
      <c r="D1224" t="s">
        <v>6971</v>
      </c>
      <c r="E1224" t="s">
        <v>12994</v>
      </c>
    </row>
    <row r="1225" spans="1:5" hidden="1">
      <c r="A1225" t="s">
        <v>1856</v>
      </c>
      <c r="B1225" t="s">
        <v>1856</v>
      </c>
      <c r="C1225" t="s">
        <v>8436</v>
      </c>
      <c r="D1225" t="s">
        <v>8437</v>
      </c>
      <c r="E1225" t="s">
        <v>12994</v>
      </c>
    </row>
    <row r="1226" spans="1:5" hidden="1">
      <c r="A1226" t="s">
        <v>3989</v>
      </c>
      <c r="B1226" t="s">
        <v>3989</v>
      </c>
      <c r="C1226" t="s">
        <v>9762</v>
      </c>
      <c r="D1226" t="s">
        <v>6567</v>
      </c>
      <c r="E1226" t="s">
        <v>12994</v>
      </c>
    </row>
    <row r="1227" spans="1:5" hidden="1">
      <c r="A1227" t="s">
        <v>3991</v>
      </c>
      <c r="B1227" t="s">
        <v>3991</v>
      </c>
      <c r="C1227" t="s">
        <v>9763</v>
      </c>
      <c r="D1227" t="s">
        <v>7679</v>
      </c>
      <c r="E1227" t="s">
        <v>12994</v>
      </c>
    </row>
    <row r="1228" spans="1:5" hidden="1">
      <c r="A1228" t="s">
        <v>3993</v>
      </c>
      <c r="B1228" t="s">
        <v>3993</v>
      </c>
      <c r="C1228" t="s">
        <v>7296</v>
      </c>
      <c r="D1228" t="s">
        <v>6567</v>
      </c>
      <c r="E1228" t="s">
        <v>12994</v>
      </c>
    </row>
    <row r="1229" spans="1:5" hidden="1">
      <c r="A1229" t="s">
        <v>3995</v>
      </c>
      <c r="B1229" t="s">
        <v>3995</v>
      </c>
      <c r="C1229" t="s">
        <v>9771</v>
      </c>
      <c r="D1229" t="s">
        <v>9772</v>
      </c>
      <c r="E1229" t="s">
        <v>12994</v>
      </c>
    </row>
    <row r="1230" spans="1:5" hidden="1">
      <c r="A1230" t="s">
        <v>3997</v>
      </c>
      <c r="B1230" t="s">
        <v>3997</v>
      </c>
      <c r="C1230" t="s">
        <v>6533</v>
      </c>
      <c r="E1230" t="s">
        <v>12994</v>
      </c>
    </row>
    <row r="1231" spans="1:5" hidden="1">
      <c r="A1231" t="s">
        <v>3999</v>
      </c>
      <c r="B1231" t="s">
        <v>3999</v>
      </c>
      <c r="C1231" t="s">
        <v>9781</v>
      </c>
      <c r="E1231" t="s">
        <v>12994</v>
      </c>
    </row>
    <row r="1232" spans="1:5" hidden="1">
      <c r="A1232" t="s">
        <v>1857</v>
      </c>
      <c r="B1232" t="s">
        <v>1857</v>
      </c>
      <c r="C1232" t="s">
        <v>9784</v>
      </c>
      <c r="E1232" t="s">
        <v>12994</v>
      </c>
    </row>
    <row r="1233" spans="1:5" hidden="1">
      <c r="A1233" t="s">
        <v>9790</v>
      </c>
      <c r="B1233" t="s">
        <v>2834</v>
      </c>
      <c r="C1233" t="s">
        <v>6736</v>
      </c>
      <c r="D1233" t="s">
        <v>6737</v>
      </c>
      <c r="E1233" t="s">
        <v>12994</v>
      </c>
    </row>
    <row r="1234" spans="1:5" hidden="1">
      <c r="A1234" t="s">
        <v>1858</v>
      </c>
      <c r="B1234" t="s">
        <v>1858</v>
      </c>
      <c r="C1234" t="s">
        <v>9793</v>
      </c>
      <c r="D1234" t="s">
        <v>9794</v>
      </c>
      <c r="E1234" t="s">
        <v>12994</v>
      </c>
    </row>
    <row r="1235" spans="1:5" hidden="1">
      <c r="A1235" t="s">
        <v>1859</v>
      </c>
      <c r="B1235" t="s">
        <v>1859</v>
      </c>
      <c r="C1235" t="s">
        <v>7039</v>
      </c>
      <c r="D1235" t="s">
        <v>7040</v>
      </c>
      <c r="E1235" t="s">
        <v>12994</v>
      </c>
    </row>
    <row r="1236" spans="1:5" hidden="1">
      <c r="A1236" t="s">
        <v>1860</v>
      </c>
      <c r="B1236" t="s">
        <v>1860</v>
      </c>
      <c r="C1236" t="s">
        <v>9799</v>
      </c>
      <c r="D1236" t="s">
        <v>8040</v>
      </c>
      <c r="E1236" t="s">
        <v>12994</v>
      </c>
    </row>
    <row r="1237" spans="1:5" hidden="1">
      <c r="A1237" t="s">
        <v>4007</v>
      </c>
      <c r="B1237" t="s">
        <v>4007</v>
      </c>
      <c r="C1237" t="s">
        <v>9802</v>
      </c>
      <c r="D1237" t="s">
        <v>9803</v>
      </c>
      <c r="E1237" t="s">
        <v>12994</v>
      </c>
    </row>
    <row r="1238" spans="1:5" hidden="1">
      <c r="A1238" t="s">
        <v>4009</v>
      </c>
      <c r="B1238" t="s">
        <v>4009</v>
      </c>
      <c r="C1238" t="s">
        <v>9804</v>
      </c>
      <c r="D1238" t="s">
        <v>6492</v>
      </c>
      <c r="E1238" t="s">
        <v>12994</v>
      </c>
    </row>
    <row r="1239" spans="1:5" hidden="1">
      <c r="A1239" t="s">
        <v>9807</v>
      </c>
      <c r="B1239" t="s">
        <v>9807</v>
      </c>
      <c r="C1239" t="s">
        <v>8629</v>
      </c>
      <c r="D1239" t="s">
        <v>8630</v>
      </c>
      <c r="E1239" t="s">
        <v>12994</v>
      </c>
    </row>
    <row r="1240" spans="1:5" hidden="1">
      <c r="A1240" t="s">
        <v>9812</v>
      </c>
      <c r="B1240" t="s">
        <v>9812</v>
      </c>
      <c r="C1240" t="s">
        <v>9813</v>
      </c>
      <c r="D1240" t="s">
        <v>9814</v>
      </c>
      <c r="E1240" t="s">
        <v>12994</v>
      </c>
    </row>
    <row r="1241" spans="1:5" hidden="1">
      <c r="A1241" t="s">
        <v>4015</v>
      </c>
      <c r="B1241" t="s">
        <v>4015</v>
      </c>
      <c r="C1241" t="s">
        <v>9819</v>
      </c>
      <c r="D1241" t="s">
        <v>9820</v>
      </c>
      <c r="E1241" t="s">
        <v>12994</v>
      </c>
    </row>
    <row r="1242" spans="1:5" hidden="1">
      <c r="A1242" t="s">
        <v>4017</v>
      </c>
      <c r="B1242" t="s">
        <v>4017</v>
      </c>
      <c r="C1242" t="s">
        <v>9824</v>
      </c>
      <c r="D1242" t="s">
        <v>6480</v>
      </c>
      <c r="E1242" t="s">
        <v>12994</v>
      </c>
    </row>
    <row r="1243" spans="1:5" hidden="1">
      <c r="A1243" t="s">
        <v>4019</v>
      </c>
      <c r="B1243" t="s">
        <v>4019</v>
      </c>
      <c r="C1243" t="s">
        <v>9828</v>
      </c>
      <c r="D1243" t="s">
        <v>9829</v>
      </c>
      <c r="E1243" t="s">
        <v>12994</v>
      </c>
    </row>
    <row r="1244" spans="1:5" hidden="1">
      <c r="A1244" t="s">
        <v>4019</v>
      </c>
      <c r="B1244" t="s">
        <v>4019</v>
      </c>
      <c r="C1244" t="s">
        <v>9832</v>
      </c>
      <c r="D1244" t="s">
        <v>9833</v>
      </c>
      <c r="E1244" t="s">
        <v>12994</v>
      </c>
    </row>
    <row r="1245" spans="1:5" hidden="1">
      <c r="A1245" t="s">
        <v>1861</v>
      </c>
      <c r="B1245" t="s">
        <v>1861</v>
      </c>
      <c r="C1245" t="s">
        <v>7220</v>
      </c>
      <c r="D1245" t="s">
        <v>7221</v>
      </c>
      <c r="E1245" t="s">
        <v>12994</v>
      </c>
    </row>
    <row r="1246" spans="1:5" hidden="1">
      <c r="A1246" t="s">
        <v>1862</v>
      </c>
      <c r="B1246" t="s">
        <v>1862</v>
      </c>
      <c r="C1246" t="s">
        <v>8110</v>
      </c>
      <c r="D1246" t="s">
        <v>8111</v>
      </c>
      <c r="E1246" t="s">
        <v>12994</v>
      </c>
    </row>
    <row r="1247" spans="1:5" hidden="1">
      <c r="A1247" t="s">
        <v>9844</v>
      </c>
      <c r="B1247" t="s">
        <v>9844</v>
      </c>
      <c r="C1247" t="s">
        <v>8498</v>
      </c>
      <c r="D1247" t="s">
        <v>8499</v>
      </c>
      <c r="E1247" t="s">
        <v>12994</v>
      </c>
    </row>
    <row r="1248" spans="1:5" hidden="1">
      <c r="A1248" t="s">
        <v>9680</v>
      </c>
      <c r="B1248" t="s">
        <v>9680</v>
      </c>
      <c r="C1248" t="s">
        <v>8638</v>
      </c>
      <c r="D1248" t="s">
        <v>8630</v>
      </c>
      <c r="E1248" t="s">
        <v>12994</v>
      </c>
    </row>
    <row r="1249" spans="1:5" hidden="1">
      <c r="A1249" t="s">
        <v>1863</v>
      </c>
      <c r="B1249" t="s">
        <v>1863</v>
      </c>
      <c r="C1249" t="s">
        <v>8951</v>
      </c>
      <c r="D1249" t="s">
        <v>8952</v>
      </c>
      <c r="E1249" t="s">
        <v>12994</v>
      </c>
    </row>
    <row r="1250" spans="1:5" hidden="1">
      <c r="A1250" t="s">
        <v>4026</v>
      </c>
      <c r="B1250" t="s">
        <v>4026</v>
      </c>
      <c r="C1250" t="s">
        <v>9351</v>
      </c>
      <c r="D1250" t="s">
        <v>9352</v>
      </c>
      <c r="E1250" t="s">
        <v>12994</v>
      </c>
    </row>
    <row r="1251" spans="1:5" hidden="1">
      <c r="A1251" t="s">
        <v>1865</v>
      </c>
      <c r="B1251" t="s">
        <v>1865</v>
      </c>
      <c r="C1251" t="s">
        <v>9690</v>
      </c>
      <c r="D1251" t="s">
        <v>9691</v>
      </c>
      <c r="E1251" t="s">
        <v>12994</v>
      </c>
    </row>
    <row r="1252" spans="1:5" hidden="1">
      <c r="A1252" t="s">
        <v>4030</v>
      </c>
      <c r="B1252" t="s">
        <v>4030</v>
      </c>
      <c r="C1252" t="s">
        <v>9696</v>
      </c>
      <c r="D1252" t="s">
        <v>9697</v>
      </c>
      <c r="E1252" t="s">
        <v>12994</v>
      </c>
    </row>
    <row r="1253" spans="1:5" hidden="1">
      <c r="A1253" t="s">
        <v>1866</v>
      </c>
      <c r="B1253" t="s">
        <v>1866</v>
      </c>
      <c r="C1253" t="s">
        <v>9700</v>
      </c>
      <c r="D1253" t="s">
        <v>8532</v>
      </c>
      <c r="E1253" t="s">
        <v>12994</v>
      </c>
    </row>
    <row r="1254" spans="1:5" hidden="1">
      <c r="A1254" t="s">
        <v>9703</v>
      </c>
      <c r="B1254" t="s">
        <v>9703</v>
      </c>
      <c r="C1254" t="s">
        <v>9704</v>
      </c>
      <c r="D1254" t="s">
        <v>9705</v>
      </c>
      <c r="E1254" t="s">
        <v>12994</v>
      </c>
    </row>
    <row r="1255" spans="1:5" hidden="1">
      <c r="A1255" t="s">
        <v>1868</v>
      </c>
      <c r="B1255" t="s">
        <v>1868</v>
      </c>
      <c r="C1255" t="s">
        <v>9707</v>
      </c>
      <c r="D1255" t="s">
        <v>9708</v>
      </c>
      <c r="E1255" t="s">
        <v>12994</v>
      </c>
    </row>
    <row r="1256" spans="1:5" hidden="1">
      <c r="A1256" t="s">
        <v>4037</v>
      </c>
      <c r="B1256" t="s">
        <v>4037</v>
      </c>
      <c r="C1256" t="s">
        <v>9710</v>
      </c>
      <c r="D1256" t="s">
        <v>9711</v>
      </c>
      <c r="E1256" t="s">
        <v>12994</v>
      </c>
    </row>
    <row r="1257" spans="1:5" hidden="1">
      <c r="A1257" t="s">
        <v>4037</v>
      </c>
      <c r="B1257" t="s">
        <v>4037</v>
      </c>
      <c r="C1257" t="s">
        <v>9717</v>
      </c>
      <c r="D1257" t="s">
        <v>9718</v>
      </c>
      <c r="E1257" t="s">
        <v>12994</v>
      </c>
    </row>
    <row r="1258" spans="1:5" hidden="1">
      <c r="A1258" t="s">
        <v>4039</v>
      </c>
      <c r="B1258" t="s">
        <v>4039</v>
      </c>
      <c r="C1258" t="s">
        <v>9723</v>
      </c>
      <c r="D1258" t="s">
        <v>9724</v>
      </c>
      <c r="E1258" t="s">
        <v>12994</v>
      </c>
    </row>
    <row r="1259" spans="1:5" hidden="1">
      <c r="A1259" t="s">
        <v>4041</v>
      </c>
      <c r="B1259" t="s">
        <v>4041</v>
      </c>
      <c r="C1259" t="s">
        <v>9726</v>
      </c>
      <c r="D1259" t="s">
        <v>7912</v>
      </c>
      <c r="E1259" t="s">
        <v>12994</v>
      </c>
    </row>
    <row r="1260" spans="1:5" hidden="1">
      <c r="A1260" t="s">
        <v>4043</v>
      </c>
      <c r="B1260" t="s">
        <v>4043</v>
      </c>
      <c r="C1260" t="s">
        <v>9731</v>
      </c>
      <c r="D1260" t="s">
        <v>6594</v>
      </c>
      <c r="E1260" t="s">
        <v>12994</v>
      </c>
    </row>
    <row r="1261" spans="1:5" hidden="1">
      <c r="A1261" t="s">
        <v>9744</v>
      </c>
      <c r="B1261" t="s">
        <v>9744</v>
      </c>
      <c r="C1261" t="s">
        <v>9745</v>
      </c>
      <c r="D1261" t="s">
        <v>9746</v>
      </c>
      <c r="E1261" t="s">
        <v>12994</v>
      </c>
    </row>
    <row r="1262" spans="1:5" hidden="1">
      <c r="A1262" t="s">
        <v>4045</v>
      </c>
      <c r="B1262" t="s">
        <v>4045</v>
      </c>
      <c r="C1262" t="s">
        <v>9751</v>
      </c>
      <c r="D1262" t="s">
        <v>9752</v>
      </c>
      <c r="E1262" t="s">
        <v>12994</v>
      </c>
    </row>
    <row r="1263" spans="1:5" hidden="1">
      <c r="A1263" t="s">
        <v>1870</v>
      </c>
      <c r="B1263" t="s">
        <v>1870</v>
      </c>
      <c r="C1263" t="s">
        <v>9754</v>
      </c>
      <c r="D1263" t="s">
        <v>9755</v>
      </c>
      <c r="E1263" t="s">
        <v>12994</v>
      </c>
    </row>
    <row r="1264" spans="1:5" hidden="1">
      <c r="A1264" t="s">
        <v>1871</v>
      </c>
      <c r="B1264" t="s">
        <v>1871</v>
      </c>
      <c r="C1264" t="s">
        <v>9758</v>
      </c>
      <c r="D1264" t="s">
        <v>9759</v>
      </c>
      <c r="E1264" t="s">
        <v>12994</v>
      </c>
    </row>
    <row r="1265" spans="1:5" hidden="1">
      <c r="A1265" t="s">
        <v>4050</v>
      </c>
      <c r="B1265" t="s">
        <v>4050</v>
      </c>
      <c r="C1265" t="s">
        <v>6951</v>
      </c>
      <c r="D1265" t="s">
        <v>6952</v>
      </c>
      <c r="E1265" t="s">
        <v>12994</v>
      </c>
    </row>
    <row r="1266" spans="1:5" hidden="1">
      <c r="A1266" t="s">
        <v>4052</v>
      </c>
      <c r="B1266" t="s">
        <v>4052</v>
      </c>
      <c r="C1266" t="s">
        <v>9764</v>
      </c>
      <c r="D1266" t="s">
        <v>9765</v>
      </c>
      <c r="E1266" t="s">
        <v>12994</v>
      </c>
    </row>
    <row r="1267" spans="1:5" hidden="1">
      <c r="A1267" t="s">
        <v>1872</v>
      </c>
      <c r="B1267" t="s">
        <v>1872</v>
      </c>
      <c r="C1267" t="s">
        <v>9767</v>
      </c>
      <c r="D1267" t="s">
        <v>9768</v>
      </c>
      <c r="E1267" t="s">
        <v>12994</v>
      </c>
    </row>
    <row r="1268" spans="1:5" hidden="1">
      <c r="A1268" t="s">
        <v>4055</v>
      </c>
      <c r="B1268" t="s">
        <v>4055</v>
      </c>
      <c r="C1268" t="s">
        <v>9773</v>
      </c>
      <c r="D1268" t="s">
        <v>9774</v>
      </c>
      <c r="E1268" t="s">
        <v>12994</v>
      </c>
    </row>
    <row r="1269" spans="1:5" hidden="1">
      <c r="A1269" t="s">
        <v>4057</v>
      </c>
      <c r="B1269" t="s">
        <v>4057</v>
      </c>
      <c r="C1269" t="s">
        <v>9777</v>
      </c>
      <c r="D1269" t="s">
        <v>9778</v>
      </c>
      <c r="E1269" t="s">
        <v>12994</v>
      </c>
    </row>
    <row r="1270" spans="1:5" hidden="1">
      <c r="A1270" t="s">
        <v>4059</v>
      </c>
      <c r="B1270" t="s">
        <v>4059</v>
      </c>
      <c r="C1270" t="s">
        <v>6538</v>
      </c>
      <c r="D1270" t="s">
        <v>6539</v>
      </c>
      <c r="E1270" t="s">
        <v>12994</v>
      </c>
    </row>
    <row r="1271" spans="1:5" hidden="1">
      <c r="A1271" t="s">
        <v>1873</v>
      </c>
      <c r="B1271" t="s">
        <v>1873</v>
      </c>
      <c r="C1271" t="s">
        <v>6910</v>
      </c>
      <c r="D1271" t="s">
        <v>6911</v>
      </c>
      <c r="E1271" t="s">
        <v>12994</v>
      </c>
    </row>
    <row r="1272" spans="1:5" hidden="1">
      <c r="A1272" t="s">
        <v>1874</v>
      </c>
      <c r="B1272" t="s">
        <v>1874</v>
      </c>
      <c r="C1272" t="s">
        <v>7003</v>
      </c>
      <c r="D1272" t="s">
        <v>7004</v>
      </c>
      <c r="E1272" t="s">
        <v>12994</v>
      </c>
    </row>
    <row r="1273" spans="1:5" hidden="1">
      <c r="A1273" t="s">
        <v>1875</v>
      </c>
      <c r="B1273" t="s">
        <v>1875</v>
      </c>
      <c r="C1273" t="s">
        <v>7322</v>
      </c>
      <c r="D1273" t="s">
        <v>7323</v>
      </c>
      <c r="E1273" t="s">
        <v>12994</v>
      </c>
    </row>
    <row r="1274" spans="1:5" hidden="1">
      <c r="A1274" t="s">
        <v>4064</v>
      </c>
      <c r="B1274" t="s">
        <v>4064</v>
      </c>
      <c r="C1274" t="s">
        <v>7757</v>
      </c>
      <c r="D1274" t="s">
        <v>7758</v>
      </c>
      <c r="E1274" t="s">
        <v>12994</v>
      </c>
    </row>
    <row r="1275" spans="1:5" hidden="1">
      <c r="A1275" t="s">
        <v>4067</v>
      </c>
      <c r="B1275" t="s">
        <v>4067</v>
      </c>
      <c r="C1275" t="s">
        <v>8580</v>
      </c>
      <c r="D1275" t="s">
        <v>6832</v>
      </c>
      <c r="E1275" t="s">
        <v>12994</v>
      </c>
    </row>
    <row r="1276" spans="1:5" hidden="1">
      <c r="A1276" t="s">
        <v>4069</v>
      </c>
      <c r="B1276" t="s">
        <v>4069</v>
      </c>
      <c r="C1276" t="s">
        <v>9359</v>
      </c>
      <c r="D1276" t="s">
        <v>9360</v>
      </c>
      <c r="E1276" t="s">
        <v>12994</v>
      </c>
    </row>
    <row r="1277" spans="1:5" hidden="1">
      <c r="A1277" t="s">
        <v>1877</v>
      </c>
      <c r="B1277" t="s">
        <v>1877</v>
      </c>
      <c r="C1277" t="s">
        <v>9302</v>
      </c>
      <c r="D1277" t="s">
        <v>9303</v>
      </c>
      <c r="E1277" t="s">
        <v>12994</v>
      </c>
    </row>
    <row r="1278" spans="1:5" hidden="1">
      <c r="A1278" t="s">
        <v>4072</v>
      </c>
      <c r="B1278" t="s">
        <v>4072</v>
      </c>
      <c r="C1278" t="s">
        <v>9805</v>
      </c>
      <c r="D1278" t="s">
        <v>9806</v>
      </c>
      <c r="E1278" t="s">
        <v>12994</v>
      </c>
    </row>
    <row r="1279" spans="1:5" hidden="1">
      <c r="A1279" t="s">
        <v>1878</v>
      </c>
      <c r="B1279" t="s">
        <v>1878</v>
      </c>
      <c r="C1279" t="s">
        <v>9808</v>
      </c>
      <c r="D1279" t="s">
        <v>9809</v>
      </c>
      <c r="E1279" t="s">
        <v>12994</v>
      </c>
    </row>
    <row r="1280" spans="1:5" hidden="1">
      <c r="A1280" t="s">
        <v>4075</v>
      </c>
      <c r="B1280" t="s">
        <v>4075</v>
      </c>
      <c r="C1280" t="s">
        <v>9815</v>
      </c>
      <c r="D1280" t="s">
        <v>7318</v>
      </c>
      <c r="E1280" t="s">
        <v>12994</v>
      </c>
    </row>
    <row r="1281" spans="1:5" hidden="1">
      <c r="A1281" t="s">
        <v>1879</v>
      </c>
      <c r="B1281" t="s">
        <v>1879</v>
      </c>
      <c r="C1281" t="s">
        <v>9821</v>
      </c>
      <c r="D1281" t="s">
        <v>9822</v>
      </c>
      <c r="E1281" t="s">
        <v>12994</v>
      </c>
    </row>
    <row r="1282" spans="1:5" hidden="1">
      <c r="A1282" t="s">
        <v>4079</v>
      </c>
      <c r="B1282" t="s">
        <v>4079</v>
      </c>
      <c r="C1282" t="s">
        <v>9825</v>
      </c>
      <c r="E1282" t="s">
        <v>12994</v>
      </c>
    </row>
    <row r="1283" spans="1:5" hidden="1">
      <c r="A1283" t="s">
        <v>4081</v>
      </c>
      <c r="B1283" t="s">
        <v>4081</v>
      </c>
      <c r="C1283" t="s">
        <v>9830</v>
      </c>
      <c r="D1283" t="s">
        <v>9831</v>
      </c>
      <c r="E1283" t="s">
        <v>12994</v>
      </c>
    </row>
    <row r="1284" spans="1:5" hidden="1">
      <c r="A1284" t="s">
        <v>9834</v>
      </c>
      <c r="B1284" t="s">
        <v>9834</v>
      </c>
      <c r="C1284" t="s">
        <v>9835</v>
      </c>
      <c r="D1284" t="s">
        <v>6934</v>
      </c>
      <c r="E1284" t="s">
        <v>12994</v>
      </c>
    </row>
    <row r="1285" spans="1:5" hidden="1">
      <c r="A1285" t="s">
        <v>9838</v>
      </c>
      <c r="B1285" t="s">
        <v>9838</v>
      </c>
      <c r="C1285" t="s">
        <v>9839</v>
      </c>
      <c r="D1285" t="s">
        <v>9840</v>
      </c>
      <c r="E1285" t="s">
        <v>12994</v>
      </c>
    </row>
    <row r="1286" spans="1:5" hidden="1">
      <c r="A1286" t="s">
        <v>9838</v>
      </c>
      <c r="B1286" t="s">
        <v>9838</v>
      </c>
      <c r="C1286" t="s">
        <v>9841</v>
      </c>
      <c r="D1286" t="s">
        <v>9842</v>
      </c>
      <c r="E1286" t="s">
        <v>12994</v>
      </c>
    </row>
    <row r="1287" spans="1:5" hidden="1">
      <c r="A1287" t="s">
        <v>4087</v>
      </c>
      <c r="B1287" t="s">
        <v>4087</v>
      </c>
      <c r="C1287" t="s">
        <v>9845</v>
      </c>
      <c r="E1287" t="s">
        <v>12994</v>
      </c>
    </row>
    <row r="1288" spans="1:5" hidden="1">
      <c r="A1288" t="s">
        <v>1881</v>
      </c>
      <c r="B1288" t="s">
        <v>1881</v>
      </c>
      <c r="C1288" t="s">
        <v>9681</v>
      </c>
      <c r="D1288" t="s">
        <v>9682</v>
      </c>
      <c r="E1288" t="s">
        <v>12994</v>
      </c>
    </row>
    <row r="1289" spans="1:5" hidden="1">
      <c r="A1289" t="s">
        <v>1882</v>
      </c>
      <c r="B1289" t="s">
        <v>1882</v>
      </c>
      <c r="C1289" t="s">
        <v>9686</v>
      </c>
      <c r="D1289" t="s">
        <v>9687</v>
      </c>
      <c r="E1289" t="s">
        <v>12994</v>
      </c>
    </row>
    <row r="1290" spans="1:5" hidden="1">
      <c r="A1290" t="s">
        <v>9688</v>
      </c>
      <c r="B1290" t="s">
        <v>9688</v>
      </c>
      <c r="C1290" t="s">
        <v>7724</v>
      </c>
      <c r="D1290" t="s">
        <v>7725</v>
      </c>
      <c r="E1290" t="s">
        <v>12994</v>
      </c>
    </row>
    <row r="1291" spans="1:5" hidden="1">
      <c r="A1291" t="s">
        <v>1883</v>
      </c>
      <c r="B1291" t="s">
        <v>1883</v>
      </c>
      <c r="C1291" t="s">
        <v>9692</v>
      </c>
      <c r="D1291" t="s">
        <v>6826</v>
      </c>
      <c r="E1291" t="s">
        <v>12994</v>
      </c>
    </row>
    <row r="1292" spans="1:5" hidden="1">
      <c r="A1292" t="s">
        <v>4092</v>
      </c>
      <c r="B1292" t="s">
        <v>4092</v>
      </c>
      <c r="C1292" t="s">
        <v>6847</v>
      </c>
      <c r="D1292" t="s">
        <v>6848</v>
      </c>
      <c r="E1292" t="s">
        <v>12994</v>
      </c>
    </row>
    <row r="1293" spans="1:5" hidden="1">
      <c r="A1293" t="s">
        <v>1884</v>
      </c>
      <c r="B1293" t="s">
        <v>1884</v>
      </c>
      <c r="C1293" t="s">
        <v>8441</v>
      </c>
      <c r="D1293" t="s">
        <v>8442</v>
      </c>
      <c r="E1293" t="s">
        <v>12994</v>
      </c>
    </row>
    <row r="1294" spans="1:5" hidden="1">
      <c r="A1294" t="s">
        <v>1885</v>
      </c>
      <c r="B1294" t="s">
        <v>1885</v>
      </c>
      <c r="C1294" t="s">
        <v>9706</v>
      </c>
      <c r="D1294" t="s">
        <v>6934</v>
      </c>
      <c r="E1294" t="s">
        <v>12994</v>
      </c>
    </row>
    <row r="1295" spans="1:5" hidden="1">
      <c r="A1295" t="s">
        <v>4096</v>
      </c>
      <c r="B1295" t="s">
        <v>4096</v>
      </c>
      <c r="C1295" t="s">
        <v>8116</v>
      </c>
      <c r="D1295" t="s">
        <v>8117</v>
      </c>
      <c r="E1295" t="s">
        <v>12994</v>
      </c>
    </row>
    <row r="1296" spans="1:5" hidden="1">
      <c r="A1296" t="s">
        <v>9712</v>
      </c>
      <c r="B1296" t="s">
        <v>9712</v>
      </c>
      <c r="C1296" t="s">
        <v>9713</v>
      </c>
      <c r="D1296" t="s">
        <v>9714</v>
      </c>
      <c r="E1296" t="s">
        <v>12994</v>
      </c>
    </row>
    <row r="1297" spans="1:5" hidden="1">
      <c r="A1297" t="s">
        <v>4098</v>
      </c>
      <c r="B1297" t="s">
        <v>4098</v>
      </c>
      <c r="C1297" t="s">
        <v>9719</v>
      </c>
      <c r="D1297" t="s">
        <v>9720</v>
      </c>
      <c r="E1297" t="s">
        <v>12994</v>
      </c>
    </row>
    <row r="1298" spans="1:5" hidden="1">
      <c r="A1298" t="s">
        <v>1886</v>
      </c>
      <c r="B1298" t="s">
        <v>1886</v>
      </c>
      <c r="C1298" t="s">
        <v>9725</v>
      </c>
      <c r="D1298" t="s">
        <v>6934</v>
      </c>
      <c r="E1298" t="s">
        <v>12994</v>
      </c>
    </row>
    <row r="1299" spans="1:5" hidden="1">
      <c r="A1299" t="s">
        <v>1887</v>
      </c>
      <c r="B1299" t="s">
        <v>1887</v>
      </c>
      <c r="C1299" t="s">
        <v>9727</v>
      </c>
      <c r="D1299" t="s">
        <v>9728</v>
      </c>
      <c r="E1299" t="s">
        <v>12994</v>
      </c>
    </row>
    <row r="1300" spans="1:5" hidden="1">
      <c r="A1300" t="s">
        <v>9739</v>
      </c>
      <c r="B1300" t="s">
        <v>4575</v>
      </c>
      <c r="C1300" t="s">
        <v>9740</v>
      </c>
      <c r="D1300" t="s">
        <v>9741</v>
      </c>
      <c r="E1300" t="s">
        <v>12994</v>
      </c>
    </row>
    <row r="1301" spans="1:5" hidden="1">
      <c r="A1301" t="s">
        <v>9747</v>
      </c>
      <c r="B1301" t="s">
        <v>5323</v>
      </c>
      <c r="C1301" t="s">
        <v>9748</v>
      </c>
      <c r="D1301" t="s">
        <v>9749</v>
      </c>
      <c r="E1301" t="s">
        <v>12994</v>
      </c>
    </row>
    <row r="1302" spans="1:5" hidden="1">
      <c r="A1302" t="s">
        <v>4102</v>
      </c>
      <c r="B1302" t="s">
        <v>4102</v>
      </c>
      <c r="C1302" t="s">
        <v>9753</v>
      </c>
      <c r="E1302" t="s">
        <v>12994</v>
      </c>
    </row>
    <row r="1303" spans="1:5" hidden="1">
      <c r="A1303" t="s">
        <v>4104</v>
      </c>
      <c r="B1303" t="s">
        <v>4104</v>
      </c>
      <c r="C1303" t="s">
        <v>9756</v>
      </c>
      <c r="D1303" t="s">
        <v>9757</v>
      </c>
      <c r="E1303" t="s">
        <v>12994</v>
      </c>
    </row>
    <row r="1304" spans="1:5" hidden="1">
      <c r="A1304" t="s">
        <v>1888</v>
      </c>
      <c r="B1304" t="s">
        <v>1888</v>
      </c>
      <c r="C1304" t="s">
        <v>9760</v>
      </c>
      <c r="D1304" t="s">
        <v>9761</v>
      </c>
      <c r="E1304" t="s">
        <v>12994</v>
      </c>
    </row>
    <row r="1305" spans="1:5" hidden="1">
      <c r="A1305" t="s">
        <v>4107</v>
      </c>
      <c r="B1305" t="s">
        <v>4107</v>
      </c>
      <c r="C1305" t="s">
        <v>7528</v>
      </c>
      <c r="D1305" t="s">
        <v>7529</v>
      </c>
      <c r="E1305" t="s">
        <v>12994</v>
      </c>
    </row>
    <row r="1306" spans="1:5" hidden="1">
      <c r="A1306" t="s">
        <v>1889</v>
      </c>
      <c r="B1306" t="s">
        <v>1889</v>
      </c>
      <c r="C1306" t="s">
        <v>9766</v>
      </c>
      <c r="D1306" t="s">
        <v>7948</v>
      </c>
      <c r="E1306" t="s">
        <v>12994</v>
      </c>
    </row>
    <row r="1307" spans="1:5" hidden="1">
      <c r="A1307" t="s">
        <v>1890</v>
      </c>
      <c r="B1307" t="s">
        <v>1890</v>
      </c>
      <c r="C1307" t="s">
        <v>9769</v>
      </c>
      <c r="D1307" t="s">
        <v>9770</v>
      </c>
      <c r="E1307" t="s">
        <v>12994</v>
      </c>
    </row>
    <row r="1308" spans="1:5" hidden="1">
      <c r="A1308" t="s">
        <v>1891</v>
      </c>
      <c r="B1308" t="s">
        <v>1891</v>
      </c>
      <c r="C1308" t="s">
        <v>9775</v>
      </c>
      <c r="D1308" t="s">
        <v>9776</v>
      </c>
      <c r="E1308" t="s">
        <v>12994</v>
      </c>
    </row>
    <row r="1309" spans="1:5" hidden="1">
      <c r="A1309" t="s">
        <v>4112</v>
      </c>
      <c r="B1309" t="s">
        <v>4112</v>
      </c>
      <c r="C1309" t="s">
        <v>9779</v>
      </c>
      <c r="D1309" t="s">
        <v>9780</v>
      </c>
      <c r="E1309" t="s">
        <v>12994</v>
      </c>
    </row>
    <row r="1310" spans="1:5" hidden="1">
      <c r="A1310" t="s">
        <v>1892</v>
      </c>
      <c r="B1310" t="s">
        <v>1892</v>
      </c>
      <c r="C1310" t="s">
        <v>9785</v>
      </c>
      <c r="D1310" t="s">
        <v>9786</v>
      </c>
      <c r="E1310" t="s">
        <v>12994</v>
      </c>
    </row>
    <row r="1311" spans="1:5" hidden="1">
      <c r="A1311" t="s">
        <v>1892</v>
      </c>
      <c r="B1311" t="s">
        <v>1892</v>
      </c>
      <c r="C1311" t="s">
        <v>9789</v>
      </c>
      <c r="D1311" t="s">
        <v>6748</v>
      </c>
      <c r="E1311" t="s">
        <v>12994</v>
      </c>
    </row>
    <row r="1312" spans="1:5" hidden="1">
      <c r="A1312" t="s">
        <v>4115</v>
      </c>
      <c r="B1312" t="s">
        <v>4115</v>
      </c>
      <c r="C1312" t="s">
        <v>9791</v>
      </c>
      <c r="D1312" t="s">
        <v>9792</v>
      </c>
      <c r="E1312" t="s">
        <v>12994</v>
      </c>
    </row>
    <row r="1313" spans="1:5" hidden="1">
      <c r="A1313" t="s">
        <v>4119</v>
      </c>
      <c r="B1313" t="s">
        <v>4119</v>
      </c>
      <c r="C1313" t="s">
        <v>9795</v>
      </c>
      <c r="D1313" t="s">
        <v>8302</v>
      </c>
      <c r="E1313" t="s">
        <v>12994</v>
      </c>
    </row>
    <row r="1314" spans="1:5" hidden="1">
      <c r="A1314" t="s">
        <v>9796</v>
      </c>
      <c r="B1314" t="s">
        <v>5296</v>
      </c>
      <c r="C1314" t="s">
        <v>9797</v>
      </c>
      <c r="D1314" t="s">
        <v>9798</v>
      </c>
      <c r="E1314" t="s">
        <v>12994</v>
      </c>
    </row>
    <row r="1315" spans="1:5" hidden="1">
      <c r="A1315" t="s">
        <v>1894</v>
      </c>
      <c r="B1315" t="s">
        <v>1894</v>
      </c>
      <c r="C1315" t="s">
        <v>9800</v>
      </c>
      <c r="D1315" t="s">
        <v>9801</v>
      </c>
      <c r="E1315" t="s">
        <v>12994</v>
      </c>
    </row>
    <row r="1316" spans="1:5" hidden="1">
      <c r="A1316" t="s">
        <v>4123</v>
      </c>
      <c r="B1316" t="s">
        <v>4123</v>
      </c>
      <c r="C1316" t="s">
        <v>9609</v>
      </c>
      <c r="D1316" t="s">
        <v>9610</v>
      </c>
      <c r="E1316" t="s">
        <v>12994</v>
      </c>
    </row>
    <row r="1317" spans="1:5" hidden="1">
      <c r="A1317" t="s">
        <v>4125</v>
      </c>
      <c r="B1317" t="s">
        <v>4125</v>
      </c>
      <c r="C1317" t="s">
        <v>8395</v>
      </c>
      <c r="D1317" t="s">
        <v>8396</v>
      </c>
      <c r="E1317" t="s">
        <v>12994</v>
      </c>
    </row>
    <row r="1318" spans="1:5" hidden="1">
      <c r="A1318" t="s">
        <v>1895</v>
      </c>
      <c r="B1318" t="s">
        <v>1895</v>
      </c>
      <c r="C1318" t="s">
        <v>9810</v>
      </c>
      <c r="D1318" t="s">
        <v>9811</v>
      </c>
      <c r="E1318" t="s">
        <v>12994</v>
      </c>
    </row>
    <row r="1319" spans="1:5" hidden="1">
      <c r="A1319" t="s">
        <v>4128</v>
      </c>
      <c r="B1319" t="s">
        <v>4128</v>
      </c>
      <c r="C1319" t="s">
        <v>9823</v>
      </c>
      <c r="D1319" t="s">
        <v>6449</v>
      </c>
      <c r="E1319" t="s">
        <v>12994</v>
      </c>
    </row>
    <row r="1320" spans="1:5" hidden="1">
      <c r="A1320" t="s">
        <v>4130</v>
      </c>
      <c r="B1320" t="s">
        <v>4130</v>
      </c>
      <c r="C1320" t="s">
        <v>9826</v>
      </c>
      <c r="D1320" t="s">
        <v>9827</v>
      </c>
      <c r="E1320" t="s">
        <v>12994</v>
      </c>
    </row>
    <row r="1321" spans="1:5" hidden="1">
      <c r="A1321" t="s">
        <v>1896</v>
      </c>
      <c r="B1321" t="s">
        <v>1896</v>
      </c>
      <c r="C1321" t="s">
        <v>8450</v>
      </c>
      <c r="D1321" t="s">
        <v>8451</v>
      </c>
      <c r="E1321" t="s">
        <v>12994</v>
      </c>
    </row>
    <row r="1322" spans="1:5" hidden="1">
      <c r="A1322" t="s">
        <v>1897</v>
      </c>
      <c r="B1322" t="s">
        <v>1897</v>
      </c>
      <c r="C1322" t="s">
        <v>9836</v>
      </c>
      <c r="D1322" t="s">
        <v>9837</v>
      </c>
      <c r="E1322" t="s">
        <v>12994</v>
      </c>
    </row>
    <row r="1323" spans="1:5" hidden="1">
      <c r="A1323" t="s">
        <v>1898</v>
      </c>
      <c r="B1323" t="s">
        <v>1898</v>
      </c>
      <c r="C1323" t="s">
        <v>7127</v>
      </c>
      <c r="D1323" t="s">
        <v>7128</v>
      </c>
      <c r="E1323" t="s">
        <v>12994</v>
      </c>
    </row>
    <row r="1324" spans="1:5" hidden="1">
      <c r="A1324" t="s">
        <v>1899</v>
      </c>
      <c r="B1324" t="s">
        <v>1899</v>
      </c>
      <c r="C1324" t="s">
        <v>9843</v>
      </c>
      <c r="D1324" t="s">
        <v>6434</v>
      </c>
      <c r="E1324" t="s">
        <v>12994</v>
      </c>
    </row>
    <row r="1325" spans="1:5" hidden="1">
      <c r="A1325" t="s">
        <v>4136</v>
      </c>
      <c r="B1325" t="s">
        <v>4136</v>
      </c>
      <c r="C1325" t="s">
        <v>9846</v>
      </c>
      <c r="D1325" t="s">
        <v>8255</v>
      </c>
      <c r="E1325" t="s">
        <v>12994</v>
      </c>
    </row>
    <row r="1326" spans="1:5" hidden="1">
      <c r="A1326" t="s">
        <v>4138</v>
      </c>
      <c r="B1326" t="s">
        <v>4138</v>
      </c>
      <c r="C1326" t="s">
        <v>9858</v>
      </c>
      <c r="D1326" t="s">
        <v>9859</v>
      </c>
      <c r="E1326" t="s">
        <v>12994</v>
      </c>
    </row>
    <row r="1327" spans="1:5" hidden="1">
      <c r="A1327" t="s">
        <v>4140</v>
      </c>
      <c r="B1327" t="s">
        <v>4140</v>
      </c>
      <c r="C1327" t="s">
        <v>9866</v>
      </c>
      <c r="D1327" t="s">
        <v>9867</v>
      </c>
      <c r="E1327" t="s">
        <v>12994</v>
      </c>
    </row>
    <row r="1328" spans="1:5" hidden="1">
      <c r="A1328" t="s">
        <v>9879</v>
      </c>
      <c r="B1328" t="s">
        <v>2784</v>
      </c>
      <c r="C1328" t="s">
        <v>6530</v>
      </c>
      <c r="D1328" t="s">
        <v>6531</v>
      </c>
      <c r="E1328" t="s">
        <v>12994</v>
      </c>
    </row>
    <row r="1329" spans="1:5" hidden="1">
      <c r="A1329" t="s">
        <v>9883</v>
      </c>
      <c r="B1329" t="s">
        <v>1644</v>
      </c>
      <c r="C1329" t="s">
        <v>6460</v>
      </c>
      <c r="D1329" t="s">
        <v>6461</v>
      </c>
      <c r="E1329" t="s">
        <v>12994</v>
      </c>
    </row>
    <row r="1330" spans="1:5" hidden="1">
      <c r="A1330" t="s">
        <v>9888</v>
      </c>
      <c r="B1330" t="s">
        <v>3437</v>
      </c>
      <c r="C1330" t="s">
        <v>8245</v>
      </c>
      <c r="D1330" t="s">
        <v>8246</v>
      </c>
      <c r="E1330" t="s">
        <v>12994</v>
      </c>
    </row>
    <row r="1331" spans="1:5" hidden="1">
      <c r="A1331" t="s">
        <v>9892</v>
      </c>
      <c r="B1331" t="s">
        <v>3847</v>
      </c>
      <c r="C1331" t="s">
        <v>9573</v>
      </c>
      <c r="D1331" t="s">
        <v>9574</v>
      </c>
      <c r="E1331" t="s">
        <v>12994</v>
      </c>
    </row>
    <row r="1332" spans="1:5" hidden="1">
      <c r="A1332" t="s">
        <v>9899</v>
      </c>
      <c r="B1332" t="s">
        <v>4918</v>
      </c>
      <c r="C1332" t="s">
        <v>9900</v>
      </c>
      <c r="D1332" t="s">
        <v>9901</v>
      </c>
      <c r="E1332" t="s">
        <v>12994</v>
      </c>
    </row>
    <row r="1333" spans="1:5" hidden="1">
      <c r="A1333" t="s">
        <v>9905</v>
      </c>
      <c r="B1333" t="s">
        <v>2297</v>
      </c>
      <c r="C1333" t="s">
        <v>9906</v>
      </c>
      <c r="D1333" t="s">
        <v>9907</v>
      </c>
      <c r="E1333" t="s">
        <v>12994</v>
      </c>
    </row>
    <row r="1334" spans="1:5" hidden="1">
      <c r="A1334" t="s">
        <v>4142</v>
      </c>
      <c r="B1334" t="s">
        <v>4142</v>
      </c>
      <c r="C1334" t="s">
        <v>9913</v>
      </c>
      <c r="D1334" t="s">
        <v>9914</v>
      </c>
      <c r="E1334" t="s">
        <v>12994</v>
      </c>
    </row>
    <row r="1335" spans="1:5" hidden="1">
      <c r="A1335" t="s">
        <v>1900</v>
      </c>
      <c r="B1335" t="s">
        <v>1900</v>
      </c>
      <c r="C1335" t="s">
        <v>9928</v>
      </c>
      <c r="D1335" t="s">
        <v>9929</v>
      </c>
      <c r="E1335" t="s">
        <v>12994</v>
      </c>
    </row>
    <row r="1336" spans="1:5" hidden="1">
      <c r="A1336" t="s">
        <v>1901</v>
      </c>
      <c r="B1336" t="s">
        <v>1901</v>
      </c>
      <c r="C1336" t="s">
        <v>9934</v>
      </c>
      <c r="D1336" t="s">
        <v>7336</v>
      </c>
      <c r="E1336" t="s">
        <v>12994</v>
      </c>
    </row>
    <row r="1337" spans="1:5" hidden="1">
      <c r="A1337" t="s">
        <v>1902</v>
      </c>
      <c r="B1337" t="s">
        <v>1902</v>
      </c>
      <c r="C1337" t="s">
        <v>9940</v>
      </c>
      <c r="D1337" t="s">
        <v>9941</v>
      </c>
      <c r="E1337" t="s">
        <v>12994</v>
      </c>
    </row>
    <row r="1338" spans="1:5" hidden="1">
      <c r="A1338" t="s">
        <v>1903</v>
      </c>
      <c r="B1338" t="s">
        <v>1903</v>
      </c>
      <c r="C1338" t="s">
        <v>9945</v>
      </c>
      <c r="D1338" t="s">
        <v>9946</v>
      </c>
      <c r="E1338" t="s">
        <v>12994</v>
      </c>
    </row>
    <row r="1339" spans="1:5" hidden="1">
      <c r="A1339" t="s">
        <v>1904</v>
      </c>
      <c r="B1339" t="s">
        <v>1904</v>
      </c>
      <c r="C1339" t="s">
        <v>9950</v>
      </c>
      <c r="D1339" t="s">
        <v>9951</v>
      </c>
      <c r="E1339" t="s">
        <v>12994</v>
      </c>
    </row>
    <row r="1340" spans="1:5" hidden="1">
      <c r="A1340" t="s">
        <v>9860</v>
      </c>
      <c r="B1340" t="s">
        <v>2137</v>
      </c>
      <c r="C1340" t="s">
        <v>9861</v>
      </c>
      <c r="D1340" t="s">
        <v>9862</v>
      </c>
      <c r="E1340" t="s">
        <v>12994</v>
      </c>
    </row>
    <row r="1341" spans="1:5" hidden="1">
      <c r="A1341" t="s">
        <v>9868</v>
      </c>
      <c r="B1341" t="s">
        <v>2277</v>
      </c>
      <c r="C1341" t="s">
        <v>9869</v>
      </c>
      <c r="E1341" t="s">
        <v>12994</v>
      </c>
    </row>
    <row r="1342" spans="1:5" hidden="1">
      <c r="A1342" t="s">
        <v>9873</v>
      </c>
      <c r="B1342" t="s">
        <v>9873</v>
      </c>
      <c r="C1342" t="s">
        <v>9874</v>
      </c>
      <c r="D1342" t="s">
        <v>9875</v>
      </c>
      <c r="E1342" t="s">
        <v>12994</v>
      </c>
    </row>
    <row r="1343" spans="1:5" hidden="1">
      <c r="A1343" t="s">
        <v>1905</v>
      </c>
      <c r="B1343" t="s">
        <v>1905</v>
      </c>
      <c r="C1343" t="s">
        <v>9880</v>
      </c>
      <c r="D1343" t="s">
        <v>6567</v>
      </c>
      <c r="E1343" t="s">
        <v>12994</v>
      </c>
    </row>
    <row r="1344" spans="1:5" hidden="1">
      <c r="A1344" t="s">
        <v>9889</v>
      </c>
      <c r="B1344" t="s">
        <v>4665</v>
      </c>
      <c r="C1344" t="s">
        <v>9890</v>
      </c>
      <c r="D1344" t="s">
        <v>7152</v>
      </c>
      <c r="E1344" t="s">
        <v>12994</v>
      </c>
    </row>
    <row r="1345" spans="1:5" hidden="1">
      <c r="A1345" t="s">
        <v>9893</v>
      </c>
      <c r="B1345" t="s">
        <v>4670</v>
      </c>
      <c r="C1345" t="s">
        <v>9894</v>
      </c>
      <c r="D1345" t="s">
        <v>9895</v>
      </c>
      <c r="E1345" t="s">
        <v>12994</v>
      </c>
    </row>
    <row r="1346" spans="1:5" hidden="1">
      <c r="A1346" t="s">
        <v>9902</v>
      </c>
      <c r="B1346" t="s">
        <v>4673</v>
      </c>
      <c r="C1346" t="s">
        <v>9903</v>
      </c>
      <c r="D1346" t="s">
        <v>7152</v>
      </c>
      <c r="E1346" t="s">
        <v>12994</v>
      </c>
    </row>
    <row r="1347" spans="1:5" hidden="1">
      <c r="A1347" t="s">
        <v>9908</v>
      </c>
      <c r="B1347" t="s">
        <v>4678</v>
      </c>
      <c r="C1347" t="s">
        <v>9909</v>
      </c>
      <c r="D1347" t="s">
        <v>9910</v>
      </c>
      <c r="E1347" t="s">
        <v>12994</v>
      </c>
    </row>
    <row r="1348" spans="1:5" hidden="1">
      <c r="A1348" t="s">
        <v>4154</v>
      </c>
      <c r="B1348" t="s">
        <v>4154</v>
      </c>
      <c r="C1348" t="s">
        <v>9915</v>
      </c>
      <c r="D1348" t="s">
        <v>9916</v>
      </c>
      <c r="E1348" t="s">
        <v>12994</v>
      </c>
    </row>
    <row r="1349" spans="1:5" hidden="1">
      <c r="A1349" t="s">
        <v>1906</v>
      </c>
      <c r="B1349" t="s">
        <v>1906</v>
      </c>
      <c r="C1349" t="s">
        <v>9921</v>
      </c>
      <c r="D1349" t="s">
        <v>9922</v>
      </c>
      <c r="E1349" t="s">
        <v>12994</v>
      </c>
    </row>
    <row r="1350" spans="1:5" hidden="1">
      <c r="A1350" t="s">
        <v>9935</v>
      </c>
      <c r="B1350" t="s">
        <v>12235</v>
      </c>
      <c r="C1350" t="s">
        <v>9936</v>
      </c>
      <c r="D1350" t="s">
        <v>9937</v>
      </c>
      <c r="E1350" t="s">
        <v>12994</v>
      </c>
    </row>
    <row r="1351" spans="1:5" hidden="1">
      <c r="A1351" t="s">
        <v>9947</v>
      </c>
      <c r="B1351" t="s">
        <v>9947</v>
      </c>
      <c r="C1351" t="s">
        <v>9948</v>
      </c>
      <c r="D1351" t="s">
        <v>9949</v>
      </c>
      <c r="E1351" t="s">
        <v>12994</v>
      </c>
    </row>
    <row r="1352" spans="1:5" hidden="1">
      <c r="A1352" t="s">
        <v>1908</v>
      </c>
      <c r="B1352" t="s">
        <v>1908</v>
      </c>
      <c r="C1352" t="s">
        <v>9870</v>
      </c>
      <c r="E1352" t="s">
        <v>12994</v>
      </c>
    </row>
    <row r="1353" spans="1:5" hidden="1">
      <c r="A1353" t="s">
        <v>4163</v>
      </c>
      <c r="B1353" t="s">
        <v>4163</v>
      </c>
      <c r="C1353" t="s">
        <v>9886</v>
      </c>
      <c r="D1353" t="s">
        <v>9887</v>
      </c>
      <c r="E1353" t="s">
        <v>12994</v>
      </c>
    </row>
    <row r="1354" spans="1:5" hidden="1">
      <c r="A1354" t="s">
        <v>1909</v>
      </c>
      <c r="B1354" t="s">
        <v>1909</v>
      </c>
      <c r="C1354" t="s">
        <v>9891</v>
      </c>
      <c r="D1354" t="s">
        <v>6971</v>
      </c>
      <c r="E1354" t="s">
        <v>12994</v>
      </c>
    </row>
    <row r="1355" spans="1:5" hidden="1">
      <c r="A1355" t="s">
        <v>9896</v>
      </c>
      <c r="B1355" t="s">
        <v>9896</v>
      </c>
      <c r="C1355" t="s">
        <v>9897</v>
      </c>
      <c r="D1355" t="s">
        <v>9898</v>
      </c>
      <c r="E1355" t="s">
        <v>12994</v>
      </c>
    </row>
    <row r="1356" spans="1:5" hidden="1">
      <c r="A1356" t="s">
        <v>1911</v>
      </c>
      <c r="B1356" t="s">
        <v>1911</v>
      </c>
      <c r="C1356" t="s">
        <v>9904</v>
      </c>
      <c r="D1356" t="s">
        <v>6588</v>
      </c>
      <c r="E1356" t="s">
        <v>12994</v>
      </c>
    </row>
    <row r="1357" spans="1:5" hidden="1">
      <c r="A1357" t="s">
        <v>4170</v>
      </c>
      <c r="B1357" t="s">
        <v>4170</v>
      </c>
      <c r="C1357" t="s">
        <v>9911</v>
      </c>
      <c r="D1357" t="s">
        <v>9912</v>
      </c>
      <c r="E1357" t="s">
        <v>12994</v>
      </c>
    </row>
    <row r="1358" spans="1:5" hidden="1">
      <c r="A1358" t="s">
        <v>1912</v>
      </c>
      <c r="B1358" t="s">
        <v>1912</v>
      </c>
      <c r="C1358" t="s">
        <v>9917</v>
      </c>
      <c r="D1358" t="s">
        <v>6971</v>
      </c>
      <c r="E1358" t="s">
        <v>12994</v>
      </c>
    </row>
    <row r="1359" spans="1:5" hidden="1">
      <c r="A1359" t="s">
        <v>1913</v>
      </c>
      <c r="B1359" t="s">
        <v>1913</v>
      </c>
      <c r="C1359" t="s">
        <v>9923</v>
      </c>
      <c r="D1359" t="s">
        <v>6822</v>
      </c>
      <c r="E1359" t="s">
        <v>12994</v>
      </c>
    </row>
    <row r="1360" spans="1:5" hidden="1">
      <c r="A1360" t="s">
        <v>1914</v>
      </c>
      <c r="B1360" t="s">
        <v>1914</v>
      </c>
      <c r="C1360" t="s">
        <v>7727</v>
      </c>
      <c r="D1360" t="s">
        <v>7728</v>
      </c>
      <c r="E1360" t="s">
        <v>12994</v>
      </c>
    </row>
    <row r="1361" spans="1:5" hidden="1">
      <c r="A1361" t="s">
        <v>1915</v>
      </c>
      <c r="B1361" t="s">
        <v>1915</v>
      </c>
      <c r="C1361" t="s">
        <v>9932</v>
      </c>
      <c r="D1361" t="s">
        <v>9933</v>
      </c>
      <c r="E1361" t="s">
        <v>12994</v>
      </c>
    </row>
    <row r="1362" spans="1:5" hidden="1">
      <c r="A1362" t="s">
        <v>1916</v>
      </c>
      <c r="B1362" t="s">
        <v>1916</v>
      </c>
      <c r="C1362" t="s">
        <v>9938</v>
      </c>
      <c r="D1362" t="s">
        <v>9939</v>
      </c>
      <c r="E1362" t="s">
        <v>12994</v>
      </c>
    </row>
    <row r="1363" spans="1:5" hidden="1">
      <c r="A1363" t="s">
        <v>4179</v>
      </c>
      <c r="B1363" t="s">
        <v>4179</v>
      </c>
      <c r="C1363" t="s">
        <v>9944</v>
      </c>
      <c r="D1363" t="s">
        <v>6845</v>
      </c>
      <c r="E1363" t="s">
        <v>12994</v>
      </c>
    </row>
    <row r="1364" spans="1:5" hidden="1">
      <c r="A1364" t="s">
        <v>1917</v>
      </c>
      <c r="B1364" t="s">
        <v>1917</v>
      </c>
      <c r="C1364" t="s">
        <v>8458</v>
      </c>
      <c r="D1364" t="s">
        <v>8459</v>
      </c>
      <c r="E1364" t="s">
        <v>12994</v>
      </c>
    </row>
    <row r="1365" spans="1:5" hidden="1">
      <c r="A1365" t="s">
        <v>9954</v>
      </c>
      <c r="B1365" t="s">
        <v>9954</v>
      </c>
      <c r="C1365" t="s">
        <v>9955</v>
      </c>
      <c r="D1365" t="s">
        <v>9956</v>
      </c>
      <c r="E1365" t="s">
        <v>12994</v>
      </c>
    </row>
    <row r="1366" spans="1:5" hidden="1">
      <c r="A1366" t="s">
        <v>9993</v>
      </c>
      <c r="B1366" t="s">
        <v>9993</v>
      </c>
      <c r="C1366" t="s">
        <v>9994</v>
      </c>
      <c r="D1366" t="s">
        <v>6822</v>
      </c>
      <c r="E1366" t="s">
        <v>12994</v>
      </c>
    </row>
    <row r="1367" spans="1:5" hidden="1">
      <c r="A1367" t="s">
        <v>10019</v>
      </c>
      <c r="B1367" t="s">
        <v>10019</v>
      </c>
      <c r="C1367" t="s">
        <v>10020</v>
      </c>
      <c r="D1367" t="s">
        <v>10021</v>
      </c>
      <c r="E1367" t="s">
        <v>12994</v>
      </c>
    </row>
    <row r="1368" spans="1:5" hidden="1">
      <c r="A1368" t="s">
        <v>10033</v>
      </c>
      <c r="B1368" t="s">
        <v>10033</v>
      </c>
      <c r="C1368" t="s">
        <v>10034</v>
      </c>
      <c r="D1368" t="s">
        <v>10035</v>
      </c>
      <c r="E1368" t="s">
        <v>12994</v>
      </c>
    </row>
    <row r="1369" spans="1:5" hidden="1">
      <c r="A1369" t="s">
        <v>10052</v>
      </c>
      <c r="B1369" t="s">
        <v>6582</v>
      </c>
      <c r="C1369" t="s">
        <v>6583</v>
      </c>
      <c r="D1369" t="s">
        <v>6584</v>
      </c>
      <c r="E1369" t="s">
        <v>12994</v>
      </c>
    </row>
    <row r="1370" spans="1:5" hidden="1">
      <c r="A1370" t="s">
        <v>1919</v>
      </c>
      <c r="B1370" t="s">
        <v>1919</v>
      </c>
      <c r="C1370" t="s">
        <v>10057</v>
      </c>
      <c r="D1370" t="s">
        <v>6449</v>
      </c>
      <c r="E1370" t="s">
        <v>12994</v>
      </c>
    </row>
    <row r="1371" spans="1:5" hidden="1">
      <c r="A1371" t="s">
        <v>4184</v>
      </c>
      <c r="B1371" t="s">
        <v>4184</v>
      </c>
      <c r="C1371" t="s">
        <v>10062</v>
      </c>
      <c r="D1371" t="s">
        <v>10063</v>
      </c>
      <c r="E1371" t="s">
        <v>12994</v>
      </c>
    </row>
    <row r="1372" spans="1:5" hidden="1">
      <c r="A1372" t="s">
        <v>10074</v>
      </c>
      <c r="B1372" t="s">
        <v>10074</v>
      </c>
      <c r="C1372" t="s">
        <v>10075</v>
      </c>
      <c r="D1372" t="s">
        <v>10076</v>
      </c>
      <c r="E1372" t="s">
        <v>12994</v>
      </c>
    </row>
    <row r="1373" spans="1:5" hidden="1">
      <c r="A1373" t="s">
        <v>4188</v>
      </c>
      <c r="B1373" t="s">
        <v>4188</v>
      </c>
      <c r="C1373" t="s">
        <v>10081</v>
      </c>
      <c r="D1373" t="s">
        <v>10082</v>
      </c>
      <c r="E1373" t="s">
        <v>12994</v>
      </c>
    </row>
    <row r="1374" spans="1:5" hidden="1">
      <c r="A1374" t="s">
        <v>4186</v>
      </c>
      <c r="B1374" t="s">
        <v>4186</v>
      </c>
      <c r="C1374" t="s">
        <v>10086</v>
      </c>
      <c r="D1374" t="s">
        <v>10076</v>
      </c>
      <c r="E1374" t="s">
        <v>12994</v>
      </c>
    </row>
    <row r="1375" spans="1:5" hidden="1">
      <c r="A1375" t="s">
        <v>10095</v>
      </c>
      <c r="B1375" t="s">
        <v>10095</v>
      </c>
      <c r="C1375" t="s">
        <v>10096</v>
      </c>
      <c r="D1375" t="s">
        <v>6891</v>
      </c>
      <c r="E1375" t="s">
        <v>12994</v>
      </c>
    </row>
    <row r="1376" spans="1:5" hidden="1">
      <c r="A1376" t="s">
        <v>1920</v>
      </c>
      <c r="B1376" t="s">
        <v>1920</v>
      </c>
      <c r="C1376" t="s">
        <v>10102</v>
      </c>
      <c r="D1376" t="s">
        <v>6434</v>
      </c>
      <c r="E1376" t="s">
        <v>12994</v>
      </c>
    </row>
    <row r="1377" spans="1:5" hidden="1">
      <c r="A1377" t="s">
        <v>1920</v>
      </c>
      <c r="B1377" t="s">
        <v>1920</v>
      </c>
      <c r="C1377" t="s">
        <v>10106</v>
      </c>
      <c r="D1377" t="s">
        <v>6692</v>
      </c>
      <c r="E1377" t="s">
        <v>12994</v>
      </c>
    </row>
    <row r="1378" spans="1:5" hidden="1">
      <c r="A1378" t="s">
        <v>1921</v>
      </c>
      <c r="B1378" t="s">
        <v>1921</v>
      </c>
      <c r="C1378" t="s">
        <v>10111</v>
      </c>
      <c r="D1378" t="s">
        <v>10112</v>
      </c>
      <c r="E1378" t="s">
        <v>12994</v>
      </c>
    </row>
    <row r="1379" spans="1:5" hidden="1">
      <c r="A1379" t="s">
        <v>10137</v>
      </c>
      <c r="B1379" t="s">
        <v>7694</v>
      </c>
      <c r="C1379" t="s">
        <v>7695</v>
      </c>
      <c r="D1379" t="s">
        <v>7696</v>
      </c>
      <c r="E1379" t="s">
        <v>12994</v>
      </c>
    </row>
    <row r="1380" spans="1:5" hidden="1">
      <c r="A1380" t="s">
        <v>10142</v>
      </c>
      <c r="B1380" t="s">
        <v>3155</v>
      </c>
      <c r="C1380" t="s">
        <v>7711</v>
      </c>
      <c r="D1380" t="s">
        <v>7712</v>
      </c>
      <c r="E1380" t="s">
        <v>12994</v>
      </c>
    </row>
    <row r="1381" spans="1:5" hidden="1">
      <c r="A1381" t="s">
        <v>10145</v>
      </c>
      <c r="B1381" t="s">
        <v>7980</v>
      </c>
      <c r="C1381" t="s">
        <v>7981</v>
      </c>
      <c r="D1381" t="s">
        <v>7982</v>
      </c>
      <c r="E1381" t="s">
        <v>12994</v>
      </c>
    </row>
    <row r="1382" spans="1:5" hidden="1">
      <c r="A1382" t="s">
        <v>10147</v>
      </c>
      <c r="B1382" t="s">
        <v>1711</v>
      </c>
      <c r="C1382" t="s">
        <v>7986</v>
      </c>
      <c r="D1382" t="s">
        <v>7987</v>
      </c>
      <c r="E1382" t="s">
        <v>12994</v>
      </c>
    </row>
    <row r="1383" spans="1:5" hidden="1">
      <c r="A1383" t="s">
        <v>10150</v>
      </c>
      <c r="B1383" t="s">
        <v>3318</v>
      </c>
      <c r="C1383" t="s">
        <v>8167</v>
      </c>
      <c r="D1383" t="s">
        <v>8168</v>
      </c>
      <c r="E1383" t="s">
        <v>12994</v>
      </c>
    </row>
    <row r="1384" spans="1:5" hidden="1">
      <c r="A1384" t="s">
        <v>10154</v>
      </c>
      <c r="B1384" t="s">
        <v>3662</v>
      </c>
      <c r="C1384" t="s">
        <v>9078</v>
      </c>
      <c r="D1384" t="s">
        <v>9079</v>
      </c>
      <c r="E1384" t="s">
        <v>12994</v>
      </c>
    </row>
    <row r="1385" spans="1:5" hidden="1">
      <c r="A1385" t="s">
        <v>10160</v>
      </c>
      <c r="B1385" t="s">
        <v>3669</v>
      </c>
      <c r="C1385" t="s">
        <v>9109</v>
      </c>
      <c r="D1385" t="s">
        <v>9110</v>
      </c>
      <c r="E1385" t="s">
        <v>12994</v>
      </c>
    </row>
    <row r="1386" spans="1:5" hidden="1">
      <c r="A1386" t="s">
        <v>10165</v>
      </c>
      <c r="B1386" t="s">
        <v>1779</v>
      </c>
      <c r="C1386" t="s">
        <v>9134</v>
      </c>
      <c r="D1386" t="s">
        <v>9135</v>
      </c>
      <c r="E1386" t="s">
        <v>12994</v>
      </c>
    </row>
    <row r="1387" spans="1:5" hidden="1">
      <c r="A1387" t="s">
        <v>10168</v>
      </c>
      <c r="B1387" t="s">
        <v>3978</v>
      </c>
      <c r="C1387" t="s">
        <v>9715</v>
      </c>
      <c r="D1387" t="s">
        <v>9716</v>
      </c>
      <c r="E1387" t="s">
        <v>12994</v>
      </c>
    </row>
    <row r="1388" spans="1:5" hidden="1">
      <c r="A1388" t="s">
        <v>10173</v>
      </c>
      <c r="B1388" t="s">
        <v>1853</v>
      </c>
      <c r="C1388" t="s">
        <v>9729</v>
      </c>
      <c r="D1388" t="s">
        <v>9730</v>
      </c>
      <c r="E1388" t="s">
        <v>12994</v>
      </c>
    </row>
    <row r="1389" spans="1:5" hidden="1">
      <c r="A1389" t="s">
        <v>10176</v>
      </c>
      <c r="B1389" t="s">
        <v>4045</v>
      </c>
      <c r="C1389" t="s">
        <v>9751</v>
      </c>
      <c r="D1389" t="s">
        <v>9752</v>
      </c>
      <c r="E1389" t="s">
        <v>12994</v>
      </c>
    </row>
    <row r="1390" spans="1:5" hidden="1">
      <c r="A1390" t="s">
        <v>10181</v>
      </c>
      <c r="B1390" t="s">
        <v>4154</v>
      </c>
      <c r="C1390" t="s">
        <v>9915</v>
      </c>
      <c r="D1390" t="s">
        <v>9916</v>
      </c>
      <c r="E1390" t="s">
        <v>12994</v>
      </c>
    </row>
    <row r="1391" spans="1:5" hidden="1">
      <c r="A1391" t="s">
        <v>10184</v>
      </c>
      <c r="B1391" t="s">
        <v>1987</v>
      </c>
      <c r="C1391" t="s">
        <v>10185</v>
      </c>
      <c r="D1391" t="s">
        <v>10186</v>
      </c>
      <c r="E1391" t="s">
        <v>12994</v>
      </c>
    </row>
    <row r="1392" spans="1:5" hidden="1">
      <c r="A1392" t="s">
        <v>10188</v>
      </c>
      <c r="B1392" t="s">
        <v>2002</v>
      </c>
      <c r="C1392" t="s">
        <v>10189</v>
      </c>
      <c r="D1392" t="s">
        <v>10190</v>
      </c>
      <c r="E1392" t="s">
        <v>12994</v>
      </c>
    </row>
    <row r="1393" spans="1:5" hidden="1">
      <c r="A1393" t="s">
        <v>10195</v>
      </c>
      <c r="B1393" t="s">
        <v>10789</v>
      </c>
      <c r="C1393" t="s">
        <v>10196</v>
      </c>
      <c r="D1393" t="s">
        <v>10197</v>
      </c>
      <c r="E1393" t="s">
        <v>12994</v>
      </c>
    </row>
    <row r="1394" spans="1:5" hidden="1">
      <c r="A1394" t="s">
        <v>10203</v>
      </c>
      <c r="B1394" t="s">
        <v>5022</v>
      </c>
      <c r="C1394" t="s">
        <v>10204</v>
      </c>
      <c r="E1394" t="s">
        <v>12994</v>
      </c>
    </row>
    <row r="1395" spans="1:5" hidden="1">
      <c r="A1395" t="s">
        <v>10208</v>
      </c>
      <c r="B1395" t="s">
        <v>2251</v>
      </c>
      <c r="C1395" t="s">
        <v>10209</v>
      </c>
      <c r="D1395" t="s">
        <v>10210</v>
      </c>
      <c r="E1395" t="s">
        <v>12994</v>
      </c>
    </row>
    <row r="1396" spans="1:5" hidden="1">
      <c r="A1396" t="s">
        <v>10213</v>
      </c>
      <c r="B1396" t="s">
        <v>12478</v>
      </c>
      <c r="C1396" t="s">
        <v>10214</v>
      </c>
      <c r="D1396" t="s">
        <v>10056</v>
      </c>
      <c r="E1396" t="s">
        <v>12994</v>
      </c>
    </row>
    <row r="1397" spans="1:5" hidden="1">
      <c r="A1397" t="s">
        <v>10220</v>
      </c>
      <c r="B1397" t="s">
        <v>2312</v>
      </c>
      <c r="C1397" t="s">
        <v>10221</v>
      </c>
      <c r="D1397" t="s">
        <v>10222</v>
      </c>
      <c r="E1397" t="s">
        <v>12994</v>
      </c>
    </row>
    <row r="1398" spans="1:5" hidden="1">
      <c r="A1398" t="s">
        <v>10225</v>
      </c>
      <c r="B1398" t="s">
        <v>2316</v>
      </c>
      <c r="C1398" t="s">
        <v>10226</v>
      </c>
      <c r="D1398" t="s">
        <v>10227</v>
      </c>
      <c r="E1398" t="s">
        <v>12994</v>
      </c>
    </row>
    <row r="1399" spans="1:5" hidden="1">
      <c r="A1399" t="s">
        <v>10232</v>
      </c>
      <c r="B1399" t="s">
        <v>2317</v>
      </c>
      <c r="C1399" t="s">
        <v>10233</v>
      </c>
      <c r="D1399" t="s">
        <v>9916</v>
      </c>
      <c r="E1399" t="s">
        <v>12994</v>
      </c>
    </row>
    <row r="1400" spans="1:5" hidden="1">
      <c r="A1400" t="s">
        <v>10238</v>
      </c>
      <c r="B1400" t="s">
        <v>2319</v>
      </c>
      <c r="C1400" t="s">
        <v>10239</v>
      </c>
      <c r="D1400" t="s">
        <v>10240</v>
      </c>
      <c r="E1400" t="s">
        <v>12994</v>
      </c>
    </row>
    <row r="1401" spans="1:5" hidden="1">
      <c r="A1401" t="s">
        <v>10246</v>
      </c>
      <c r="B1401" t="s">
        <v>5358</v>
      </c>
      <c r="C1401" t="s">
        <v>10247</v>
      </c>
      <c r="D1401" t="s">
        <v>10248</v>
      </c>
      <c r="E1401" t="s">
        <v>12994</v>
      </c>
    </row>
    <row r="1402" spans="1:5" hidden="1">
      <c r="A1402" t="s">
        <v>10254</v>
      </c>
      <c r="B1402" t="s">
        <v>2324</v>
      </c>
      <c r="C1402" t="s">
        <v>10255</v>
      </c>
      <c r="D1402" t="s">
        <v>10256</v>
      </c>
      <c r="E1402" t="s">
        <v>12994</v>
      </c>
    </row>
    <row r="1403" spans="1:5" hidden="1">
      <c r="A1403" t="s">
        <v>10260</v>
      </c>
      <c r="B1403" t="s">
        <v>5375</v>
      </c>
      <c r="C1403" t="s">
        <v>10261</v>
      </c>
      <c r="D1403" t="s">
        <v>10262</v>
      </c>
      <c r="E1403" t="s">
        <v>12994</v>
      </c>
    </row>
    <row r="1404" spans="1:5" hidden="1">
      <c r="A1404" t="s">
        <v>10267</v>
      </c>
      <c r="B1404" t="s">
        <v>5572</v>
      </c>
      <c r="C1404" t="s">
        <v>10268</v>
      </c>
      <c r="D1404" t="s">
        <v>10269</v>
      </c>
      <c r="E1404" t="s">
        <v>12994</v>
      </c>
    </row>
    <row r="1405" spans="1:5" hidden="1">
      <c r="A1405" t="s">
        <v>4196</v>
      </c>
      <c r="B1405" t="s">
        <v>4196</v>
      </c>
      <c r="C1405" t="s">
        <v>10274</v>
      </c>
      <c r="D1405" t="s">
        <v>10275</v>
      </c>
      <c r="E1405" t="s">
        <v>12994</v>
      </c>
    </row>
    <row r="1406" spans="1:5" hidden="1">
      <c r="A1406" t="s">
        <v>4198</v>
      </c>
      <c r="B1406" t="s">
        <v>4198</v>
      </c>
      <c r="C1406" t="s">
        <v>10280</v>
      </c>
      <c r="D1406" t="s">
        <v>10281</v>
      </c>
      <c r="E1406" t="s">
        <v>12994</v>
      </c>
    </row>
    <row r="1407" spans="1:5" hidden="1">
      <c r="A1407" t="s">
        <v>1922</v>
      </c>
      <c r="B1407" t="s">
        <v>1922</v>
      </c>
      <c r="C1407" t="s">
        <v>7134</v>
      </c>
      <c r="D1407" t="s">
        <v>7135</v>
      </c>
      <c r="E1407" t="s">
        <v>12994</v>
      </c>
    </row>
    <row r="1408" spans="1:5" hidden="1">
      <c r="A1408" t="s">
        <v>1923</v>
      </c>
      <c r="B1408" t="s">
        <v>1923</v>
      </c>
      <c r="C1408" t="s">
        <v>10300</v>
      </c>
      <c r="D1408" t="s">
        <v>10301</v>
      </c>
      <c r="E1408" t="s">
        <v>12994</v>
      </c>
    </row>
    <row r="1409" spans="1:5" hidden="1">
      <c r="A1409" t="s">
        <v>10309</v>
      </c>
      <c r="B1409" t="s">
        <v>2209</v>
      </c>
      <c r="C1409" t="s">
        <v>10310</v>
      </c>
      <c r="D1409" t="s">
        <v>6449</v>
      </c>
      <c r="E1409" t="s">
        <v>12994</v>
      </c>
    </row>
    <row r="1410" spans="1:5" hidden="1">
      <c r="A1410" t="s">
        <v>10318</v>
      </c>
      <c r="B1410" t="s">
        <v>2793</v>
      </c>
      <c r="C1410" t="s">
        <v>6555</v>
      </c>
      <c r="E1410" t="s">
        <v>12994</v>
      </c>
    </row>
    <row r="1411" spans="1:5" hidden="1">
      <c r="A1411" t="s">
        <v>4206</v>
      </c>
      <c r="B1411" t="s">
        <v>4206</v>
      </c>
      <c r="C1411" t="s">
        <v>10321</v>
      </c>
      <c r="D1411" t="s">
        <v>9829</v>
      </c>
      <c r="E1411" t="s">
        <v>12994</v>
      </c>
    </row>
    <row r="1412" spans="1:5" hidden="1">
      <c r="A1412" t="s">
        <v>10328</v>
      </c>
      <c r="B1412" t="s">
        <v>10328</v>
      </c>
      <c r="C1412" t="s">
        <v>10329</v>
      </c>
      <c r="D1412" t="s">
        <v>10330</v>
      </c>
      <c r="E1412" t="s">
        <v>12994</v>
      </c>
    </row>
    <row r="1413" spans="1:5" hidden="1">
      <c r="A1413" t="s">
        <v>1924</v>
      </c>
      <c r="B1413" t="s">
        <v>1924</v>
      </c>
      <c r="C1413" t="s">
        <v>10337</v>
      </c>
      <c r="D1413" t="s">
        <v>6925</v>
      </c>
      <c r="E1413" t="s">
        <v>12994</v>
      </c>
    </row>
    <row r="1414" spans="1:5" hidden="1">
      <c r="A1414" t="s">
        <v>1925</v>
      </c>
      <c r="B1414" t="s">
        <v>1925</v>
      </c>
      <c r="C1414" t="s">
        <v>10339</v>
      </c>
      <c r="D1414" t="s">
        <v>10114</v>
      </c>
      <c r="E1414" t="s">
        <v>12994</v>
      </c>
    </row>
    <row r="1415" spans="1:5" hidden="1">
      <c r="A1415" t="s">
        <v>1926</v>
      </c>
      <c r="B1415" t="s">
        <v>1926</v>
      </c>
      <c r="C1415" t="s">
        <v>10341</v>
      </c>
      <c r="D1415" t="s">
        <v>7625</v>
      </c>
      <c r="E1415" t="s">
        <v>12994</v>
      </c>
    </row>
    <row r="1416" spans="1:5" hidden="1">
      <c r="A1416" t="s">
        <v>1927</v>
      </c>
      <c r="B1416" t="s">
        <v>1927</v>
      </c>
      <c r="C1416" t="s">
        <v>10343</v>
      </c>
      <c r="D1416" t="s">
        <v>7679</v>
      </c>
      <c r="E1416" t="s">
        <v>12994</v>
      </c>
    </row>
    <row r="1417" spans="1:5" hidden="1">
      <c r="A1417" t="s">
        <v>1928</v>
      </c>
      <c r="B1417" t="s">
        <v>1928</v>
      </c>
      <c r="C1417" t="s">
        <v>7024</v>
      </c>
      <c r="D1417" t="s">
        <v>7025</v>
      </c>
      <c r="E1417" t="s">
        <v>12994</v>
      </c>
    </row>
    <row r="1418" spans="1:5" hidden="1">
      <c r="A1418" t="s">
        <v>4215</v>
      </c>
      <c r="B1418" t="s">
        <v>4215</v>
      </c>
      <c r="C1418" t="s">
        <v>10350</v>
      </c>
      <c r="D1418" t="s">
        <v>10351</v>
      </c>
      <c r="E1418" t="s">
        <v>12994</v>
      </c>
    </row>
    <row r="1419" spans="1:5" hidden="1">
      <c r="A1419" t="s">
        <v>4217</v>
      </c>
      <c r="B1419" t="s">
        <v>4217</v>
      </c>
      <c r="C1419" t="s">
        <v>10354</v>
      </c>
      <c r="D1419" t="s">
        <v>10355</v>
      </c>
      <c r="E1419" t="s">
        <v>12994</v>
      </c>
    </row>
    <row r="1420" spans="1:5" hidden="1">
      <c r="A1420" t="s">
        <v>4217</v>
      </c>
      <c r="B1420" t="s">
        <v>4217</v>
      </c>
      <c r="C1420" t="s">
        <v>10358</v>
      </c>
      <c r="D1420" t="s">
        <v>10359</v>
      </c>
      <c r="E1420" t="s">
        <v>12994</v>
      </c>
    </row>
    <row r="1421" spans="1:5" hidden="1">
      <c r="A1421" t="s">
        <v>4217</v>
      </c>
      <c r="B1421" t="s">
        <v>4217</v>
      </c>
      <c r="C1421" t="s">
        <v>10363</v>
      </c>
      <c r="D1421" t="s">
        <v>10364</v>
      </c>
      <c r="E1421" t="s">
        <v>12994</v>
      </c>
    </row>
    <row r="1422" spans="1:5" hidden="1">
      <c r="A1422" t="s">
        <v>4223</v>
      </c>
      <c r="B1422" t="s">
        <v>4223</v>
      </c>
      <c r="C1422" t="s">
        <v>10367</v>
      </c>
      <c r="D1422" t="s">
        <v>10368</v>
      </c>
      <c r="E1422" t="s">
        <v>12994</v>
      </c>
    </row>
    <row r="1423" spans="1:5" hidden="1">
      <c r="A1423" t="s">
        <v>1929</v>
      </c>
      <c r="B1423" t="s">
        <v>1929</v>
      </c>
      <c r="C1423" t="s">
        <v>10370</v>
      </c>
      <c r="D1423" t="s">
        <v>10371</v>
      </c>
      <c r="E1423" t="s">
        <v>12994</v>
      </c>
    </row>
    <row r="1424" spans="1:5" hidden="1">
      <c r="A1424" t="s">
        <v>4226</v>
      </c>
      <c r="B1424" t="s">
        <v>4226</v>
      </c>
      <c r="C1424" t="s">
        <v>9957</v>
      </c>
      <c r="D1424" t="s">
        <v>9958</v>
      </c>
      <c r="E1424" t="s">
        <v>12994</v>
      </c>
    </row>
    <row r="1425" spans="1:5" hidden="1">
      <c r="A1425" t="s">
        <v>1930</v>
      </c>
      <c r="B1425" t="s">
        <v>1930</v>
      </c>
      <c r="C1425" t="s">
        <v>9965</v>
      </c>
      <c r="D1425" t="s">
        <v>9966</v>
      </c>
      <c r="E1425" t="s">
        <v>12994</v>
      </c>
    </row>
    <row r="1426" spans="1:5" hidden="1">
      <c r="A1426" t="s">
        <v>4229</v>
      </c>
      <c r="B1426" t="s">
        <v>4229</v>
      </c>
      <c r="C1426" t="s">
        <v>8588</v>
      </c>
      <c r="D1426" t="s">
        <v>8589</v>
      </c>
      <c r="E1426" t="s">
        <v>12994</v>
      </c>
    </row>
    <row r="1427" spans="1:5" hidden="1">
      <c r="A1427" t="s">
        <v>9977</v>
      </c>
      <c r="B1427" t="s">
        <v>9977</v>
      </c>
      <c r="C1427" t="s">
        <v>9978</v>
      </c>
      <c r="D1427" t="s">
        <v>6434</v>
      </c>
      <c r="E1427" t="s">
        <v>12994</v>
      </c>
    </row>
    <row r="1428" spans="1:5" hidden="1">
      <c r="A1428" t="s">
        <v>1931</v>
      </c>
      <c r="B1428" t="s">
        <v>1931</v>
      </c>
      <c r="C1428" t="s">
        <v>9258</v>
      </c>
      <c r="D1428" t="s">
        <v>6689</v>
      </c>
      <c r="E1428" t="s">
        <v>12994</v>
      </c>
    </row>
    <row r="1429" spans="1:5" hidden="1">
      <c r="A1429" t="s">
        <v>4232</v>
      </c>
      <c r="B1429" t="s">
        <v>4232</v>
      </c>
      <c r="C1429" t="s">
        <v>9988</v>
      </c>
      <c r="D1429" t="s">
        <v>9989</v>
      </c>
      <c r="E1429" t="s">
        <v>12994</v>
      </c>
    </row>
    <row r="1430" spans="1:5" hidden="1">
      <c r="A1430" t="s">
        <v>4234</v>
      </c>
      <c r="B1430" t="s">
        <v>4234</v>
      </c>
      <c r="C1430" t="s">
        <v>9995</v>
      </c>
      <c r="D1430" t="s">
        <v>9996</v>
      </c>
      <c r="E1430" t="s">
        <v>12994</v>
      </c>
    </row>
    <row r="1431" spans="1:5" hidden="1">
      <c r="A1431" t="s">
        <v>4236</v>
      </c>
      <c r="B1431" t="s">
        <v>4236</v>
      </c>
      <c r="C1431" t="s">
        <v>10002</v>
      </c>
      <c r="D1431" t="s">
        <v>10003</v>
      </c>
      <c r="E1431" t="s">
        <v>12994</v>
      </c>
    </row>
    <row r="1432" spans="1:5" hidden="1">
      <c r="A1432" t="s">
        <v>4236</v>
      </c>
      <c r="B1432" t="s">
        <v>4236</v>
      </c>
      <c r="C1432" t="s">
        <v>10008</v>
      </c>
      <c r="D1432" t="s">
        <v>10009</v>
      </c>
      <c r="E1432" t="s">
        <v>12994</v>
      </c>
    </row>
    <row r="1433" spans="1:5" hidden="1">
      <c r="A1433" t="s">
        <v>4236</v>
      </c>
      <c r="B1433" t="s">
        <v>4236</v>
      </c>
      <c r="C1433" t="s">
        <v>10015</v>
      </c>
      <c r="D1433" t="s">
        <v>7861</v>
      </c>
      <c r="E1433" t="s">
        <v>12994</v>
      </c>
    </row>
    <row r="1434" spans="1:5" hidden="1">
      <c r="A1434" t="s">
        <v>4242</v>
      </c>
      <c r="B1434" t="s">
        <v>4242</v>
      </c>
      <c r="C1434" t="s">
        <v>10022</v>
      </c>
      <c r="D1434" t="s">
        <v>10023</v>
      </c>
      <c r="E1434" t="s">
        <v>12994</v>
      </c>
    </row>
    <row r="1435" spans="1:5" hidden="1">
      <c r="A1435" t="s">
        <v>1932</v>
      </c>
      <c r="B1435" t="s">
        <v>1932</v>
      </c>
      <c r="C1435" t="s">
        <v>10028</v>
      </c>
      <c r="D1435" t="s">
        <v>10029</v>
      </c>
      <c r="E1435" t="s">
        <v>12994</v>
      </c>
    </row>
    <row r="1436" spans="1:5" hidden="1">
      <c r="A1436" t="s">
        <v>1933</v>
      </c>
      <c r="B1436" t="s">
        <v>1933</v>
      </c>
      <c r="C1436" t="s">
        <v>10036</v>
      </c>
      <c r="D1436" t="s">
        <v>10037</v>
      </c>
      <c r="E1436" t="s">
        <v>12994</v>
      </c>
    </row>
    <row r="1437" spans="1:5" hidden="1">
      <c r="A1437" t="s">
        <v>4246</v>
      </c>
      <c r="B1437" t="s">
        <v>4246</v>
      </c>
      <c r="C1437" t="s">
        <v>10042</v>
      </c>
      <c r="D1437" t="s">
        <v>10043</v>
      </c>
      <c r="E1437" t="s">
        <v>12994</v>
      </c>
    </row>
    <row r="1438" spans="1:5" hidden="1">
      <c r="A1438" t="s">
        <v>10053</v>
      </c>
      <c r="B1438" t="s">
        <v>5142</v>
      </c>
      <c r="C1438" t="s">
        <v>10054</v>
      </c>
      <c r="D1438" t="s">
        <v>6449</v>
      </c>
      <c r="E1438" t="s">
        <v>12994</v>
      </c>
    </row>
    <row r="1439" spans="1:5" hidden="1">
      <c r="A1439" t="s">
        <v>1934</v>
      </c>
      <c r="B1439" t="s">
        <v>1934</v>
      </c>
      <c r="C1439" t="s">
        <v>9552</v>
      </c>
      <c r="E1439" t="s">
        <v>12994</v>
      </c>
    </row>
    <row r="1440" spans="1:5" hidden="1">
      <c r="A1440" t="s">
        <v>4249</v>
      </c>
      <c r="B1440" t="s">
        <v>4249</v>
      </c>
      <c r="C1440" t="s">
        <v>9557</v>
      </c>
      <c r="D1440" t="s">
        <v>9558</v>
      </c>
      <c r="E1440" t="s">
        <v>12994</v>
      </c>
    </row>
    <row r="1441" spans="1:5" hidden="1">
      <c r="A1441" t="s">
        <v>1935</v>
      </c>
      <c r="B1441" t="s">
        <v>1935</v>
      </c>
      <c r="C1441" t="s">
        <v>10064</v>
      </c>
      <c r="D1441" t="s">
        <v>9912</v>
      </c>
      <c r="E1441" t="s">
        <v>12994</v>
      </c>
    </row>
    <row r="1442" spans="1:5" hidden="1">
      <c r="A1442" t="s">
        <v>1936</v>
      </c>
      <c r="B1442" t="s">
        <v>1936</v>
      </c>
      <c r="C1442" t="s">
        <v>10077</v>
      </c>
      <c r="D1442" t="s">
        <v>10078</v>
      </c>
      <c r="E1442" t="s">
        <v>12994</v>
      </c>
    </row>
    <row r="1443" spans="1:5" hidden="1">
      <c r="A1443" t="s">
        <v>1937</v>
      </c>
      <c r="B1443" t="s">
        <v>1937</v>
      </c>
      <c r="C1443" t="s">
        <v>10083</v>
      </c>
      <c r="E1443" t="s">
        <v>12994</v>
      </c>
    </row>
    <row r="1444" spans="1:5" hidden="1">
      <c r="A1444" t="s">
        <v>10091</v>
      </c>
      <c r="B1444" t="s">
        <v>5315</v>
      </c>
      <c r="C1444" t="s">
        <v>10092</v>
      </c>
      <c r="D1444" t="s">
        <v>10093</v>
      </c>
      <c r="E1444" t="s">
        <v>12994</v>
      </c>
    </row>
    <row r="1445" spans="1:5" hidden="1">
      <c r="A1445" t="s">
        <v>1938</v>
      </c>
      <c r="B1445" t="s">
        <v>1938</v>
      </c>
      <c r="C1445" t="s">
        <v>10113</v>
      </c>
      <c r="D1445" t="s">
        <v>10114</v>
      </c>
      <c r="E1445" t="s">
        <v>12994</v>
      </c>
    </row>
    <row r="1446" spans="1:5" hidden="1">
      <c r="A1446" t="s">
        <v>10127</v>
      </c>
      <c r="B1446" t="s">
        <v>10127</v>
      </c>
      <c r="C1446" t="s">
        <v>8465</v>
      </c>
      <c r="D1446" t="s">
        <v>8466</v>
      </c>
      <c r="E1446" t="s">
        <v>12994</v>
      </c>
    </row>
    <row r="1447" spans="1:5" hidden="1">
      <c r="A1447" t="s">
        <v>10146</v>
      </c>
      <c r="B1447" t="s">
        <v>3384</v>
      </c>
      <c r="C1447" t="s">
        <v>7830</v>
      </c>
      <c r="D1447" t="s">
        <v>7728</v>
      </c>
      <c r="E1447" t="s">
        <v>12994</v>
      </c>
    </row>
    <row r="1448" spans="1:5" hidden="1">
      <c r="A1448" t="s">
        <v>10148</v>
      </c>
      <c r="B1448" t="s">
        <v>1978</v>
      </c>
      <c r="C1448" t="s">
        <v>10149</v>
      </c>
      <c r="D1448" t="s">
        <v>6567</v>
      </c>
      <c r="E1448" t="s">
        <v>12994</v>
      </c>
    </row>
    <row r="1449" spans="1:5" hidden="1">
      <c r="A1449" t="s">
        <v>10151</v>
      </c>
      <c r="B1449" t="s">
        <v>2085</v>
      </c>
      <c r="C1449" t="s">
        <v>10152</v>
      </c>
      <c r="D1449" t="s">
        <v>10153</v>
      </c>
      <c r="E1449" t="s">
        <v>12994</v>
      </c>
    </row>
    <row r="1450" spans="1:5" hidden="1">
      <c r="A1450" t="s">
        <v>10155</v>
      </c>
      <c r="B1450" t="s">
        <v>2265</v>
      </c>
      <c r="C1450" t="s">
        <v>10156</v>
      </c>
      <c r="D1450" t="s">
        <v>10157</v>
      </c>
      <c r="E1450" t="s">
        <v>12994</v>
      </c>
    </row>
    <row r="1451" spans="1:5" hidden="1">
      <c r="A1451" t="s">
        <v>4255</v>
      </c>
      <c r="B1451" t="s">
        <v>4255</v>
      </c>
      <c r="C1451" t="s">
        <v>10161</v>
      </c>
      <c r="D1451" t="s">
        <v>10162</v>
      </c>
      <c r="E1451" t="s">
        <v>12994</v>
      </c>
    </row>
    <row r="1452" spans="1:5" hidden="1">
      <c r="A1452" t="s">
        <v>1939</v>
      </c>
      <c r="B1452" t="s">
        <v>1939</v>
      </c>
      <c r="C1452" t="s">
        <v>8320</v>
      </c>
      <c r="D1452" t="s">
        <v>8321</v>
      </c>
      <c r="E1452" t="s">
        <v>12994</v>
      </c>
    </row>
    <row r="1453" spans="1:5" hidden="1">
      <c r="A1453" t="s">
        <v>10169</v>
      </c>
      <c r="B1453" t="s">
        <v>10169</v>
      </c>
      <c r="C1453" t="s">
        <v>10170</v>
      </c>
      <c r="D1453" t="s">
        <v>7318</v>
      </c>
      <c r="E1453" t="s">
        <v>12994</v>
      </c>
    </row>
    <row r="1454" spans="1:5" hidden="1">
      <c r="A1454" t="s">
        <v>4260</v>
      </c>
      <c r="B1454" t="s">
        <v>4260</v>
      </c>
      <c r="C1454" t="s">
        <v>10174</v>
      </c>
      <c r="D1454" t="s">
        <v>10175</v>
      </c>
      <c r="E1454" t="s">
        <v>12994</v>
      </c>
    </row>
    <row r="1455" spans="1:5" hidden="1">
      <c r="A1455" t="s">
        <v>10205</v>
      </c>
      <c r="B1455" t="s">
        <v>3232</v>
      </c>
      <c r="C1455" t="s">
        <v>7710</v>
      </c>
      <c r="D1455" t="s">
        <v>7377</v>
      </c>
      <c r="E1455" t="s">
        <v>12994</v>
      </c>
    </row>
    <row r="1456" spans="1:5" hidden="1">
      <c r="A1456" t="s">
        <v>10241</v>
      </c>
      <c r="B1456" t="s">
        <v>4994</v>
      </c>
      <c r="C1456" t="s">
        <v>10242</v>
      </c>
      <c r="D1456" t="s">
        <v>10243</v>
      </c>
      <c r="E1456" t="s">
        <v>12994</v>
      </c>
    </row>
    <row r="1457" spans="1:5" hidden="1">
      <c r="A1457" t="s">
        <v>10249</v>
      </c>
      <c r="B1457" t="s">
        <v>2156</v>
      </c>
      <c r="C1457" t="s">
        <v>10250</v>
      </c>
      <c r="D1457" t="s">
        <v>10251</v>
      </c>
      <c r="E1457" t="s">
        <v>12994</v>
      </c>
    </row>
    <row r="1458" spans="1:5" hidden="1">
      <c r="A1458" t="s">
        <v>10263</v>
      </c>
      <c r="B1458" t="s">
        <v>2167</v>
      </c>
      <c r="C1458" t="s">
        <v>10264</v>
      </c>
      <c r="D1458" t="s">
        <v>8833</v>
      </c>
      <c r="E1458" t="s">
        <v>12994</v>
      </c>
    </row>
    <row r="1459" spans="1:5" hidden="1">
      <c r="A1459" t="s">
        <v>10270</v>
      </c>
      <c r="B1459" t="s">
        <v>2083</v>
      </c>
      <c r="C1459" t="s">
        <v>10271</v>
      </c>
      <c r="D1459" t="s">
        <v>6567</v>
      </c>
      <c r="E1459" t="s">
        <v>12994</v>
      </c>
    </row>
    <row r="1460" spans="1:5" hidden="1">
      <c r="A1460" t="s">
        <v>4262</v>
      </c>
      <c r="B1460" t="s">
        <v>4262</v>
      </c>
      <c r="C1460" t="s">
        <v>10276</v>
      </c>
      <c r="D1460" t="s">
        <v>10277</v>
      </c>
      <c r="E1460" t="s">
        <v>12994</v>
      </c>
    </row>
    <row r="1461" spans="1:5" hidden="1">
      <c r="A1461" t="s">
        <v>4264</v>
      </c>
      <c r="B1461" t="s">
        <v>4264</v>
      </c>
      <c r="C1461" t="s">
        <v>10284</v>
      </c>
      <c r="D1461" t="s">
        <v>10285</v>
      </c>
      <c r="E1461" t="s">
        <v>12994</v>
      </c>
    </row>
    <row r="1462" spans="1:5" hidden="1">
      <c r="A1462" t="s">
        <v>10296</v>
      </c>
      <c r="B1462" t="s">
        <v>2811</v>
      </c>
      <c r="C1462" t="s">
        <v>6650</v>
      </c>
      <c r="D1462" t="s">
        <v>6651</v>
      </c>
      <c r="E1462" t="s">
        <v>12994</v>
      </c>
    </row>
    <row r="1463" spans="1:5" hidden="1">
      <c r="A1463" t="s">
        <v>10299</v>
      </c>
      <c r="B1463" t="s">
        <v>10299</v>
      </c>
      <c r="C1463" t="s">
        <v>6545</v>
      </c>
      <c r="D1463" t="s">
        <v>6546</v>
      </c>
      <c r="E1463" t="s">
        <v>12994</v>
      </c>
    </row>
    <row r="1464" spans="1:5" hidden="1">
      <c r="A1464" t="s">
        <v>2894</v>
      </c>
      <c r="B1464" t="s">
        <v>2894</v>
      </c>
      <c r="C1464" t="s">
        <v>6678</v>
      </c>
      <c r="E1464" t="s">
        <v>12994</v>
      </c>
    </row>
    <row r="1465" spans="1:5" hidden="1">
      <c r="A1465" t="s">
        <v>10305</v>
      </c>
      <c r="B1465" t="s">
        <v>10305</v>
      </c>
      <c r="C1465" t="s">
        <v>6854</v>
      </c>
      <c r="D1465" t="s">
        <v>6855</v>
      </c>
      <c r="E1465" t="s">
        <v>12994</v>
      </c>
    </row>
    <row r="1466" spans="1:5" hidden="1">
      <c r="A1466" t="s">
        <v>1690</v>
      </c>
      <c r="B1466" t="s">
        <v>1690</v>
      </c>
      <c r="C1466" t="s">
        <v>7416</v>
      </c>
      <c r="D1466" t="s">
        <v>7417</v>
      </c>
      <c r="E1466" t="s">
        <v>12994</v>
      </c>
    </row>
    <row r="1467" spans="1:5" hidden="1">
      <c r="A1467" t="s">
        <v>3135</v>
      </c>
      <c r="B1467" t="s">
        <v>3135</v>
      </c>
      <c r="C1467" t="s">
        <v>7612</v>
      </c>
      <c r="D1467" t="s">
        <v>7613</v>
      </c>
      <c r="E1467" t="s">
        <v>12994</v>
      </c>
    </row>
    <row r="1468" spans="1:5" hidden="1">
      <c r="A1468" t="s">
        <v>10315</v>
      </c>
      <c r="B1468" t="s">
        <v>10315</v>
      </c>
      <c r="C1468" t="s">
        <v>7438</v>
      </c>
      <c r="D1468" t="s">
        <v>7439</v>
      </c>
      <c r="E1468" t="s">
        <v>12994</v>
      </c>
    </row>
    <row r="1469" spans="1:5" hidden="1">
      <c r="A1469" t="s">
        <v>10319</v>
      </c>
      <c r="B1469" t="s">
        <v>10319</v>
      </c>
      <c r="C1469" t="s">
        <v>9237</v>
      </c>
      <c r="D1469" t="s">
        <v>9238</v>
      </c>
      <c r="E1469" t="s">
        <v>12994</v>
      </c>
    </row>
    <row r="1470" spans="1:5" hidden="1">
      <c r="A1470" t="s">
        <v>10322</v>
      </c>
      <c r="B1470" t="s">
        <v>10322</v>
      </c>
      <c r="C1470" t="s">
        <v>10323</v>
      </c>
      <c r="D1470" t="s">
        <v>10324</v>
      </c>
      <c r="E1470" t="s">
        <v>12994</v>
      </c>
    </row>
    <row r="1471" spans="1:5" hidden="1">
      <c r="A1471" t="s">
        <v>10331</v>
      </c>
      <c r="B1471" t="s">
        <v>10331</v>
      </c>
      <c r="C1471" t="s">
        <v>7804</v>
      </c>
      <c r="E1471" t="s">
        <v>12994</v>
      </c>
    </row>
    <row r="1472" spans="1:5" hidden="1">
      <c r="A1472" t="s">
        <v>10338</v>
      </c>
      <c r="B1472" t="s">
        <v>10338</v>
      </c>
      <c r="C1472" t="s">
        <v>8124</v>
      </c>
      <c r="D1472" t="s">
        <v>8125</v>
      </c>
      <c r="E1472" t="s">
        <v>12994</v>
      </c>
    </row>
    <row r="1473" spans="1:5" hidden="1">
      <c r="A1473" t="s">
        <v>10340</v>
      </c>
      <c r="B1473" t="s">
        <v>10340</v>
      </c>
      <c r="C1473" t="s">
        <v>7853</v>
      </c>
      <c r="D1473" t="s">
        <v>7854</v>
      </c>
      <c r="E1473" t="s">
        <v>12994</v>
      </c>
    </row>
    <row r="1474" spans="1:5" hidden="1">
      <c r="A1474" t="s">
        <v>10342</v>
      </c>
      <c r="B1474" t="s">
        <v>10342</v>
      </c>
      <c r="C1474" t="s">
        <v>8327</v>
      </c>
      <c r="D1474" t="s">
        <v>8328</v>
      </c>
      <c r="E1474" t="s">
        <v>12994</v>
      </c>
    </row>
    <row r="1475" spans="1:5" hidden="1">
      <c r="A1475" t="s">
        <v>10347</v>
      </c>
      <c r="B1475" t="s">
        <v>10347</v>
      </c>
      <c r="C1475" t="s">
        <v>8642</v>
      </c>
      <c r="D1475" t="s">
        <v>8643</v>
      </c>
      <c r="E1475" t="s">
        <v>12994</v>
      </c>
    </row>
    <row r="1476" spans="1:5" hidden="1">
      <c r="A1476" t="s">
        <v>10352</v>
      </c>
      <c r="B1476" t="s">
        <v>10352</v>
      </c>
      <c r="C1476" t="s">
        <v>8807</v>
      </c>
      <c r="D1476" t="s">
        <v>8808</v>
      </c>
      <c r="E1476" t="s">
        <v>12994</v>
      </c>
    </row>
    <row r="1477" spans="1:5" hidden="1">
      <c r="A1477" t="s">
        <v>10356</v>
      </c>
      <c r="B1477" t="s">
        <v>10356</v>
      </c>
      <c r="C1477" t="s">
        <v>8957</v>
      </c>
      <c r="D1477" t="s">
        <v>8958</v>
      </c>
      <c r="E1477" t="s">
        <v>12994</v>
      </c>
    </row>
    <row r="1478" spans="1:5" hidden="1">
      <c r="A1478" t="s">
        <v>10360</v>
      </c>
      <c r="B1478" t="s">
        <v>10360</v>
      </c>
      <c r="C1478" t="s">
        <v>9105</v>
      </c>
      <c r="D1478" t="s">
        <v>9106</v>
      </c>
      <c r="E1478" t="s">
        <v>12994</v>
      </c>
    </row>
    <row r="1479" spans="1:5" hidden="1">
      <c r="A1479" t="s">
        <v>10360</v>
      </c>
      <c r="B1479" t="s">
        <v>10360</v>
      </c>
      <c r="C1479" t="s">
        <v>9111</v>
      </c>
      <c r="D1479" t="s">
        <v>9112</v>
      </c>
      <c r="E1479" t="s">
        <v>12994</v>
      </c>
    </row>
    <row r="1480" spans="1:5" hidden="1">
      <c r="A1480" t="s">
        <v>10369</v>
      </c>
      <c r="B1480" t="s">
        <v>10369</v>
      </c>
      <c r="C1480" t="s">
        <v>9312</v>
      </c>
      <c r="D1480" t="s">
        <v>9313</v>
      </c>
      <c r="E1480" t="s">
        <v>12994</v>
      </c>
    </row>
    <row r="1481" spans="1:5" hidden="1">
      <c r="A1481" t="s">
        <v>9959</v>
      </c>
      <c r="B1481" t="s">
        <v>13038</v>
      </c>
      <c r="C1481" t="s">
        <v>9960</v>
      </c>
      <c r="D1481" t="s">
        <v>9961</v>
      </c>
      <c r="E1481" t="s">
        <v>12994</v>
      </c>
    </row>
    <row r="1482" spans="1:5" hidden="1">
      <c r="A1482" t="s">
        <v>9967</v>
      </c>
      <c r="B1482" t="s">
        <v>9967</v>
      </c>
      <c r="C1482" t="s">
        <v>9968</v>
      </c>
      <c r="D1482" t="s">
        <v>9969</v>
      </c>
      <c r="E1482" t="s">
        <v>12994</v>
      </c>
    </row>
    <row r="1483" spans="1:5" hidden="1">
      <c r="A1483" t="s">
        <v>9979</v>
      </c>
      <c r="B1483" t="s">
        <v>9979</v>
      </c>
      <c r="C1483" t="s">
        <v>9980</v>
      </c>
      <c r="D1483" t="s">
        <v>9981</v>
      </c>
      <c r="E1483" t="s">
        <v>12994</v>
      </c>
    </row>
    <row r="1484" spans="1:5" hidden="1">
      <c r="A1484" t="s">
        <v>9990</v>
      </c>
      <c r="B1484" t="s">
        <v>9990</v>
      </c>
      <c r="C1484" t="s">
        <v>9991</v>
      </c>
      <c r="D1484" t="s">
        <v>9992</v>
      </c>
      <c r="E1484" t="s">
        <v>12994</v>
      </c>
    </row>
    <row r="1485" spans="1:5" hidden="1">
      <c r="A1485" t="s">
        <v>9997</v>
      </c>
      <c r="B1485" t="s">
        <v>9997</v>
      </c>
      <c r="C1485" t="s">
        <v>9998</v>
      </c>
      <c r="D1485" t="s">
        <v>9999</v>
      </c>
      <c r="E1485" t="s">
        <v>12994</v>
      </c>
    </row>
    <row r="1486" spans="1:5" hidden="1">
      <c r="A1486" t="s">
        <v>9997</v>
      </c>
      <c r="B1486" t="s">
        <v>9997</v>
      </c>
      <c r="C1486" t="s">
        <v>10004</v>
      </c>
      <c r="D1486" t="s">
        <v>10005</v>
      </c>
      <c r="E1486" t="s">
        <v>12994</v>
      </c>
    </row>
    <row r="1487" spans="1:5" hidden="1">
      <c r="A1487" t="s">
        <v>10010</v>
      </c>
      <c r="B1487" t="s">
        <v>10010</v>
      </c>
      <c r="C1487" t="s">
        <v>10011</v>
      </c>
      <c r="D1487" t="s">
        <v>10012</v>
      </c>
      <c r="E1487" t="s">
        <v>12994</v>
      </c>
    </row>
    <row r="1488" spans="1:5" hidden="1">
      <c r="A1488" t="s">
        <v>10016</v>
      </c>
      <c r="B1488" t="s">
        <v>10016</v>
      </c>
      <c r="C1488" t="s">
        <v>10017</v>
      </c>
      <c r="D1488" t="s">
        <v>10018</v>
      </c>
      <c r="E1488" t="s">
        <v>12994</v>
      </c>
    </row>
    <row r="1489" spans="1:5" hidden="1">
      <c r="A1489" t="s">
        <v>10030</v>
      </c>
      <c r="B1489" t="s">
        <v>10030</v>
      </c>
      <c r="C1489" t="s">
        <v>10031</v>
      </c>
      <c r="D1489" t="s">
        <v>10032</v>
      </c>
      <c r="E1489" t="s">
        <v>12994</v>
      </c>
    </row>
    <row r="1490" spans="1:5" hidden="1">
      <c r="A1490" t="s">
        <v>10030</v>
      </c>
      <c r="B1490" t="s">
        <v>10030</v>
      </c>
      <c r="C1490" t="s">
        <v>10038</v>
      </c>
      <c r="D1490" t="s">
        <v>10039</v>
      </c>
      <c r="E1490" t="s">
        <v>12994</v>
      </c>
    </row>
    <row r="1491" spans="1:5" hidden="1">
      <c r="A1491" t="s">
        <v>10044</v>
      </c>
      <c r="B1491" t="s">
        <v>10044</v>
      </c>
      <c r="C1491" t="s">
        <v>10045</v>
      </c>
      <c r="D1491" t="s">
        <v>6586</v>
      </c>
      <c r="E1491" t="s">
        <v>12994</v>
      </c>
    </row>
    <row r="1492" spans="1:5" hidden="1">
      <c r="A1492" t="s">
        <v>4266</v>
      </c>
      <c r="B1492" t="s">
        <v>4266</v>
      </c>
      <c r="C1492" t="s">
        <v>10055</v>
      </c>
      <c r="D1492" t="s">
        <v>10056</v>
      </c>
      <c r="E1492" t="s">
        <v>12994</v>
      </c>
    </row>
    <row r="1493" spans="1:5" hidden="1">
      <c r="A1493" t="s">
        <v>1940</v>
      </c>
      <c r="B1493" t="s">
        <v>1940</v>
      </c>
      <c r="C1493" t="s">
        <v>10058</v>
      </c>
      <c r="D1493" t="s">
        <v>6449</v>
      </c>
      <c r="E1493" t="s">
        <v>12994</v>
      </c>
    </row>
    <row r="1494" spans="1:5" hidden="1">
      <c r="A1494" t="s">
        <v>1941</v>
      </c>
      <c r="B1494" t="s">
        <v>1941</v>
      </c>
      <c r="C1494" t="s">
        <v>10060</v>
      </c>
      <c r="D1494" t="s">
        <v>10061</v>
      </c>
      <c r="E1494" t="s">
        <v>12994</v>
      </c>
    </row>
    <row r="1495" spans="1:5" hidden="1">
      <c r="A1495" t="s">
        <v>4270</v>
      </c>
      <c r="B1495" t="s">
        <v>4270</v>
      </c>
      <c r="C1495" t="s">
        <v>10065</v>
      </c>
      <c r="D1495" t="s">
        <v>10066</v>
      </c>
      <c r="E1495" t="s">
        <v>12994</v>
      </c>
    </row>
    <row r="1496" spans="1:5" hidden="1">
      <c r="A1496" t="s">
        <v>1942</v>
      </c>
      <c r="B1496" t="s">
        <v>1942</v>
      </c>
      <c r="C1496" t="s">
        <v>10072</v>
      </c>
      <c r="D1496" t="s">
        <v>10073</v>
      </c>
      <c r="E1496" t="s">
        <v>12994</v>
      </c>
    </row>
    <row r="1497" spans="1:5" hidden="1">
      <c r="A1497" t="s">
        <v>4274</v>
      </c>
      <c r="B1497" t="s">
        <v>4274</v>
      </c>
      <c r="C1497" t="s">
        <v>10084</v>
      </c>
      <c r="D1497" t="s">
        <v>10085</v>
      </c>
      <c r="E1497" t="s">
        <v>12994</v>
      </c>
    </row>
    <row r="1498" spans="1:5" hidden="1">
      <c r="A1498" t="s">
        <v>4277</v>
      </c>
      <c r="B1498" t="s">
        <v>4277</v>
      </c>
      <c r="C1498" t="s">
        <v>8473</v>
      </c>
      <c r="D1498" t="s">
        <v>8474</v>
      </c>
      <c r="E1498" t="s">
        <v>12994</v>
      </c>
    </row>
    <row r="1499" spans="1:5" hidden="1">
      <c r="A1499" t="s">
        <v>1945</v>
      </c>
      <c r="B1499" t="s">
        <v>1945</v>
      </c>
      <c r="C1499" t="s">
        <v>10094</v>
      </c>
      <c r="D1499" t="s">
        <v>7439</v>
      </c>
      <c r="E1499" t="s">
        <v>12994</v>
      </c>
    </row>
    <row r="1500" spans="1:5" hidden="1">
      <c r="A1500" t="s">
        <v>4280</v>
      </c>
      <c r="B1500" t="s">
        <v>4280</v>
      </c>
      <c r="C1500" t="s">
        <v>10100</v>
      </c>
      <c r="D1500" t="s">
        <v>10101</v>
      </c>
      <c r="E1500" t="s">
        <v>12994</v>
      </c>
    </row>
    <row r="1501" spans="1:5" hidden="1">
      <c r="A1501" t="s">
        <v>4282</v>
      </c>
      <c r="B1501" t="s">
        <v>4282</v>
      </c>
      <c r="C1501" t="s">
        <v>7211</v>
      </c>
      <c r="D1501" t="s">
        <v>7212</v>
      </c>
      <c r="E1501" t="s">
        <v>12994</v>
      </c>
    </row>
    <row r="1502" spans="1:5" hidden="1">
      <c r="A1502" t="s">
        <v>10115</v>
      </c>
      <c r="B1502" t="s">
        <v>1982</v>
      </c>
      <c r="C1502" t="s">
        <v>10116</v>
      </c>
      <c r="D1502" t="s">
        <v>10117</v>
      </c>
      <c r="E1502" t="s">
        <v>12994</v>
      </c>
    </row>
    <row r="1503" spans="1:5" hidden="1">
      <c r="A1503" t="s">
        <v>10121</v>
      </c>
      <c r="B1503" t="s">
        <v>4391</v>
      </c>
      <c r="C1503" t="s">
        <v>10122</v>
      </c>
      <c r="D1503" t="s">
        <v>10123</v>
      </c>
      <c r="E1503" t="s">
        <v>12994</v>
      </c>
    </row>
    <row r="1504" spans="1:5" hidden="1">
      <c r="A1504" t="s">
        <v>1946</v>
      </c>
      <c r="B1504" t="s">
        <v>1946</v>
      </c>
      <c r="C1504" t="s">
        <v>10135</v>
      </c>
      <c r="D1504" t="s">
        <v>10136</v>
      </c>
      <c r="E1504" t="s">
        <v>12994</v>
      </c>
    </row>
    <row r="1505" spans="1:5" hidden="1">
      <c r="A1505" t="s">
        <v>1947</v>
      </c>
      <c r="B1505" t="s">
        <v>1947</v>
      </c>
      <c r="C1505" t="s">
        <v>10140</v>
      </c>
      <c r="D1505" t="s">
        <v>10141</v>
      </c>
      <c r="E1505" t="s">
        <v>12994</v>
      </c>
    </row>
    <row r="1506" spans="1:5" hidden="1">
      <c r="A1506" t="s">
        <v>4288</v>
      </c>
      <c r="B1506" t="s">
        <v>4288</v>
      </c>
      <c r="C1506" t="s">
        <v>7187</v>
      </c>
      <c r="D1506" t="s">
        <v>7188</v>
      </c>
      <c r="E1506" t="s">
        <v>12994</v>
      </c>
    </row>
    <row r="1507" spans="1:5" hidden="1">
      <c r="A1507" t="s">
        <v>1948</v>
      </c>
      <c r="B1507" t="s">
        <v>1948</v>
      </c>
      <c r="C1507" t="s">
        <v>7632</v>
      </c>
      <c r="D1507" t="s">
        <v>7633</v>
      </c>
      <c r="E1507" t="s">
        <v>12994</v>
      </c>
    </row>
    <row r="1508" spans="1:5" hidden="1">
      <c r="A1508" t="s">
        <v>1949</v>
      </c>
      <c r="B1508" t="s">
        <v>1949</v>
      </c>
      <c r="C1508" t="s">
        <v>7809</v>
      </c>
      <c r="D1508" t="s">
        <v>7403</v>
      </c>
      <c r="E1508" t="s">
        <v>12994</v>
      </c>
    </row>
    <row r="1509" spans="1:5" hidden="1">
      <c r="A1509" t="s">
        <v>4292</v>
      </c>
      <c r="B1509" t="s">
        <v>4292</v>
      </c>
      <c r="C1509" t="s">
        <v>9676</v>
      </c>
      <c r="D1509" t="s">
        <v>9677</v>
      </c>
      <c r="E1509" t="s">
        <v>12994</v>
      </c>
    </row>
    <row r="1510" spans="1:5" hidden="1">
      <c r="A1510" t="s">
        <v>1950</v>
      </c>
      <c r="B1510" t="s">
        <v>1950</v>
      </c>
      <c r="C1510" t="s">
        <v>10158</v>
      </c>
      <c r="D1510" t="s">
        <v>10159</v>
      </c>
      <c r="E1510" t="s">
        <v>12994</v>
      </c>
    </row>
    <row r="1511" spans="1:5" hidden="1">
      <c r="A1511" t="s">
        <v>1952</v>
      </c>
      <c r="B1511" t="s">
        <v>1952</v>
      </c>
      <c r="C1511" t="s">
        <v>10163</v>
      </c>
      <c r="D1511" t="s">
        <v>10164</v>
      </c>
      <c r="E1511" t="s">
        <v>12994</v>
      </c>
    </row>
    <row r="1512" spans="1:5" hidden="1">
      <c r="A1512" t="s">
        <v>1953</v>
      </c>
      <c r="B1512" t="s">
        <v>1953</v>
      </c>
      <c r="C1512" t="s">
        <v>10166</v>
      </c>
      <c r="D1512" t="s">
        <v>10167</v>
      </c>
      <c r="E1512" t="s">
        <v>12994</v>
      </c>
    </row>
    <row r="1513" spans="1:5" hidden="1">
      <c r="A1513" t="s">
        <v>10171</v>
      </c>
      <c r="B1513" t="s">
        <v>10171</v>
      </c>
      <c r="C1513" t="s">
        <v>10172</v>
      </c>
      <c r="D1513" t="s">
        <v>6449</v>
      </c>
      <c r="E1513" t="s">
        <v>12994</v>
      </c>
    </row>
    <row r="1514" spans="1:5" hidden="1">
      <c r="A1514" t="s">
        <v>4298</v>
      </c>
      <c r="B1514" t="s">
        <v>4298</v>
      </c>
      <c r="C1514" t="s">
        <v>8482</v>
      </c>
      <c r="D1514" t="s">
        <v>8483</v>
      </c>
      <c r="E1514" t="s">
        <v>12994</v>
      </c>
    </row>
    <row r="1515" spans="1:5" hidden="1">
      <c r="A1515" t="s">
        <v>1954</v>
      </c>
      <c r="B1515" t="s">
        <v>1954</v>
      </c>
      <c r="C1515" t="s">
        <v>10180</v>
      </c>
      <c r="D1515" t="s">
        <v>8958</v>
      </c>
      <c r="E1515" t="s">
        <v>12994</v>
      </c>
    </row>
    <row r="1516" spans="1:5" hidden="1">
      <c r="A1516" t="s">
        <v>1955</v>
      </c>
      <c r="B1516" t="s">
        <v>1955</v>
      </c>
      <c r="C1516" t="s">
        <v>9392</v>
      </c>
      <c r="D1516" t="s">
        <v>7854</v>
      </c>
      <c r="E1516" t="s">
        <v>12994</v>
      </c>
    </row>
    <row r="1517" spans="1:5" hidden="1">
      <c r="A1517" t="s">
        <v>1956</v>
      </c>
      <c r="B1517" t="s">
        <v>1956</v>
      </c>
      <c r="C1517" t="s">
        <v>7397</v>
      </c>
      <c r="D1517" t="s">
        <v>6775</v>
      </c>
      <c r="E1517" t="s">
        <v>12994</v>
      </c>
    </row>
    <row r="1518" spans="1:5" hidden="1">
      <c r="A1518" t="s">
        <v>1957</v>
      </c>
      <c r="B1518" t="s">
        <v>1957</v>
      </c>
      <c r="C1518" t="s">
        <v>10193</v>
      </c>
      <c r="D1518" t="s">
        <v>10194</v>
      </c>
      <c r="E1518" t="s">
        <v>12994</v>
      </c>
    </row>
    <row r="1519" spans="1:5" hidden="1">
      <c r="A1519" t="s">
        <v>1958</v>
      </c>
      <c r="B1519" t="s">
        <v>1958</v>
      </c>
      <c r="C1519" t="s">
        <v>10201</v>
      </c>
      <c r="D1519" t="s">
        <v>10202</v>
      </c>
      <c r="E1519" t="s">
        <v>12994</v>
      </c>
    </row>
    <row r="1520" spans="1:5" hidden="1">
      <c r="A1520" t="s">
        <v>4305</v>
      </c>
      <c r="B1520" t="s">
        <v>4305</v>
      </c>
      <c r="C1520" t="s">
        <v>10206</v>
      </c>
      <c r="D1520" t="s">
        <v>10207</v>
      </c>
      <c r="E1520" t="s">
        <v>12994</v>
      </c>
    </row>
    <row r="1521" spans="1:5" hidden="1">
      <c r="A1521" t="s">
        <v>1959</v>
      </c>
      <c r="B1521" t="s">
        <v>1959</v>
      </c>
      <c r="C1521" t="s">
        <v>7445</v>
      </c>
      <c r="D1521" t="s">
        <v>7446</v>
      </c>
      <c r="E1521" t="s">
        <v>12994</v>
      </c>
    </row>
    <row r="1522" spans="1:5" hidden="1">
      <c r="A1522" t="s">
        <v>4308</v>
      </c>
      <c r="B1522" t="s">
        <v>4308</v>
      </c>
      <c r="C1522" t="s">
        <v>10218</v>
      </c>
      <c r="D1522" t="s">
        <v>10219</v>
      </c>
      <c r="E1522" t="s">
        <v>12994</v>
      </c>
    </row>
    <row r="1523" spans="1:5" hidden="1">
      <c r="A1523" t="s">
        <v>1960</v>
      </c>
      <c r="B1523" t="s">
        <v>1960</v>
      </c>
      <c r="C1523" t="s">
        <v>10224</v>
      </c>
      <c r="D1523" t="s">
        <v>8910</v>
      </c>
      <c r="E1523" t="s">
        <v>12994</v>
      </c>
    </row>
    <row r="1524" spans="1:5" hidden="1">
      <c r="A1524" t="s">
        <v>4311</v>
      </c>
      <c r="B1524" t="s">
        <v>4311</v>
      </c>
      <c r="C1524" t="s">
        <v>10230</v>
      </c>
      <c r="D1524" t="s">
        <v>10231</v>
      </c>
      <c r="E1524" t="s">
        <v>12994</v>
      </c>
    </row>
    <row r="1525" spans="1:5" hidden="1">
      <c r="A1525" t="s">
        <v>4311</v>
      </c>
      <c r="B1525" t="s">
        <v>4311</v>
      </c>
      <c r="C1525" t="s">
        <v>10236</v>
      </c>
      <c r="D1525" t="s">
        <v>10237</v>
      </c>
      <c r="E1525" t="s">
        <v>12994</v>
      </c>
    </row>
    <row r="1526" spans="1:5" hidden="1">
      <c r="A1526" t="s">
        <v>4311</v>
      </c>
      <c r="B1526" t="s">
        <v>4311</v>
      </c>
      <c r="C1526" t="s">
        <v>10244</v>
      </c>
      <c r="D1526" t="s">
        <v>10245</v>
      </c>
      <c r="E1526" t="s">
        <v>12994</v>
      </c>
    </row>
    <row r="1527" spans="1:5" hidden="1">
      <c r="A1527" t="s">
        <v>4319</v>
      </c>
      <c r="B1527" t="s">
        <v>4319</v>
      </c>
      <c r="C1527" t="s">
        <v>10252</v>
      </c>
      <c r="D1527" t="s">
        <v>10253</v>
      </c>
      <c r="E1527" t="s">
        <v>12994</v>
      </c>
    </row>
    <row r="1528" spans="1:5" hidden="1">
      <c r="A1528" t="s">
        <v>4321</v>
      </c>
      <c r="B1528" t="s">
        <v>4321</v>
      </c>
      <c r="C1528" t="s">
        <v>10259</v>
      </c>
      <c r="E1528" t="s">
        <v>12994</v>
      </c>
    </row>
    <row r="1529" spans="1:5" hidden="1">
      <c r="A1529" t="s">
        <v>4323</v>
      </c>
      <c r="B1529" t="s">
        <v>4323</v>
      </c>
      <c r="C1529" t="s">
        <v>10265</v>
      </c>
      <c r="D1529" t="s">
        <v>10266</v>
      </c>
      <c r="E1529" t="s">
        <v>12994</v>
      </c>
    </row>
    <row r="1530" spans="1:5" hidden="1">
      <c r="A1530" t="s">
        <v>10283</v>
      </c>
      <c r="B1530" t="s">
        <v>1865</v>
      </c>
      <c r="C1530" t="s">
        <v>9690</v>
      </c>
      <c r="D1530" t="s">
        <v>9691</v>
      </c>
      <c r="E1530" t="s">
        <v>12994</v>
      </c>
    </row>
    <row r="1531" spans="1:5" hidden="1">
      <c r="A1531" t="s">
        <v>10286</v>
      </c>
      <c r="B1531" t="s">
        <v>10286</v>
      </c>
      <c r="C1531" t="s">
        <v>10287</v>
      </c>
      <c r="D1531" t="s">
        <v>10288</v>
      </c>
      <c r="E1531" t="s">
        <v>12994</v>
      </c>
    </row>
    <row r="1532" spans="1:5" hidden="1">
      <c r="A1532" t="s">
        <v>4327</v>
      </c>
      <c r="B1532" t="s">
        <v>4327</v>
      </c>
      <c r="C1532" t="s">
        <v>7574</v>
      </c>
      <c r="D1532" t="s">
        <v>7575</v>
      </c>
      <c r="E1532" t="s">
        <v>12994</v>
      </c>
    </row>
    <row r="1533" spans="1:5" hidden="1">
      <c r="A1533" t="s">
        <v>1961</v>
      </c>
      <c r="B1533" t="s">
        <v>1961</v>
      </c>
      <c r="C1533" t="s">
        <v>8132</v>
      </c>
      <c r="D1533" t="s">
        <v>8133</v>
      </c>
      <c r="E1533" t="s">
        <v>12994</v>
      </c>
    </row>
    <row r="1534" spans="1:5" hidden="1">
      <c r="A1534" t="s">
        <v>1962</v>
      </c>
      <c r="B1534" t="s">
        <v>1962</v>
      </c>
      <c r="C1534" t="s">
        <v>8963</v>
      </c>
      <c r="D1534" t="s">
        <v>8958</v>
      </c>
      <c r="E1534" t="s">
        <v>12994</v>
      </c>
    </row>
    <row r="1535" spans="1:5" hidden="1">
      <c r="A1535" t="s">
        <v>1963</v>
      </c>
      <c r="B1535" t="s">
        <v>1963</v>
      </c>
      <c r="C1535" t="s">
        <v>10302</v>
      </c>
      <c r="D1535" t="s">
        <v>8958</v>
      </c>
      <c r="E1535" t="s">
        <v>12994</v>
      </c>
    </row>
    <row r="1536" spans="1:5" hidden="1">
      <c r="A1536" t="s">
        <v>1964</v>
      </c>
      <c r="B1536" t="s">
        <v>1964</v>
      </c>
      <c r="C1536" t="s">
        <v>10306</v>
      </c>
      <c r="D1536" t="s">
        <v>6651</v>
      </c>
      <c r="E1536" t="s">
        <v>12994</v>
      </c>
    </row>
    <row r="1537" spans="1:5" hidden="1">
      <c r="A1537" t="s">
        <v>4333</v>
      </c>
      <c r="B1537" t="s">
        <v>4333</v>
      </c>
      <c r="C1537" t="s">
        <v>7402</v>
      </c>
      <c r="D1537" t="s">
        <v>7403</v>
      </c>
      <c r="E1537" t="s">
        <v>12994</v>
      </c>
    </row>
    <row r="1538" spans="1:5" hidden="1">
      <c r="A1538" t="s">
        <v>1965</v>
      </c>
      <c r="B1538" t="s">
        <v>1965</v>
      </c>
      <c r="C1538" t="s">
        <v>10311</v>
      </c>
      <c r="D1538" t="s">
        <v>10312</v>
      </c>
      <c r="E1538" t="s">
        <v>12994</v>
      </c>
    </row>
    <row r="1539" spans="1:5" hidden="1">
      <c r="A1539" t="s">
        <v>10320</v>
      </c>
      <c r="B1539" t="s">
        <v>4072</v>
      </c>
      <c r="C1539" t="s">
        <v>9805</v>
      </c>
      <c r="D1539" t="s">
        <v>9806</v>
      </c>
      <c r="E1539" t="s">
        <v>12994</v>
      </c>
    </row>
    <row r="1540" spans="1:5" hidden="1">
      <c r="A1540" t="s">
        <v>10325</v>
      </c>
      <c r="B1540" t="s">
        <v>5241</v>
      </c>
      <c r="C1540" t="s">
        <v>10326</v>
      </c>
      <c r="D1540" t="s">
        <v>10327</v>
      </c>
      <c r="E1540" t="s">
        <v>12994</v>
      </c>
    </row>
    <row r="1541" spans="1:5" hidden="1">
      <c r="A1541" t="s">
        <v>4336</v>
      </c>
      <c r="B1541" t="s">
        <v>4336</v>
      </c>
      <c r="C1541" t="s">
        <v>9565</v>
      </c>
      <c r="D1541" t="s">
        <v>9566</v>
      </c>
      <c r="E1541" t="s">
        <v>12994</v>
      </c>
    </row>
    <row r="1542" spans="1:5" hidden="1">
      <c r="A1542" t="s">
        <v>4338</v>
      </c>
      <c r="B1542" t="s">
        <v>4338</v>
      </c>
      <c r="C1542" t="s">
        <v>10336</v>
      </c>
      <c r="D1542" t="s">
        <v>6651</v>
      </c>
      <c r="E1542" t="s">
        <v>12994</v>
      </c>
    </row>
    <row r="1543" spans="1:5" hidden="1">
      <c r="A1543" t="s">
        <v>4340</v>
      </c>
      <c r="B1543" t="s">
        <v>4340</v>
      </c>
      <c r="C1543" t="s">
        <v>6959</v>
      </c>
      <c r="D1543" t="s">
        <v>6960</v>
      </c>
      <c r="E1543" t="s">
        <v>12994</v>
      </c>
    </row>
    <row r="1544" spans="1:5" hidden="1">
      <c r="A1544" t="s">
        <v>1966</v>
      </c>
      <c r="B1544" t="s">
        <v>1966</v>
      </c>
      <c r="C1544" t="s">
        <v>7408</v>
      </c>
      <c r="D1544" t="s">
        <v>7409</v>
      </c>
      <c r="E1544" t="s">
        <v>12994</v>
      </c>
    </row>
    <row r="1545" spans="1:5" hidden="1">
      <c r="A1545" t="s">
        <v>1967</v>
      </c>
      <c r="B1545" t="s">
        <v>1967</v>
      </c>
      <c r="C1545" t="s">
        <v>8489</v>
      </c>
      <c r="D1545" t="s">
        <v>8490</v>
      </c>
      <c r="E1545" t="s">
        <v>12994</v>
      </c>
    </row>
    <row r="1546" spans="1:5" hidden="1">
      <c r="A1546" t="s">
        <v>1968</v>
      </c>
      <c r="B1546" t="s">
        <v>1968</v>
      </c>
      <c r="C1546" t="s">
        <v>10346</v>
      </c>
      <c r="E1546" t="s">
        <v>12994</v>
      </c>
    </row>
    <row r="1547" spans="1:5" hidden="1">
      <c r="A1547" t="s">
        <v>1969</v>
      </c>
      <c r="B1547" t="s">
        <v>1969</v>
      </c>
      <c r="C1547" t="s">
        <v>10348</v>
      </c>
      <c r="D1547" t="s">
        <v>10349</v>
      </c>
      <c r="E1547" t="s">
        <v>12994</v>
      </c>
    </row>
    <row r="1548" spans="1:5" hidden="1">
      <c r="A1548" t="s">
        <v>4346</v>
      </c>
      <c r="B1548" t="s">
        <v>4346</v>
      </c>
      <c r="C1548" t="s">
        <v>10353</v>
      </c>
      <c r="E1548" t="s">
        <v>12994</v>
      </c>
    </row>
    <row r="1549" spans="1:5" hidden="1">
      <c r="A1549" t="s">
        <v>1970</v>
      </c>
      <c r="B1549" t="s">
        <v>1970</v>
      </c>
      <c r="C1549" t="s">
        <v>10361</v>
      </c>
      <c r="D1549" t="s">
        <v>10362</v>
      </c>
      <c r="E1549" t="s">
        <v>12994</v>
      </c>
    </row>
    <row r="1550" spans="1:5" hidden="1">
      <c r="A1550" t="s">
        <v>4349</v>
      </c>
      <c r="B1550" t="s">
        <v>4349</v>
      </c>
      <c r="C1550" t="s">
        <v>10365</v>
      </c>
      <c r="D1550" t="s">
        <v>10366</v>
      </c>
      <c r="E1550" t="s">
        <v>12994</v>
      </c>
    </row>
    <row r="1551" spans="1:5" hidden="1">
      <c r="A1551" t="s">
        <v>1971</v>
      </c>
      <c r="B1551" t="s">
        <v>1971</v>
      </c>
      <c r="C1551" t="s">
        <v>8495</v>
      </c>
      <c r="D1551" t="s">
        <v>8496</v>
      </c>
      <c r="E1551" t="s">
        <v>12994</v>
      </c>
    </row>
    <row r="1552" spans="1:5" hidden="1">
      <c r="A1552" t="s">
        <v>1972</v>
      </c>
      <c r="B1552" t="s">
        <v>1972</v>
      </c>
      <c r="C1552" t="s">
        <v>10374</v>
      </c>
      <c r="D1552" t="s">
        <v>10375</v>
      </c>
      <c r="E1552" t="s">
        <v>12994</v>
      </c>
    </row>
    <row r="1553" spans="1:5" hidden="1">
      <c r="A1553" t="s">
        <v>10382</v>
      </c>
      <c r="B1553" t="s">
        <v>10382</v>
      </c>
      <c r="C1553" t="s">
        <v>6732</v>
      </c>
      <c r="D1553" t="s">
        <v>6733</v>
      </c>
      <c r="E1553" t="s">
        <v>12994</v>
      </c>
    </row>
    <row r="1554" spans="1:5" hidden="1">
      <c r="A1554" t="s">
        <v>10387</v>
      </c>
      <c r="B1554" t="s">
        <v>10387</v>
      </c>
      <c r="C1554" t="s">
        <v>10388</v>
      </c>
      <c r="D1554" t="s">
        <v>10389</v>
      </c>
      <c r="E1554" t="s">
        <v>12994</v>
      </c>
    </row>
    <row r="1555" spans="1:5" hidden="1">
      <c r="A1555" t="s">
        <v>1973</v>
      </c>
      <c r="B1555" t="s">
        <v>1973</v>
      </c>
      <c r="C1555" t="s">
        <v>10402</v>
      </c>
      <c r="D1555" t="s">
        <v>8841</v>
      </c>
      <c r="E1555" t="s">
        <v>12994</v>
      </c>
    </row>
    <row r="1556" spans="1:5" hidden="1">
      <c r="A1556" t="s">
        <v>4356</v>
      </c>
      <c r="B1556" t="s">
        <v>4356</v>
      </c>
      <c r="C1556" t="s">
        <v>10405</v>
      </c>
      <c r="D1556" t="s">
        <v>10406</v>
      </c>
      <c r="E1556" t="s">
        <v>12994</v>
      </c>
    </row>
    <row r="1557" spans="1:5" hidden="1">
      <c r="A1557" t="s">
        <v>1974</v>
      </c>
      <c r="B1557" t="s">
        <v>1974</v>
      </c>
      <c r="C1557" t="s">
        <v>8503</v>
      </c>
      <c r="D1557" t="s">
        <v>8504</v>
      </c>
      <c r="E1557" t="s">
        <v>12994</v>
      </c>
    </row>
    <row r="1558" spans="1:5" hidden="1">
      <c r="A1558" t="s">
        <v>4359</v>
      </c>
      <c r="B1558" t="s">
        <v>4359</v>
      </c>
      <c r="C1558" t="s">
        <v>10413</v>
      </c>
      <c r="D1558" t="s">
        <v>10414</v>
      </c>
      <c r="E1558" t="s">
        <v>12994</v>
      </c>
    </row>
    <row r="1559" spans="1:5" hidden="1">
      <c r="A1559" t="s">
        <v>10426</v>
      </c>
      <c r="B1559" t="s">
        <v>10426</v>
      </c>
      <c r="C1559" t="s">
        <v>10427</v>
      </c>
      <c r="D1559" t="s">
        <v>10428</v>
      </c>
      <c r="E1559" t="s">
        <v>12994</v>
      </c>
    </row>
    <row r="1560" spans="1:5" hidden="1">
      <c r="A1560" t="s">
        <v>10431</v>
      </c>
      <c r="B1560" t="s">
        <v>10431</v>
      </c>
      <c r="C1560" t="s">
        <v>10432</v>
      </c>
      <c r="D1560" t="s">
        <v>10433</v>
      </c>
      <c r="E1560" t="s">
        <v>12994</v>
      </c>
    </row>
    <row r="1561" spans="1:5" hidden="1">
      <c r="A1561" t="s">
        <v>10438</v>
      </c>
      <c r="B1561" t="s">
        <v>10438</v>
      </c>
      <c r="C1561" t="s">
        <v>10439</v>
      </c>
      <c r="D1561" t="s">
        <v>10440</v>
      </c>
      <c r="E1561" t="s">
        <v>12994</v>
      </c>
    </row>
    <row r="1562" spans="1:5" hidden="1">
      <c r="A1562" t="s">
        <v>4368</v>
      </c>
      <c r="B1562" t="s">
        <v>4368</v>
      </c>
      <c r="C1562" t="s">
        <v>10449</v>
      </c>
      <c r="D1562" t="s">
        <v>10450</v>
      </c>
      <c r="E1562" t="s">
        <v>12994</v>
      </c>
    </row>
    <row r="1563" spans="1:5" hidden="1">
      <c r="A1563" t="s">
        <v>10455</v>
      </c>
      <c r="B1563" t="s">
        <v>10455</v>
      </c>
      <c r="C1563" t="s">
        <v>10456</v>
      </c>
      <c r="D1563" t="s">
        <v>10457</v>
      </c>
      <c r="E1563" t="s">
        <v>12994</v>
      </c>
    </row>
    <row r="1564" spans="1:5" hidden="1">
      <c r="A1564" t="s">
        <v>4370</v>
      </c>
      <c r="B1564" t="s">
        <v>4370</v>
      </c>
      <c r="C1564" t="s">
        <v>10461</v>
      </c>
      <c r="D1564" t="s">
        <v>10462</v>
      </c>
      <c r="E1564" t="s">
        <v>12994</v>
      </c>
    </row>
    <row r="1565" spans="1:5" hidden="1">
      <c r="A1565" t="s">
        <v>1977</v>
      </c>
      <c r="B1565" t="s">
        <v>1977</v>
      </c>
      <c r="C1565" t="s">
        <v>10494</v>
      </c>
      <c r="D1565" t="s">
        <v>6689</v>
      </c>
      <c r="E1565" t="s">
        <v>12994</v>
      </c>
    </row>
    <row r="1566" spans="1:5" hidden="1">
      <c r="A1566" t="s">
        <v>1978</v>
      </c>
      <c r="B1566" t="s">
        <v>1978</v>
      </c>
      <c r="C1566" t="s">
        <v>10149</v>
      </c>
      <c r="D1566" t="s">
        <v>6567</v>
      </c>
      <c r="E1566" t="s">
        <v>12994</v>
      </c>
    </row>
    <row r="1567" spans="1:5" hidden="1">
      <c r="A1567" t="s">
        <v>1979</v>
      </c>
      <c r="B1567" t="s">
        <v>1979</v>
      </c>
      <c r="C1567" t="s">
        <v>10500</v>
      </c>
      <c r="D1567" t="s">
        <v>6573</v>
      </c>
      <c r="E1567" t="s">
        <v>12994</v>
      </c>
    </row>
    <row r="1568" spans="1:5" hidden="1">
      <c r="A1568" t="s">
        <v>10507</v>
      </c>
      <c r="B1568" t="s">
        <v>1945</v>
      </c>
      <c r="C1568" t="s">
        <v>10094</v>
      </c>
      <c r="D1568" t="s">
        <v>7439</v>
      </c>
      <c r="E1568" t="s">
        <v>12994</v>
      </c>
    </row>
    <row r="1569" spans="1:5" hidden="1">
      <c r="A1569" t="s">
        <v>1980</v>
      </c>
      <c r="B1569" t="s">
        <v>1980</v>
      </c>
      <c r="C1569" t="s">
        <v>10511</v>
      </c>
      <c r="D1569" t="s">
        <v>9310</v>
      </c>
      <c r="E1569" t="s">
        <v>12994</v>
      </c>
    </row>
    <row r="1570" spans="1:5" hidden="1">
      <c r="A1570" t="s">
        <v>10518</v>
      </c>
      <c r="B1570" t="s">
        <v>3340</v>
      </c>
      <c r="C1570" t="s">
        <v>7988</v>
      </c>
      <c r="D1570" t="s">
        <v>7989</v>
      </c>
      <c r="E1570" t="s">
        <v>12994</v>
      </c>
    </row>
    <row r="1571" spans="1:5" hidden="1">
      <c r="A1571" t="s">
        <v>10522</v>
      </c>
      <c r="B1571" t="s">
        <v>3995</v>
      </c>
      <c r="C1571" t="s">
        <v>9771</v>
      </c>
      <c r="D1571" t="s">
        <v>9772</v>
      </c>
      <c r="E1571" t="s">
        <v>12994</v>
      </c>
    </row>
    <row r="1572" spans="1:5" hidden="1">
      <c r="A1572" t="s">
        <v>10524</v>
      </c>
      <c r="B1572" t="s">
        <v>4007</v>
      </c>
      <c r="C1572" t="s">
        <v>9802</v>
      </c>
      <c r="D1572" t="s">
        <v>9803</v>
      </c>
      <c r="E1572" t="s">
        <v>12994</v>
      </c>
    </row>
    <row r="1573" spans="1:5" hidden="1">
      <c r="A1573" t="s">
        <v>10528</v>
      </c>
      <c r="B1573" t="s">
        <v>1891</v>
      </c>
      <c r="C1573" t="s">
        <v>9775</v>
      </c>
      <c r="D1573" t="s">
        <v>9776</v>
      </c>
      <c r="E1573" t="s">
        <v>12994</v>
      </c>
    </row>
    <row r="1574" spans="1:5" hidden="1">
      <c r="A1574" t="s">
        <v>10533</v>
      </c>
      <c r="B1574" t="s">
        <v>4724</v>
      </c>
      <c r="C1574" t="s">
        <v>10534</v>
      </c>
      <c r="D1574" t="s">
        <v>10535</v>
      </c>
      <c r="E1574" t="s">
        <v>12994</v>
      </c>
    </row>
    <row r="1575" spans="1:5" hidden="1">
      <c r="A1575" t="s">
        <v>4379</v>
      </c>
      <c r="B1575" t="s">
        <v>4379</v>
      </c>
      <c r="C1575" t="s">
        <v>10538</v>
      </c>
      <c r="D1575" t="s">
        <v>10539</v>
      </c>
      <c r="E1575" t="s">
        <v>12994</v>
      </c>
    </row>
    <row r="1576" spans="1:5" hidden="1">
      <c r="A1576" t="s">
        <v>10543</v>
      </c>
      <c r="B1576" t="s">
        <v>10543</v>
      </c>
      <c r="C1576" t="s">
        <v>9570</v>
      </c>
      <c r="E1576" t="s">
        <v>12994</v>
      </c>
    </row>
    <row r="1577" spans="1:5" hidden="1">
      <c r="A1577" t="s">
        <v>1981</v>
      </c>
      <c r="B1577" t="s">
        <v>1981</v>
      </c>
      <c r="C1577" t="s">
        <v>8511</v>
      </c>
      <c r="D1577" t="s">
        <v>8512</v>
      </c>
      <c r="E1577" t="s">
        <v>12994</v>
      </c>
    </row>
    <row r="1578" spans="1:5" hidden="1">
      <c r="A1578" t="s">
        <v>4382</v>
      </c>
      <c r="B1578" t="s">
        <v>4382</v>
      </c>
      <c r="C1578" t="s">
        <v>10551</v>
      </c>
      <c r="D1578" t="s">
        <v>10552</v>
      </c>
      <c r="E1578" t="s">
        <v>12994</v>
      </c>
    </row>
    <row r="1579" spans="1:5" hidden="1">
      <c r="A1579" t="s">
        <v>10564</v>
      </c>
      <c r="B1579" t="s">
        <v>3377</v>
      </c>
      <c r="C1579" t="s">
        <v>8207</v>
      </c>
      <c r="D1579" t="s">
        <v>8208</v>
      </c>
      <c r="E1579" t="s">
        <v>12994</v>
      </c>
    </row>
    <row r="1580" spans="1:5" hidden="1">
      <c r="A1580" t="s">
        <v>10568</v>
      </c>
      <c r="B1580" t="s">
        <v>5526</v>
      </c>
      <c r="C1580" t="s">
        <v>10569</v>
      </c>
      <c r="D1580" t="s">
        <v>10570</v>
      </c>
      <c r="E1580" t="s">
        <v>12994</v>
      </c>
    </row>
    <row r="1581" spans="1:5" hidden="1">
      <c r="A1581" t="s">
        <v>10573</v>
      </c>
      <c r="B1581" t="s">
        <v>5594</v>
      </c>
      <c r="C1581" t="s">
        <v>10574</v>
      </c>
      <c r="D1581" t="s">
        <v>10575</v>
      </c>
      <c r="E1581" t="s">
        <v>12994</v>
      </c>
    </row>
    <row r="1582" spans="1:5" hidden="1">
      <c r="A1582" t="s">
        <v>10578</v>
      </c>
      <c r="B1582" t="s">
        <v>2378</v>
      </c>
      <c r="C1582" t="s">
        <v>10579</v>
      </c>
      <c r="D1582" t="s">
        <v>10580</v>
      </c>
      <c r="E1582" t="s">
        <v>12994</v>
      </c>
    </row>
    <row r="1583" spans="1:5" hidden="1">
      <c r="A1583" t="s">
        <v>10585</v>
      </c>
      <c r="B1583" t="s">
        <v>5599</v>
      </c>
      <c r="C1583" t="s">
        <v>10586</v>
      </c>
      <c r="D1583" t="s">
        <v>10587</v>
      </c>
      <c r="E1583" t="s">
        <v>12994</v>
      </c>
    </row>
    <row r="1584" spans="1:5" hidden="1">
      <c r="A1584" t="s">
        <v>10592</v>
      </c>
      <c r="B1584" t="s">
        <v>5602</v>
      </c>
      <c r="C1584" t="s">
        <v>10593</v>
      </c>
      <c r="D1584" t="s">
        <v>10594</v>
      </c>
      <c r="E1584" t="s">
        <v>12994</v>
      </c>
    </row>
    <row r="1585" spans="1:5" hidden="1">
      <c r="A1585" t="s">
        <v>4384</v>
      </c>
      <c r="B1585" t="s">
        <v>4384</v>
      </c>
      <c r="C1585" t="s">
        <v>10597</v>
      </c>
      <c r="D1585" t="s">
        <v>6635</v>
      </c>
      <c r="E1585" t="s">
        <v>12994</v>
      </c>
    </row>
    <row r="1586" spans="1:5" hidden="1">
      <c r="A1586" t="s">
        <v>4386</v>
      </c>
      <c r="B1586" t="s">
        <v>4386</v>
      </c>
      <c r="C1586" t="s">
        <v>8196</v>
      </c>
      <c r="D1586" t="s">
        <v>8197</v>
      </c>
      <c r="E1586" t="s">
        <v>12994</v>
      </c>
    </row>
    <row r="1587" spans="1:5" hidden="1">
      <c r="A1587" t="s">
        <v>1982</v>
      </c>
      <c r="B1587" t="s">
        <v>1982</v>
      </c>
      <c r="C1587" t="s">
        <v>10116</v>
      </c>
      <c r="D1587" t="s">
        <v>10117</v>
      </c>
      <c r="E1587" t="s">
        <v>12994</v>
      </c>
    </row>
    <row r="1588" spans="1:5" hidden="1">
      <c r="A1588" t="s">
        <v>1983</v>
      </c>
      <c r="B1588" t="s">
        <v>1983</v>
      </c>
      <c r="C1588" t="s">
        <v>10611</v>
      </c>
      <c r="D1588" t="s">
        <v>10612</v>
      </c>
      <c r="E1588" t="s">
        <v>12994</v>
      </c>
    </row>
    <row r="1589" spans="1:5" hidden="1">
      <c r="A1589" t="s">
        <v>1984</v>
      </c>
      <c r="B1589" t="s">
        <v>1984</v>
      </c>
      <c r="C1589" t="s">
        <v>10616</v>
      </c>
      <c r="D1589" t="s">
        <v>10617</v>
      </c>
      <c r="E1589" t="s">
        <v>12994</v>
      </c>
    </row>
    <row r="1590" spans="1:5" hidden="1">
      <c r="A1590" t="s">
        <v>4391</v>
      </c>
      <c r="B1590" t="s">
        <v>4391</v>
      </c>
      <c r="C1590" t="s">
        <v>10122</v>
      </c>
      <c r="D1590" t="s">
        <v>10123</v>
      </c>
      <c r="E1590" t="s">
        <v>12994</v>
      </c>
    </row>
    <row r="1591" spans="1:5" hidden="1">
      <c r="A1591" t="s">
        <v>1985</v>
      </c>
      <c r="B1591" t="s">
        <v>1985</v>
      </c>
      <c r="C1591" t="s">
        <v>10627</v>
      </c>
      <c r="D1591" t="s">
        <v>9460</v>
      </c>
      <c r="E1591" t="s">
        <v>12994</v>
      </c>
    </row>
    <row r="1592" spans="1:5" hidden="1">
      <c r="A1592" t="s">
        <v>10648</v>
      </c>
      <c r="B1592" t="s">
        <v>3281</v>
      </c>
      <c r="C1592" t="s">
        <v>7920</v>
      </c>
      <c r="D1592" t="s">
        <v>7921</v>
      </c>
      <c r="E1592" t="s">
        <v>12994</v>
      </c>
    </row>
    <row r="1593" spans="1:5" hidden="1">
      <c r="A1593" t="s">
        <v>10652</v>
      </c>
      <c r="B1593" t="s">
        <v>3362</v>
      </c>
      <c r="C1593" t="s">
        <v>8106</v>
      </c>
      <c r="D1593" t="s">
        <v>8107</v>
      </c>
      <c r="E1593" t="s">
        <v>12994</v>
      </c>
    </row>
    <row r="1594" spans="1:5" hidden="1">
      <c r="A1594" t="s">
        <v>10668</v>
      </c>
      <c r="B1594" t="s">
        <v>2649</v>
      </c>
      <c r="C1594" t="s">
        <v>6380</v>
      </c>
      <c r="D1594" t="s">
        <v>6381</v>
      </c>
      <c r="E1594" t="s">
        <v>12994</v>
      </c>
    </row>
    <row r="1595" spans="1:5" hidden="1">
      <c r="A1595" t="s">
        <v>10672</v>
      </c>
      <c r="B1595" t="s">
        <v>7993</v>
      </c>
      <c r="C1595" t="s">
        <v>7994</v>
      </c>
      <c r="D1595" t="s">
        <v>7995</v>
      </c>
      <c r="E1595" t="s">
        <v>12994</v>
      </c>
    </row>
    <row r="1596" spans="1:5" hidden="1">
      <c r="A1596" t="s">
        <v>10676</v>
      </c>
      <c r="B1596" t="s">
        <v>8089</v>
      </c>
      <c r="C1596" t="s">
        <v>8090</v>
      </c>
      <c r="D1596" t="s">
        <v>8091</v>
      </c>
      <c r="E1596" t="s">
        <v>12994</v>
      </c>
    </row>
    <row r="1597" spans="1:5" hidden="1">
      <c r="A1597" t="s">
        <v>1986</v>
      </c>
      <c r="B1597" t="s">
        <v>1986</v>
      </c>
      <c r="C1597" t="s">
        <v>10680</v>
      </c>
      <c r="D1597" t="s">
        <v>8040</v>
      </c>
      <c r="E1597" t="s">
        <v>12994</v>
      </c>
    </row>
    <row r="1598" spans="1:5" hidden="1">
      <c r="A1598" t="s">
        <v>4395</v>
      </c>
      <c r="B1598" t="s">
        <v>4395</v>
      </c>
      <c r="C1598" t="s">
        <v>10684</v>
      </c>
      <c r="D1598" t="s">
        <v>10685</v>
      </c>
      <c r="E1598" t="s">
        <v>12994</v>
      </c>
    </row>
    <row r="1599" spans="1:5" hidden="1">
      <c r="A1599" t="s">
        <v>1987</v>
      </c>
      <c r="B1599" t="s">
        <v>1987</v>
      </c>
      <c r="C1599" t="s">
        <v>10185</v>
      </c>
      <c r="D1599" t="s">
        <v>10186</v>
      </c>
      <c r="E1599" t="s">
        <v>12994</v>
      </c>
    </row>
    <row r="1600" spans="1:5" hidden="1">
      <c r="A1600" t="s">
        <v>1988</v>
      </c>
      <c r="B1600" t="s">
        <v>1988</v>
      </c>
      <c r="C1600" t="s">
        <v>10689</v>
      </c>
      <c r="D1600" t="s">
        <v>10690</v>
      </c>
      <c r="E1600" t="s">
        <v>12994</v>
      </c>
    </row>
    <row r="1601" spans="1:5" hidden="1">
      <c r="A1601" t="s">
        <v>1989</v>
      </c>
      <c r="B1601" t="s">
        <v>1989</v>
      </c>
      <c r="C1601" t="s">
        <v>10695</v>
      </c>
      <c r="D1601" t="s">
        <v>10696</v>
      </c>
      <c r="E1601" t="s">
        <v>12994</v>
      </c>
    </row>
    <row r="1602" spans="1:5" hidden="1">
      <c r="A1602" t="s">
        <v>4400</v>
      </c>
      <c r="B1602" t="s">
        <v>4400</v>
      </c>
      <c r="C1602" t="s">
        <v>10701</v>
      </c>
      <c r="D1602" t="s">
        <v>10702</v>
      </c>
      <c r="E1602" t="s">
        <v>12994</v>
      </c>
    </row>
    <row r="1603" spans="1:5" hidden="1">
      <c r="A1603" t="s">
        <v>1990</v>
      </c>
      <c r="B1603" t="s">
        <v>1990</v>
      </c>
      <c r="C1603" t="s">
        <v>8518</v>
      </c>
      <c r="D1603" t="s">
        <v>8519</v>
      </c>
      <c r="E1603" t="s">
        <v>12994</v>
      </c>
    </row>
    <row r="1604" spans="1:5" hidden="1">
      <c r="A1604" t="s">
        <v>1991</v>
      </c>
      <c r="B1604" t="s">
        <v>1991</v>
      </c>
      <c r="C1604" t="s">
        <v>8140</v>
      </c>
      <c r="D1604" t="s">
        <v>8141</v>
      </c>
      <c r="E1604" t="s">
        <v>12994</v>
      </c>
    </row>
    <row r="1605" spans="1:5" hidden="1">
      <c r="A1605" t="s">
        <v>1992</v>
      </c>
      <c r="B1605" t="s">
        <v>1992</v>
      </c>
      <c r="C1605" t="s">
        <v>10718</v>
      </c>
      <c r="D1605" t="s">
        <v>6832</v>
      </c>
      <c r="E1605" t="s">
        <v>12994</v>
      </c>
    </row>
    <row r="1606" spans="1:5" hidden="1">
      <c r="A1606" t="s">
        <v>1993</v>
      </c>
      <c r="B1606" t="s">
        <v>1993</v>
      </c>
      <c r="C1606" t="s">
        <v>10721</v>
      </c>
      <c r="D1606" t="s">
        <v>10722</v>
      </c>
      <c r="E1606" t="s">
        <v>12994</v>
      </c>
    </row>
    <row r="1607" spans="1:5" hidden="1">
      <c r="A1607" t="s">
        <v>1994</v>
      </c>
      <c r="B1607" t="s">
        <v>1994</v>
      </c>
      <c r="C1607" t="s">
        <v>10726</v>
      </c>
      <c r="D1607" t="s">
        <v>10727</v>
      </c>
      <c r="E1607" t="s">
        <v>12994</v>
      </c>
    </row>
    <row r="1608" spans="1:5" hidden="1">
      <c r="A1608" t="s">
        <v>1995</v>
      </c>
      <c r="B1608" t="s">
        <v>1995</v>
      </c>
      <c r="C1608" t="s">
        <v>6758</v>
      </c>
      <c r="D1608" t="s">
        <v>6759</v>
      </c>
      <c r="E1608" t="s">
        <v>12994</v>
      </c>
    </row>
    <row r="1609" spans="1:5" hidden="1">
      <c r="A1609" t="s">
        <v>4408</v>
      </c>
      <c r="B1609" t="s">
        <v>4408</v>
      </c>
      <c r="C1609" t="s">
        <v>8960</v>
      </c>
      <c r="D1609" t="s">
        <v>8961</v>
      </c>
      <c r="E1609" t="s">
        <v>12994</v>
      </c>
    </row>
    <row r="1610" spans="1:5" hidden="1">
      <c r="A1610" t="s">
        <v>1996</v>
      </c>
      <c r="B1610" t="s">
        <v>1996</v>
      </c>
      <c r="C1610" t="s">
        <v>10738</v>
      </c>
      <c r="D1610" t="s">
        <v>7895</v>
      </c>
      <c r="E1610" t="s">
        <v>12994</v>
      </c>
    </row>
    <row r="1611" spans="1:5" hidden="1">
      <c r="A1611" t="s">
        <v>1997</v>
      </c>
      <c r="B1611" t="s">
        <v>1997</v>
      </c>
      <c r="C1611" t="s">
        <v>10743</v>
      </c>
      <c r="D1611" t="s">
        <v>10744</v>
      </c>
      <c r="E1611" t="s">
        <v>12994</v>
      </c>
    </row>
    <row r="1612" spans="1:5" hidden="1">
      <c r="A1612" t="s">
        <v>4412</v>
      </c>
      <c r="B1612" t="s">
        <v>4412</v>
      </c>
      <c r="C1612" t="s">
        <v>10747</v>
      </c>
      <c r="D1612" t="s">
        <v>10748</v>
      </c>
      <c r="E1612" t="s">
        <v>12994</v>
      </c>
    </row>
    <row r="1613" spans="1:5" hidden="1">
      <c r="A1613" t="s">
        <v>1998</v>
      </c>
      <c r="B1613" t="s">
        <v>1998</v>
      </c>
      <c r="C1613" t="s">
        <v>10752</v>
      </c>
      <c r="D1613" t="s">
        <v>10753</v>
      </c>
      <c r="E1613" t="s">
        <v>12994</v>
      </c>
    </row>
    <row r="1614" spans="1:5" hidden="1">
      <c r="A1614" t="s">
        <v>1999</v>
      </c>
      <c r="B1614" t="s">
        <v>1999</v>
      </c>
      <c r="C1614" t="s">
        <v>10757</v>
      </c>
      <c r="D1614" t="s">
        <v>10758</v>
      </c>
      <c r="E1614" t="s">
        <v>12994</v>
      </c>
    </row>
    <row r="1615" spans="1:5" hidden="1">
      <c r="A1615" t="s">
        <v>10768</v>
      </c>
      <c r="B1615" t="s">
        <v>3052</v>
      </c>
      <c r="C1615" t="s">
        <v>6814</v>
      </c>
      <c r="D1615" t="s">
        <v>6815</v>
      </c>
      <c r="E1615" t="s">
        <v>12994</v>
      </c>
    </row>
    <row r="1616" spans="1:5" hidden="1">
      <c r="A1616" t="s">
        <v>10780</v>
      </c>
      <c r="B1616" t="s">
        <v>2848</v>
      </c>
      <c r="C1616" t="s">
        <v>6422</v>
      </c>
      <c r="D1616" t="s">
        <v>6423</v>
      </c>
      <c r="E1616" t="s">
        <v>12994</v>
      </c>
    </row>
    <row r="1617" spans="1:5" hidden="1">
      <c r="A1617" t="s">
        <v>10782</v>
      </c>
      <c r="B1617" t="s">
        <v>3396</v>
      </c>
      <c r="C1617" t="s">
        <v>7894</v>
      </c>
      <c r="D1617" t="s">
        <v>7895</v>
      </c>
      <c r="E1617" t="s">
        <v>12994</v>
      </c>
    </row>
    <row r="1618" spans="1:5" hidden="1">
      <c r="A1618" t="s">
        <v>10786</v>
      </c>
      <c r="B1618" t="s">
        <v>3485</v>
      </c>
      <c r="C1618" t="s">
        <v>8230</v>
      </c>
      <c r="D1618" t="s">
        <v>8231</v>
      </c>
      <c r="E1618" t="s">
        <v>12994</v>
      </c>
    </row>
    <row r="1619" spans="1:5" hidden="1">
      <c r="A1619" t="s">
        <v>10790</v>
      </c>
      <c r="B1619" t="s">
        <v>4242</v>
      </c>
      <c r="C1619" t="s">
        <v>10022</v>
      </c>
      <c r="D1619" t="s">
        <v>10023</v>
      </c>
      <c r="E1619" t="s">
        <v>12994</v>
      </c>
    </row>
    <row r="1620" spans="1:5" hidden="1">
      <c r="A1620" t="s">
        <v>10376</v>
      </c>
      <c r="B1620" t="s">
        <v>4620</v>
      </c>
      <c r="C1620" t="s">
        <v>10377</v>
      </c>
      <c r="D1620" t="s">
        <v>10378</v>
      </c>
      <c r="E1620" t="s">
        <v>12994</v>
      </c>
    </row>
    <row r="1621" spans="1:5" hidden="1">
      <c r="A1621" t="s">
        <v>10383</v>
      </c>
      <c r="B1621" t="s">
        <v>11031</v>
      </c>
      <c r="C1621" t="s">
        <v>10384</v>
      </c>
      <c r="D1621" t="s">
        <v>10385</v>
      </c>
      <c r="E1621" t="s">
        <v>12994</v>
      </c>
    </row>
    <row r="1622" spans="1:5" hidden="1">
      <c r="A1622" t="s">
        <v>10390</v>
      </c>
      <c r="B1622" t="s">
        <v>4816</v>
      </c>
      <c r="C1622" t="s">
        <v>10391</v>
      </c>
      <c r="D1622" t="s">
        <v>10392</v>
      </c>
      <c r="E1622" t="s">
        <v>12994</v>
      </c>
    </row>
    <row r="1623" spans="1:5" hidden="1">
      <c r="A1623" t="s">
        <v>10397</v>
      </c>
      <c r="B1623" t="s">
        <v>5340</v>
      </c>
      <c r="C1623" t="s">
        <v>10398</v>
      </c>
      <c r="D1623" t="s">
        <v>10399</v>
      </c>
      <c r="E1623" t="s">
        <v>12994</v>
      </c>
    </row>
    <row r="1624" spans="1:5" hidden="1">
      <c r="A1624" t="s">
        <v>2001</v>
      </c>
      <c r="B1624" t="s">
        <v>2001</v>
      </c>
      <c r="C1624" t="s">
        <v>7534</v>
      </c>
      <c r="D1624" t="s">
        <v>7535</v>
      </c>
      <c r="E1624" t="s">
        <v>12994</v>
      </c>
    </row>
    <row r="1625" spans="1:5" hidden="1">
      <c r="A1625" t="s">
        <v>2002</v>
      </c>
      <c r="B1625" t="s">
        <v>2002</v>
      </c>
      <c r="C1625" t="s">
        <v>10189</v>
      </c>
      <c r="D1625" t="s">
        <v>10190</v>
      </c>
      <c r="E1625" t="s">
        <v>12994</v>
      </c>
    </row>
    <row r="1626" spans="1:5" hidden="1">
      <c r="A1626" t="s">
        <v>4419</v>
      </c>
      <c r="B1626" t="s">
        <v>4419</v>
      </c>
      <c r="C1626" t="s">
        <v>10409</v>
      </c>
      <c r="D1626" t="s">
        <v>10410</v>
      </c>
      <c r="E1626" t="s">
        <v>12994</v>
      </c>
    </row>
    <row r="1627" spans="1:5" hidden="1">
      <c r="A1627" t="s">
        <v>2003</v>
      </c>
      <c r="B1627" t="s">
        <v>2003</v>
      </c>
      <c r="C1627" t="s">
        <v>10415</v>
      </c>
      <c r="D1627" t="s">
        <v>10416</v>
      </c>
      <c r="E1627" t="s">
        <v>12994</v>
      </c>
    </row>
    <row r="1628" spans="1:5" hidden="1">
      <c r="A1628" t="s">
        <v>4422</v>
      </c>
      <c r="B1628" t="s">
        <v>4422</v>
      </c>
      <c r="C1628" t="s">
        <v>10423</v>
      </c>
      <c r="D1628" t="s">
        <v>6606</v>
      </c>
      <c r="E1628" t="s">
        <v>12994</v>
      </c>
    </row>
    <row r="1629" spans="1:5" hidden="1">
      <c r="A1629" t="s">
        <v>2004</v>
      </c>
      <c r="B1629" t="s">
        <v>2004</v>
      </c>
      <c r="C1629" t="s">
        <v>7283</v>
      </c>
      <c r="D1629" t="s">
        <v>7284</v>
      </c>
      <c r="E1629" t="s">
        <v>12994</v>
      </c>
    </row>
    <row r="1630" spans="1:5" hidden="1">
      <c r="A1630" t="s">
        <v>10434</v>
      </c>
      <c r="B1630" t="s">
        <v>10434</v>
      </c>
      <c r="C1630" t="s">
        <v>10435</v>
      </c>
      <c r="D1630" t="s">
        <v>10436</v>
      </c>
      <c r="E1630" t="s">
        <v>12994</v>
      </c>
    </row>
    <row r="1631" spans="1:5" hidden="1">
      <c r="A1631" t="s">
        <v>2005</v>
      </c>
      <c r="B1631" t="s">
        <v>2005</v>
      </c>
      <c r="C1631" t="s">
        <v>9366</v>
      </c>
      <c r="D1631" t="s">
        <v>9367</v>
      </c>
      <c r="E1631" t="s">
        <v>12994</v>
      </c>
    </row>
    <row r="1632" spans="1:5" hidden="1">
      <c r="A1632" t="s">
        <v>2006</v>
      </c>
      <c r="B1632" t="s">
        <v>2006</v>
      </c>
      <c r="C1632" t="s">
        <v>10447</v>
      </c>
      <c r="D1632" t="s">
        <v>7400</v>
      </c>
      <c r="E1632" t="s">
        <v>12994</v>
      </c>
    </row>
    <row r="1633" spans="1:5" hidden="1">
      <c r="A1633" t="s">
        <v>10458</v>
      </c>
      <c r="B1633" t="s">
        <v>4128</v>
      </c>
      <c r="C1633" t="s">
        <v>9823</v>
      </c>
      <c r="D1633" t="s">
        <v>6449</v>
      </c>
      <c r="E1633" t="s">
        <v>12994</v>
      </c>
    </row>
    <row r="1634" spans="1:5" hidden="1">
      <c r="A1634" t="s">
        <v>10463</v>
      </c>
      <c r="B1634" t="s">
        <v>12757</v>
      </c>
      <c r="C1634" t="s">
        <v>10464</v>
      </c>
      <c r="D1634" t="s">
        <v>10465</v>
      </c>
      <c r="E1634" t="s">
        <v>12994</v>
      </c>
    </row>
    <row r="1635" spans="1:5" hidden="1">
      <c r="A1635" t="s">
        <v>2000</v>
      </c>
      <c r="B1635" t="s">
        <v>2000</v>
      </c>
      <c r="C1635" t="s">
        <v>10470</v>
      </c>
      <c r="D1635" t="s">
        <v>10471</v>
      </c>
      <c r="E1635" t="s">
        <v>12994</v>
      </c>
    </row>
    <row r="1636" spans="1:5" hidden="1">
      <c r="A1636" t="s">
        <v>2007</v>
      </c>
      <c r="B1636" t="s">
        <v>2007</v>
      </c>
      <c r="C1636" t="s">
        <v>8525</v>
      </c>
      <c r="D1636" t="s">
        <v>8101</v>
      </c>
      <c r="E1636" t="s">
        <v>12994</v>
      </c>
    </row>
    <row r="1637" spans="1:5" hidden="1">
      <c r="A1637" t="s">
        <v>4430</v>
      </c>
      <c r="B1637" t="s">
        <v>4430</v>
      </c>
      <c r="C1637" t="s">
        <v>10481</v>
      </c>
      <c r="D1637" t="s">
        <v>10482</v>
      </c>
      <c r="E1637" t="s">
        <v>12994</v>
      </c>
    </row>
    <row r="1638" spans="1:5" hidden="1">
      <c r="A1638" t="s">
        <v>2008</v>
      </c>
      <c r="B1638" t="s">
        <v>2008</v>
      </c>
      <c r="C1638" t="s">
        <v>10487</v>
      </c>
      <c r="D1638" t="s">
        <v>10488</v>
      </c>
      <c r="E1638" t="s">
        <v>12994</v>
      </c>
    </row>
    <row r="1639" spans="1:5" hidden="1">
      <c r="A1639" t="s">
        <v>2009</v>
      </c>
      <c r="B1639" t="s">
        <v>2009</v>
      </c>
      <c r="C1639" t="s">
        <v>10492</v>
      </c>
      <c r="D1639" t="s">
        <v>7957</v>
      </c>
      <c r="E1639" t="s">
        <v>12994</v>
      </c>
    </row>
    <row r="1640" spans="1:5" hidden="1">
      <c r="A1640" t="s">
        <v>2011</v>
      </c>
      <c r="B1640" t="s">
        <v>2011</v>
      </c>
      <c r="C1640" t="s">
        <v>10495</v>
      </c>
      <c r="D1640" t="s">
        <v>6480</v>
      </c>
      <c r="E1640" t="s">
        <v>12994</v>
      </c>
    </row>
    <row r="1641" spans="1:5" hidden="1">
      <c r="A1641" t="s">
        <v>4436</v>
      </c>
      <c r="B1641" t="s">
        <v>4436</v>
      </c>
      <c r="C1641" t="s">
        <v>10496</v>
      </c>
      <c r="D1641" t="s">
        <v>10497</v>
      </c>
      <c r="E1641" t="s">
        <v>12994</v>
      </c>
    </row>
    <row r="1642" spans="1:5" hidden="1">
      <c r="A1642" t="s">
        <v>2012</v>
      </c>
      <c r="B1642" t="s">
        <v>2012</v>
      </c>
      <c r="C1642" t="s">
        <v>10501</v>
      </c>
      <c r="D1642" t="s">
        <v>6567</v>
      </c>
      <c r="E1642" t="s">
        <v>12994</v>
      </c>
    </row>
    <row r="1643" spans="1:5" hidden="1">
      <c r="A1643" t="s">
        <v>4439</v>
      </c>
      <c r="B1643" t="s">
        <v>4439</v>
      </c>
      <c r="C1643" t="s">
        <v>10505</v>
      </c>
      <c r="D1643" t="s">
        <v>6449</v>
      </c>
      <c r="E1643" t="s">
        <v>12994</v>
      </c>
    </row>
    <row r="1644" spans="1:5" hidden="1">
      <c r="A1644" t="s">
        <v>10512</v>
      </c>
      <c r="B1644" t="s">
        <v>3496</v>
      </c>
      <c r="C1644" t="s">
        <v>8292</v>
      </c>
      <c r="D1644" t="s">
        <v>6586</v>
      </c>
      <c r="E1644" t="s">
        <v>12994</v>
      </c>
    </row>
    <row r="1645" spans="1:5" hidden="1">
      <c r="A1645" t="s">
        <v>10516</v>
      </c>
      <c r="B1645" t="s">
        <v>1970</v>
      </c>
      <c r="C1645" t="s">
        <v>10361</v>
      </c>
      <c r="D1645" t="s">
        <v>10362</v>
      </c>
      <c r="E1645" t="s">
        <v>12994</v>
      </c>
    </row>
    <row r="1646" spans="1:5" hidden="1">
      <c r="A1646" t="s">
        <v>2014</v>
      </c>
      <c r="B1646" t="s">
        <v>2014</v>
      </c>
      <c r="C1646" t="s">
        <v>10519</v>
      </c>
      <c r="D1646" t="s">
        <v>10520</v>
      </c>
      <c r="E1646" t="s">
        <v>12994</v>
      </c>
    </row>
    <row r="1647" spans="1:5" hidden="1">
      <c r="A1647" t="s">
        <v>2016</v>
      </c>
      <c r="B1647" t="s">
        <v>2016</v>
      </c>
      <c r="C1647" t="s">
        <v>7733</v>
      </c>
      <c r="D1647" t="s">
        <v>7734</v>
      </c>
      <c r="E1647" t="s">
        <v>12994</v>
      </c>
    </row>
    <row r="1648" spans="1:5" hidden="1">
      <c r="A1648" t="s">
        <v>4445</v>
      </c>
      <c r="B1648" t="s">
        <v>4445</v>
      </c>
      <c r="C1648" t="s">
        <v>10525</v>
      </c>
      <c r="D1648" t="s">
        <v>10526</v>
      </c>
      <c r="E1648" t="s">
        <v>12994</v>
      </c>
    </row>
    <row r="1649" spans="1:5" hidden="1">
      <c r="A1649" t="s">
        <v>4447</v>
      </c>
      <c r="B1649" t="s">
        <v>4447</v>
      </c>
      <c r="C1649" t="s">
        <v>10529</v>
      </c>
      <c r="D1649" t="s">
        <v>10530</v>
      </c>
      <c r="E1649" t="s">
        <v>12994</v>
      </c>
    </row>
    <row r="1650" spans="1:5" hidden="1">
      <c r="A1650" t="s">
        <v>4449</v>
      </c>
      <c r="B1650" t="s">
        <v>4449</v>
      </c>
      <c r="C1650" t="s">
        <v>10540</v>
      </c>
      <c r="D1650" t="s">
        <v>10541</v>
      </c>
      <c r="E1650" t="s">
        <v>12994</v>
      </c>
    </row>
    <row r="1651" spans="1:5" hidden="1">
      <c r="A1651" t="s">
        <v>2017</v>
      </c>
      <c r="B1651" t="s">
        <v>2017</v>
      </c>
      <c r="C1651" t="s">
        <v>10544</v>
      </c>
      <c r="D1651" t="s">
        <v>10545</v>
      </c>
      <c r="E1651" t="s">
        <v>12994</v>
      </c>
    </row>
    <row r="1652" spans="1:5" hidden="1">
      <c r="A1652" t="s">
        <v>2019</v>
      </c>
      <c r="B1652" t="s">
        <v>2019</v>
      </c>
      <c r="C1652" t="s">
        <v>10548</v>
      </c>
      <c r="D1652" t="s">
        <v>10549</v>
      </c>
      <c r="E1652" t="s">
        <v>12994</v>
      </c>
    </row>
    <row r="1653" spans="1:5" hidden="1">
      <c r="A1653" t="s">
        <v>2020</v>
      </c>
      <c r="B1653" t="s">
        <v>2020</v>
      </c>
      <c r="C1653" t="s">
        <v>10553</v>
      </c>
      <c r="D1653" t="s">
        <v>10554</v>
      </c>
      <c r="E1653" t="s">
        <v>12994</v>
      </c>
    </row>
    <row r="1654" spans="1:5" hidden="1">
      <c r="A1654" t="s">
        <v>4456</v>
      </c>
      <c r="B1654" t="s">
        <v>4456</v>
      </c>
      <c r="C1654" t="s">
        <v>7641</v>
      </c>
      <c r="D1654" t="s">
        <v>7642</v>
      </c>
      <c r="E1654" t="s">
        <v>12994</v>
      </c>
    </row>
    <row r="1655" spans="1:5" hidden="1">
      <c r="A1655" t="s">
        <v>4458</v>
      </c>
      <c r="B1655" t="s">
        <v>4458</v>
      </c>
      <c r="C1655" t="s">
        <v>9454</v>
      </c>
      <c r="D1655" t="s">
        <v>9455</v>
      </c>
      <c r="E1655" t="s">
        <v>12994</v>
      </c>
    </row>
    <row r="1656" spans="1:5" hidden="1">
      <c r="A1656" t="s">
        <v>4460</v>
      </c>
      <c r="B1656" t="s">
        <v>4460</v>
      </c>
      <c r="C1656" t="s">
        <v>10565</v>
      </c>
      <c r="D1656" t="s">
        <v>10566</v>
      </c>
      <c r="E1656" t="s">
        <v>12994</v>
      </c>
    </row>
    <row r="1657" spans="1:5" hidden="1">
      <c r="A1657" t="s">
        <v>2022</v>
      </c>
      <c r="B1657" t="s">
        <v>2022</v>
      </c>
      <c r="C1657" t="s">
        <v>7582</v>
      </c>
      <c r="D1657" t="s">
        <v>7583</v>
      </c>
      <c r="E1657" t="s">
        <v>12994</v>
      </c>
    </row>
    <row r="1658" spans="1:5" hidden="1">
      <c r="A1658" t="s">
        <v>2023</v>
      </c>
      <c r="B1658" t="s">
        <v>2023</v>
      </c>
      <c r="C1658" t="s">
        <v>8814</v>
      </c>
      <c r="D1658" t="s">
        <v>8815</v>
      </c>
      <c r="E1658" t="s">
        <v>12994</v>
      </c>
    </row>
    <row r="1659" spans="1:5" hidden="1">
      <c r="A1659" t="s">
        <v>2024</v>
      </c>
      <c r="B1659" t="s">
        <v>2024</v>
      </c>
      <c r="C1659" t="s">
        <v>10581</v>
      </c>
      <c r="D1659" t="s">
        <v>10582</v>
      </c>
      <c r="E1659" t="s">
        <v>12994</v>
      </c>
    </row>
    <row r="1660" spans="1:5" hidden="1">
      <c r="A1660" t="s">
        <v>4465</v>
      </c>
      <c r="B1660" t="s">
        <v>4465</v>
      </c>
      <c r="C1660" t="s">
        <v>10588</v>
      </c>
      <c r="D1660" t="s">
        <v>10589</v>
      </c>
      <c r="E1660" t="s">
        <v>12994</v>
      </c>
    </row>
    <row r="1661" spans="1:5" hidden="1">
      <c r="A1661" t="s">
        <v>4467</v>
      </c>
      <c r="B1661" t="s">
        <v>4467</v>
      </c>
      <c r="C1661" t="s">
        <v>10595</v>
      </c>
      <c r="D1661" t="s">
        <v>10596</v>
      </c>
      <c r="E1661" t="s">
        <v>12994</v>
      </c>
    </row>
    <row r="1662" spans="1:5" hidden="1">
      <c r="A1662" t="s">
        <v>10598</v>
      </c>
      <c r="B1662" t="s">
        <v>10598</v>
      </c>
      <c r="C1662" t="s">
        <v>8531</v>
      </c>
      <c r="D1662" t="s">
        <v>8532</v>
      </c>
      <c r="E1662" t="s">
        <v>12994</v>
      </c>
    </row>
    <row r="1663" spans="1:5" hidden="1">
      <c r="A1663" t="s">
        <v>10601</v>
      </c>
      <c r="B1663" t="s">
        <v>10601</v>
      </c>
      <c r="C1663" t="s">
        <v>10602</v>
      </c>
      <c r="D1663" t="s">
        <v>10603</v>
      </c>
      <c r="E1663" t="s">
        <v>12994</v>
      </c>
    </row>
    <row r="1664" spans="1:5" hidden="1">
      <c r="A1664" t="s">
        <v>4470</v>
      </c>
      <c r="B1664" t="s">
        <v>4470</v>
      </c>
      <c r="C1664" t="s">
        <v>10607</v>
      </c>
      <c r="D1664" t="s">
        <v>7234</v>
      </c>
      <c r="E1664" t="s">
        <v>12994</v>
      </c>
    </row>
    <row r="1665" spans="1:5" hidden="1">
      <c r="A1665" t="s">
        <v>2026</v>
      </c>
      <c r="B1665" t="s">
        <v>2026</v>
      </c>
      <c r="C1665" t="s">
        <v>10613</v>
      </c>
      <c r="D1665" t="s">
        <v>6822</v>
      </c>
      <c r="E1665" t="s">
        <v>12994</v>
      </c>
    </row>
    <row r="1666" spans="1:5" hidden="1">
      <c r="A1666" t="s">
        <v>2027</v>
      </c>
      <c r="B1666" t="s">
        <v>2027</v>
      </c>
      <c r="C1666" t="s">
        <v>10618</v>
      </c>
      <c r="D1666" t="s">
        <v>10619</v>
      </c>
      <c r="E1666" t="s">
        <v>12994</v>
      </c>
    </row>
    <row r="1667" spans="1:5" hidden="1">
      <c r="A1667" t="s">
        <v>10621</v>
      </c>
      <c r="B1667" t="s">
        <v>10621</v>
      </c>
      <c r="C1667" t="s">
        <v>10622</v>
      </c>
      <c r="D1667" t="s">
        <v>10623</v>
      </c>
      <c r="E1667" t="s">
        <v>12994</v>
      </c>
    </row>
    <row r="1668" spans="1:5" hidden="1">
      <c r="A1668" t="s">
        <v>4475</v>
      </c>
      <c r="B1668" t="s">
        <v>4475</v>
      </c>
      <c r="C1668" t="s">
        <v>10628</v>
      </c>
      <c r="D1668" t="s">
        <v>10629</v>
      </c>
      <c r="E1668" t="s">
        <v>12994</v>
      </c>
    </row>
    <row r="1669" spans="1:5" hidden="1">
      <c r="A1669" t="s">
        <v>10634</v>
      </c>
      <c r="B1669" t="s">
        <v>10634</v>
      </c>
      <c r="C1669" t="s">
        <v>10635</v>
      </c>
      <c r="D1669" t="s">
        <v>6804</v>
      </c>
      <c r="E1669" t="s">
        <v>12994</v>
      </c>
    </row>
    <row r="1670" spans="1:5" hidden="1">
      <c r="A1670" t="s">
        <v>2029</v>
      </c>
      <c r="B1670" t="s">
        <v>2029</v>
      </c>
      <c r="C1670" t="s">
        <v>7648</v>
      </c>
      <c r="D1670" t="s">
        <v>7649</v>
      </c>
      <c r="E1670" t="s">
        <v>12994</v>
      </c>
    </row>
    <row r="1671" spans="1:5" hidden="1">
      <c r="A1671" t="s">
        <v>2030</v>
      </c>
      <c r="B1671" t="s">
        <v>2030</v>
      </c>
      <c r="C1671" t="s">
        <v>8538</v>
      </c>
      <c r="D1671" t="s">
        <v>8539</v>
      </c>
      <c r="E1671" t="s">
        <v>12994</v>
      </c>
    </row>
    <row r="1672" spans="1:5" hidden="1">
      <c r="A1672" t="s">
        <v>4479</v>
      </c>
      <c r="B1672" t="s">
        <v>4479</v>
      </c>
      <c r="C1672" t="s">
        <v>10649</v>
      </c>
      <c r="D1672" t="s">
        <v>10650</v>
      </c>
      <c r="E1672" t="s">
        <v>12994</v>
      </c>
    </row>
    <row r="1673" spans="1:5" hidden="1">
      <c r="A1673" t="s">
        <v>10653</v>
      </c>
      <c r="B1673" t="s">
        <v>10653</v>
      </c>
      <c r="C1673" t="s">
        <v>10654</v>
      </c>
      <c r="D1673" t="s">
        <v>8255</v>
      </c>
      <c r="E1673" t="s">
        <v>12994</v>
      </c>
    </row>
    <row r="1674" spans="1:5" hidden="1">
      <c r="A1674" t="s">
        <v>2031</v>
      </c>
      <c r="B1674" t="s">
        <v>2031</v>
      </c>
      <c r="C1674" t="s">
        <v>7590</v>
      </c>
      <c r="D1674" t="s">
        <v>7591</v>
      </c>
      <c r="E1674" t="s">
        <v>12994</v>
      </c>
    </row>
    <row r="1675" spans="1:5" hidden="1">
      <c r="A1675" t="s">
        <v>10677</v>
      </c>
      <c r="B1675" t="s">
        <v>10677</v>
      </c>
      <c r="C1675" t="s">
        <v>8880</v>
      </c>
      <c r="D1675" t="s">
        <v>8881</v>
      </c>
      <c r="E1675" t="s">
        <v>12994</v>
      </c>
    </row>
    <row r="1676" spans="1:5" hidden="1">
      <c r="A1676" t="s">
        <v>4485</v>
      </c>
      <c r="B1676" t="s">
        <v>4485</v>
      </c>
      <c r="C1676" t="s">
        <v>10681</v>
      </c>
      <c r="D1676" t="s">
        <v>10682</v>
      </c>
      <c r="E1676" t="s">
        <v>12994</v>
      </c>
    </row>
    <row r="1677" spans="1:5" hidden="1">
      <c r="A1677" t="s">
        <v>2033</v>
      </c>
      <c r="B1677" t="s">
        <v>2033</v>
      </c>
      <c r="C1677" t="s">
        <v>8820</v>
      </c>
      <c r="D1677" t="s">
        <v>8821</v>
      </c>
      <c r="E1677" t="s">
        <v>12994</v>
      </c>
    </row>
    <row r="1678" spans="1:5" hidden="1">
      <c r="A1678" t="s">
        <v>4488</v>
      </c>
      <c r="B1678" t="s">
        <v>4488</v>
      </c>
      <c r="C1678" t="s">
        <v>8545</v>
      </c>
      <c r="D1678" t="s">
        <v>8546</v>
      </c>
      <c r="E1678" t="s">
        <v>12994</v>
      </c>
    </row>
    <row r="1679" spans="1:5" hidden="1">
      <c r="A1679" t="s">
        <v>2034</v>
      </c>
      <c r="B1679" t="s">
        <v>2034</v>
      </c>
      <c r="C1679" t="s">
        <v>10691</v>
      </c>
      <c r="D1679" t="s">
        <v>10692</v>
      </c>
      <c r="E1679" t="s">
        <v>12994</v>
      </c>
    </row>
    <row r="1680" spans="1:5" hidden="1">
      <c r="A1680" t="s">
        <v>10703</v>
      </c>
      <c r="B1680" t="s">
        <v>4659</v>
      </c>
      <c r="C1680" t="s">
        <v>10704</v>
      </c>
      <c r="D1680" t="s">
        <v>10705</v>
      </c>
      <c r="E1680" t="s">
        <v>12994</v>
      </c>
    </row>
    <row r="1681" spans="1:5" hidden="1">
      <c r="A1681" t="s">
        <v>10708</v>
      </c>
      <c r="B1681" t="s">
        <v>11022</v>
      </c>
      <c r="C1681" t="s">
        <v>10709</v>
      </c>
      <c r="D1681" t="s">
        <v>10710</v>
      </c>
      <c r="E1681" t="s">
        <v>12994</v>
      </c>
    </row>
    <row r="1682" spans="1:5" hidden="1">
      <c r="A1682" t="s">
        <v>10713</v>
      </c>
      <c r="B1682" t="s">
        <v>11516</v>
      </c>
      <c r="C1682" t="s">
        <v>10714</v>
      </c>
      <c r="D1682" t="s">
        <v>10715</v>
      </c>
      <c r="E1682" t="s">
        <v>12994</v>
      </c>
    </row>
    <row r="1683" spans="1:5" hidden="1">
      <c r="A1683" t="s">
        <v>4492</v>
      </c>
      <c r="B1683" t="s">
        <v>4492</v>
      </c>
      <c r="C1683" t="s">
        <v>10723</v>
      </c>
      <c r="D1683" t="s">
        <v>6635</v>
      </c>
      <c r="E1683" t="s">
        <v>12994</v>
      </c>
    </row>
    <row r="1684" spans="1:5" hidden="1">
      <c r="A1684" t="s">
        <v>4494</v>
      </c>
      <c r="B1684" t="s">
        <v>4494</v>
      </c>
      <c r="C1684" t="s">
        <v>10728</v>
      </c>
      <c r="D1684" t="s">
        <v>6492</v>
      </c>
      <c r="E1684" t="s">
        <v>12994</v>
      </c>
    </row>
    <row r="1685" spans="1:5" hidden="1">
      <c r="A1685" t="s">
        <v>4496</v>
      </c>
      <c r="B1685" t="s">
        <v>4496</v>
      </c>
      <c r="C1685" t="s">
        <v>10730</v>
      </c>
      <c r="D1685" t="s">
        <v>10731</v>
      </c>
      <c r="E1685" t="s">
        <v>12994</v>
      </c>
    </row>
    <row r="1686" spans="1:5" hidden="1">
      <c r="A1686" t="s">
        <v>2036</v>
      </c>
      <c r="B1686" t="s">
        <v>2036</v>
      </c>
      <c r="C1686" t="s">
        <v>10745</v>
      </c>
      <c r="D1686" t="s">
        <v>10746</v>
      </c>
      <c r="E1686" t="s">
        <v>12994</v>
      </c>
    </row>
    <row r="1687" spans="1:5" hidden="1">
      <c r="A1687" t="s">
        <v>4499</v>
      </c>
      <c r="B1687" t="s">
        <v>4499</v>
      </c>
      <c r="C1687" t="s">
        <v>10749</v>
      </c>
      <c r="D1687" t="s">
        <v>10750</v>
      </c>
      <c r="E1687" t="s">
        <v>12994</v>
      </c>
    </row>
    <row r="1688" spans="1:5" hidden="1">
      <c r="A1688" t="s">
        <v>4501</v>
      </c>
      <c r="B1688" t="s">
        <v>4501</v>
      </c>
      <c r="C1688" t="s">
        <v>8190</v>
      </c>
      <c r="D1688" t="s">
        <v>8191</v>
      </c>
      <c r="E1688" t="s">
        <v>12994</v>
      </c>
    </row>
    <row r="1689" spans="1:5" hidden="1">
      <c r="A1689" t="s">
        <v>4503</v>
      </c>
      <c r="B1689" t="s">
        <v>4503</v>
      </c>
      <c r="C1689" t="s">
        <v>10759</v>
      </c>
      <c r="D1689" t="s">
        <v>10760</v>
      </c>
      <c r="E1689" t="s">
        <v>12994</v>
      </c>
    </row>
    <row r="1690" spans="1:5" hidden="1">
      <c r="A1690" t="s">
        <v>10767</v>
      </c>
      <c r="B1690" t="s">
        <v>4163</v>
      </c>
      <c r="C1690" t="s">
        <v>9886</v>
      </c>
      <c r="D1690" t="s">
        <v>9887</v>
      </c>
      <c r="E1690" t="s">
        <v>12994</v>
      </c>
    </row>
    <row r="1691" spans="1:5" hidden="1">
      <c r="A1691" t="s">
        <v>10769</v>
      </c>
      <c r="B1691" t="s">
        <v>2134</v>
      </c>
      <c r="C1691" t="s">
        <v>10770</v>
      </c>
      <c r="D1691" t="s">
        <v>10771</v>
      </c>
      <c r="E1691" t="s">
        <v>12994</v>
      </c>
    </row>
    <row r="1692" spans="1:5" hidden="1">
      <c r="A1692" t="s">
        <v>4505</v>
      </c>
      <c r="B1692" t="s">
        <v>4505</v>
      </c>
      <c r="C1692" t="s">
        <v>10781</v>
      </c>
      <c r="D1692" t="s">
        <v>6600</v>
      </c>
      <c r="E1692" t="s">
        <v>12994</v>
      </c>
    </row>
    <row r="1693" spans="1:5" hidden="1">
      <c r="A1693" t="s">
        <v>2037</v>
      </c>
      <c r="B1693" t="s">
        <v>2037</v>
      </c>
      <c r="C1693" t="s">
        <v>10783</v>
      </c>
      <c r="D1693" t="s">
        <v>9912</v>
      </c>
      <c r="E1693" t="s">
        <v>12994</v>
      </c>
    </row>
    <row r="1694" spans="1:5" hidden="1">
      <c r="A1694" t="s">
        <v>2038</v>
      </c>
      <c r="B1694" t="s">
        <v>2038</v>
      </c>
      <c r="C1694" t="s">
        <v>10791</v>
      </c>
      <c r="D1694" t="s">
        <v>10792</v>
      </c>
      <c r="E1694" t="s">
        <v>12994</v>
      </c>
    </row>
    <row r="1695" spans="1:5" hidden="1">
      <c r="A1695" t="s">
        <v>10386</v>
      </c>
      <c r="B1695" t="s">
        <v>3806</v>
      </c>
      <c r="C1695" t="s">
        <v>9304</v>
      </c>
      <c r="D1695" t="s">
        <v>6453</v>
      </c>
      <c r="E1695" t="s">
        <v>12994</v>
      </c>
    </row>
    <row r="1696" spans="1:5" hidden="1">
      <c r="A1696" t="s">
        <v>2039</v>
      </c>
      <c r="B1696" t="s">
        <v>2039</v>
      </c>
      <c r="C1696" t="s">
        <v>10393</v>
      </c>
      <c r="D1696" t="s">
        <v>6606</v>
      </c>
      <c r="E1696" t="s">
        <v>12994</v>
      </c>
    </row>
    <row r="1697" spans="1:5" hidden="1">
      <c r="A1697" t="s">
        <v>2040</v>
      </c>
      <c r="B1697" t="s">
        <v>2040</v>
      </c>
      <c r="C1697" t="s">
        <v>10400</v>
      </c>
      <c r="D1697" t="s">
        <v>10401</v>
      </c>
      <c r="E1697" t="s">
        <v>12994</v>
      </c>
    </row>
    <row r="1698" spans="1:5" hidden="1">
      <c r="A1698" t="s">
        <v>2041</v>
      </c>
      <c r="B1698" t="s">
        <v>2041</v>
      </c>
      <c r="C1698" t="s">
        <v>10403</v>
      </c>
      <c r="D1698" t="s">
        <v>10404</v>
      </c>
      <c r="E1698" t="s">
        <v>12994</v>
      </c>
    </row>
    <row r="1699" spans="1:5" hidden="1">
      <c r="A1699" t="s">
        <v>4512</v>
      </c>
      <c r="B1699" t="s">
        <v>4512</v>
      </c>
      <c r="C1699" t="s">
        <v>10407</v>
      </c>
      <c r="D1699" t="s">
        <v>10408</v>
      </c>
      <c r="E1699" t="s">
        <v>12994</v>
      </c>
    </row>
    <row r="1700" spans="1:5" hidden="1">
      <c r="A1700" t="s">
        <v>10437</v>
      </c>
      <c r="B1700" t="s">
        <v>3479</v>
      </c>
      <c r="C1700" t="s">
        <v>8387</v>
      </c>
      <c r="D1700" t="s">
        <v>8388</v>
      </c>
      <c r="E1700" t="s">
        <v>12994</v>
      </c>
    </row>
    <row r="1701" spans="1:5" hidden="1">
      <c r="A1701" t="s">
        <v>10441</v>
      </c>
      <c r="B1701" t="s">
        <v>5574</v>
      </c>
      <c r="C1701" t="s">
        <v>10442</v>
      </c>
      <c r="D1701" t="s">
        <v>10443</v>
      </c>
      <c r="E1701" t="s">
        <v>12994</v>
      </c>
    </row>
    <row r="1702" spans="1:5" hidden="1">
      <c r="A1702" t="s">
        <v>10448</v>
      </c>
      <c r="B1702" t="s">
        <v>3954</v>
      </c>
      <c r="C1702" t="s">
        <v>9652</v>
      </c>
      <c r="D1702" t="s">
        <v>9653</v>
      </c>
      <c r="E1702" t="s">
        <v>12994</v>
      </c>
    </row>
    <row r="1703" spans="1:5" hidden="1">
      <c r="A1703" t="s">
        <v>4518</v>
      </c>
      <c r="B1703" t="s">
        <v>4518</v>
      </c>
      <c r="C1703" t="s">
        <v>10453</v>
      </c>
      <c r="D1703" t="s">
        <v>10454</v>
      </c>
      <c r="E1703" t="s">
        <v>12994</v>
      </c>
    </row>
    <row r="1704" spans="1:5" hidden="1">
      <c r="A1704" t="s">
        <v>4520</v>
      </c>
      <c r="B1704" t="s">
        <v>4520</v>
      </c>
      <c r="C1704" t="s">
        <v>10459</v>
      </c>
      <c r="D1704" t="s">
        <v>10460</v>
      </c>
      <c r="E1704" t="s">
        <v>12994</v>
      </c>
    </row>
    <row r="1705" spans="1:5" hidden="1">
      <c r="A1705" t="s">
        <v>4522</v>
      </c>
      <c r="B1705" t="s">
        <v>4522</v>
      </c>
      <c r="C1705" t="s">
        <v>10466</v>
      </c>
      <c r="D1705" t="s">
        <v>10467</v>
      </c>
      <c r="E1705" t="s">
        <v>12994</v>
      </c>
    </row>
    <row r="1706" spans="1:5" hidden="1">
      <c r="A1706" t="s">
        <v>10477</v>
      </c>
      <c r="B1706" t="s">
        <v>4958</v>
      </c>
      <c r="C1706" t="s">
        <v>10478</v>
      </c>
      <c r="E1706" t="s">
        <v>12994</v>
      </c>
    </row>
    <row r="1707" spans="1:5" hidden="1">
      <c r="A1707" t="s">
        <v>2042</v>
      </c>
      <c r="B1707" t="s">
        <v>2042</v>
      </c>
      <c r="C1707" t="s">
        <v>10483</v>
      </c>
      <c r="D1707" t="s">
        <v>10484</v>
      </c>
      <c r="E1707" t="s">
        <v>12994</v>
      </c>
    </row>
    <row r="1708" spans="1:5" hidden="1">
      <c r="A1708" t="s">
        <v>4525</v>
      </c>
      <c r="B1708" t="s">
        <v>4525</v>
      </c>
      <c r="C1708" t="s">
        <v>10489</v>
      </c>
      <c r="D1708" t="s">
        <v>7377</v>
      </c>
      <c r="E1708" t="s">
        <v>12994</v>
      </c>
    </row>
    <row r="1709" spans="1:5" hidden="1">
      <c r="A1709" t="s">
        <v>4527</v>
      </c>
      <c r="B1709" t="s">
        <v>4527</v>
      </c>
      <c r="C1709" t="s">
        <v>10493</v>
      </c>
      <c r="D1709" t="s">
        <v>6449</v>
      </c>
      <c r="E1709" t="s">
        <v>12994</v>
      </c>
    </row>
    <row r="1710" spans="1:5" hidden="1">
      <c r="A1710" t="s">
        <v>4529</v>
      </c>
      <c r="B1710" t="s">
        <v>4529</v>
      </c>
      <c r="C1710" t="s">
        <v>7801</v>
      </c>
      <c r="D1710" t="s">
        <v>7802</v>
      </c>
      <c r="E1710" t="s">
        <v>12994</v>
      </c>
    </row>
    <row r="1711" spans="1:5" hidden="1">
      <c r="A1711" t="s">
        <v>10502</v>
      </c>
      <c r="B1711" t="s">
        <v>2786</v>
      </c>
      <c r="C1711" t="s">
        <v>6536</v>
      </c>
      <c r="E1711" t="s">
        <v>12994</v>
      </c>
    </row>
    <row r="1712" spans="1:5" hidden="1">
      <c r="A1712" t="s">
        <v>10506</v>
      </c>
      <c r="B1712" t="s">
        <v>3246</v>
      </c>
      <c r="C1712" t="s">
        <v>7815</v>
      </c>
      <c r="D1712" t="s">
        <v>7816</v>
      </c>
      <c r="E1712" t="s">
        <v>12994</v>
      </c>
    </row>
    <row r="1713" spans="1:6" hidden="1">
      <c r="A1713" t="s">
        <v>10510</v>
      </c>
      <c r="B1713" t="s">
        <v>4015</v>
      </c>
      <c r="C1713" t="s">
        <v>9819</v>
      </c>
      <c r="D1713" t="s">
        <v>9820</v>
      </c>
      <c r="E1713" t="s">
        <v>12994</v>
      </c>
    </row>
    <row r="1714" spans="1:6" hidden="1">
      <c r="A1714" t="s">
        <v>10513</v>
      </c>
      <c r="B1714" t="s">
        <v>4098</v>
      </c>
      <c r="C1714" t="s">
        <v>9719</v>
      </c>
      <c r="D1714" t="s">
        <v>9720</v>
      </c>
      <c r="E1714" t="s">
        <v>12994</v>
      </c>
    </row>
    <row r="1715" spans="1:6" hidden="1">
      <c r="A1715" t="s">
        <v>10517</v>
      </c>
      <c r="B1715" t="s">
        <v>4102</v>
      </c>
      <c r="C1715" t="s">
        <v>9753</v>
      </c>
      <c r="E1715" t="s">
        <v>12994</v>
      </c>
    </row>
    <row r="1716" spans="1:6" hidden="1">
      <c r="A1716" t="s">
        <v>10521</v>
      </c>
      <c r="B1716" t="s">
        <v>4321</v>
      </c>
      <c r="C1716" t="s">
        <v>10259</v>
      </c>
      <c r="E1716" t="s">
        <v>12994</v>
      </c>
    </row>
    <row r="1717" spans="1:6" hidden="1">
      <c r="A1717" t="s">
        <v>10523</v>
      </c>
      <c r="B1717" t="s">
        <v>4346</v>
      </c>
      <c r="C1717" t="s">
        <v>10353</v>
      </c>
      <c r="E1717" t="s">
        <v>12994</v>
      </c>
    </row>
    <row r="1718" spans="1:6" hidden="1">
      <c r="A1718" t="s">
        <v>2043</v>
      </c>
      <c r="B1718" t="s">
        <v>2043</v>
      </c>
      <c r="C1718" t="s">
        <v>10527</v>
      </c>
      <c r="D1718" t="s">
        <v>9768</v>
      </c>
      <c r="E1718" t="s">
        <v>12994</v>
      </c>
    </row>
    <row r="1719" spans="1:6" hidden="1">
      <c r="A1719" t="s">
        <v>4532</v>
      </c>
      <c r="B1719" t="s">
        <v>4532</v>
      </c>
      <c r="C1719" t="s">
        <v>10531</v>
      </c>
      <c r="D1719" t="s">
        <v>10532</v>
      </c>
      <c r="E1719" t="s">
        <v>12994</v>
      </c>
    </row>
    <row r="1720" spans="1:6" hidden="1">
      <c r="A1720" t="s">
        <v>4534</v>
      </c>
      <c r="B1720" t="s">
        <v>4534</v>
      </c>
      <c r="C1720" t="s">
        <v>10537</v>
      </c>
      <c r="D1720" t="s">
        <v>7234</v>
      </c>
      <c r="E1720" t="s">
        <v>12994</v>
      </c>
    </row>
    <row r="1721" spans="1:6" hidden="1">
      <c r="A1721" t="s">
        <v>2044</v>
      </c>
      <c r="B1721" t="s">
        <v>2044</v>
      </c>
      <c r="C1721" t="s">
        <v>10542</v>
      </c>
      <c r="D1721" t="s">
        <v>9837</v>
      </c>
      <c r="E1721" t="s">
        <v>12994</v>
      </c>
      <c r="F1721" t="s">
        <v>13004</v>
      </c>
    </row>
    <row r="1722" spans="1:6" hidden="1">
      <c r="A1722" t="s">
        <v>10550</v>
      </c>
      <c r="B1722" t="s">
        <v>3765</v>
      </c>
      <c r="C1722" t="s">
        <v>9139</v>
      </c>
      <c r="D1722" t="s">
        <v>8833</v>
      </c>
      <c r="E1722" t="s">
        <v>12994</v>
      </c>
    </row>
    <row r="1723" spans="1:6" hidden="1">
      <c r="A1723" t="s">
        <v>10555</v>
      </c>
      <c r="B1723" t="s">
        <v>4234</v>
      </c>
      <c r="C1723" t="s">
        <v>9995</v>
      </c>
      <c r="D1723" t="s">
        <v>9996</v>
      </c>
      <c r="E1723" t="s">
        <v>12994</v>
      </c>
    </row>
    <row r="1724" spans="1:6" hidden="1">
      <c r="A1724" t="s">
        <v>2045</v>
      </c>
      <c r="B1724" t="s">
        <v>2045</v>
      </c>
      <c r="C1724" t="s">
        <v>10558</v>
      </c>
      <c r="D1724" t="s">
        <v>10559</v>
      </c>
      <c r="E1724" t="s">
        <v>12994</v>
      </c>
    </row>
    <row r="1725" spans="1:6" hidden="1">
      <c r="A1725" t="s">
        <v>2046</v>
      </c>
      <c r="B1725" t="s">
        <v>2046</v>
      </c>
      <c r="C1725" t="s">
        <v>10562</v>
      </c>
      <c r="D1725" t="s">
        <v>10563</v>
      </c>
      <c r="E1725" t="s">
        <v>12994</v>
      </c>
    </row>
    <row r="1726" spans="1:6" hidden="1">
      <c r="A1726" t="s">
        <v>2047</v>
      </c>
      <c r="B1726" t="s">
        <v>2047</v>
      </c>
      <c r="C1726" t="s">
        <v>10567</v>
      </c>
      <c r="D1726" t="s">
        <v>10385</v>
      </c>
      <c r="E1726" t="s">
        <v>12994</v>
      </c>
    </row>
    <row r="1727" spans="1:6" hidden="1">
      <c r="A1727" t="s">
        <v>2047</v>
      </c>
      <c r="B1727" t="s">
        <v>2047</v>
      </c>
      <c r="C1727" t="s">
        <v>10571</v>
      </c>
      <c r="D1727" t="s">
        <v>10572</v>
      </c>
      <c r="E1727" t="s">
        <v>12994</v>
      </c>
    </row>
    <row r="1728" spans="1:6" hidden="1">
      <c r="A1728" t="s">
        <v>4540</v>
      </c>
      <c r="B1728" t="s">
        <v>4540</v>
      </c>
      <c r="C1728" t="s">
        <v>10576</v>
      </c>
      <c r="D1728" t="s">
        <v>10577</v>
      </c>
      <c r="E1728" t="s">
        <v>12994</v>
      </c>
    </row>
    <row r="1729" spans="1:5" hidden="1">
      <c r="A1729" t="s">
        <v>2049</v>
      </c>
      <c r="B1729" t="s">
        <v>2049</v>
      </c>
      <c r="C1729" t="s">
        <v>10583</v>
      </c>
      <c r="D1729" t="s">
        <v>10584</v>
      </c>
      <c r="E1729" t="s">
        <v>12994</v>
      </c>
    </row>
    <row r="1730" spans="1:5" hidden="1">
      <c r="A1730" t="s">
        <v>2050</v>
      </c>
      <c r="B1730" t="s">
        <v>2050</v>
      </c>
      <c r="C1730" t="s">
        <v>8553</v>
      </c>
      <c r="D1730" t="s">
        <v>8554</v>
      </c>
      <c r="E1730" t="s">
        <v>12994</v>
      </c>
    </row>
    <row r="1731" spans="1:5" hidden="1">
      <c r="A1731" t="s">
        <v>2051</v>
      </c>
      <c r="B1731" t="s">
        <v>2051</v>
      </c>
      <c r="C1731" t="s">
        <v>10599</v>
      </c>
      <c r="D1731" t="s">
        <v>10600</v>
      </c>
      <c r="E1731" t="s">
        <v>12994</v>
      </c>
    </row>
    <row r="1732" spans="1:5" hidden="1">
      <c r="A1732" t="s">
        <v>10604</v>
      </c>
      <c r="B1732" t="s">
        <v>5291</v>
      </c>
      <c r="C1732" t="s">
        <v>10605</v>
      </c>
      <c r="D1732" t="s">
        <v>10606</v>
      </c>
      <c r="E1732" t="s">
        <v>12994</v>
      </c>
    </row>
    <row r="1733" spans="1:5" hidden="1">
      <c r="A1733" t="s">
        <v>10630</v>
      </c>
      <c r="B1733" t="s">
        <v>12230</v>
      </c>
      <c r="C1733" t="s">
        <v>10631</v>
      </c>
      <c r="D1733" t="s">
        <v>8758</v>
      </c>
      <c r="E1733" t="s">
        <v>12994</v>
      </c>
    </row>
    <row r="1734" spans="1:5" hidden="1">
      <c r="A1734" t="s">
        <v>10636</v>
      </c>
      <c r="B1734" t="s">
        <v>2305</v>
      </c>
      <c r="C1734" t="s">
        <v>10637</v>
      </c>
      <c r="D1734" t="s">
        <v>10638</v>
      </c>
      <c r="E1734" t="s">
        <v>12994</v>
      </c>
    </row>
    <row r="1735" spans="1:5" hidden="1">
      <c r="A1735" t="s">
        <v>10642</v>
      </c>
      <c r="B1735" t="s">
        <v>2306</v>
      </c>
      <c r="C1735" t="s">
        <v>10643</v>
      </c>
      <c r="D1735" t="s">
        <v>10644</v>
      </c>
      <c r="E1735" t="s">
        <v>12994</v>
      </c>
    </row>
    <row r="1736" spans="1:5" hidden="1">
      <c r="A1736" t="s">
        <v>2052</v>
      </c>
      <c r="B1736" t="s">
        <v>2052</v>
      </c>
      <c r="C1736" t="s">
        <v>10647</v>
      </c>
      <c r="D1736" t="s">
        <v>9829</v>
      </c>
      <c r="E1736" t="s">
        <v>12994</v>
      </c>
    </row>
    <row r="1737" spans="1:5" hidden="1">
      <c r="A1737" t="s">
        <v>2052</v>
      </c>
      <c r="B1737" t="s">
        <v>2052</v>
      </c>
      <c r="C1737" t="s">
        <v>10651</v>
      </c>
      <c r="D1737" t="s">
        <v>6822</v>
      </c>
      <c r="E1737" t="s">
        <v>12994</v>
      </c>
    </row>
    <row r="1738" spans="1:5" hidden="1">
      <c r="A1738" t="s">
        <v>2053</v>
      </c>
      <c r="B1738" t="s">
        <v>2053</v>
      </c>
      <c r="C1738" t="s">
        <v>10663</v>
      </c>
      <c r="D1738" t="s">
        <v>10664</v>
      </c>
      <c r="E1738" t="s">
        <v>12994</v>
      </c>
    </row>
    <row r="1739" spans="1:5" hidden="1">
      <c r="A1739" t="s">
        <v>2054</v>
      </c>
      <c r="B1739" t="s">
        <v>2054</v>
      </c>
      <c r="C1739" t="s">
        <v>10667</v>
      </c>
      <c r="D1739" t="s">
        <v>7400</v>
      </c>
      <c r="E1739" t="s">
        <v>12994</v>
      </c>
    </row>
    <row r="1740" spans="1:5" hidden="1">
      <c r="A1740" t="s">
        <v>2055</v>
      </c>
      <c r="B1740" t="s">
        <v>2055</v>
      </c>
      <c r="C1740" t="s">
        <v>10675</v>
      </c>
      <c r="D1740" t="s">
        <v>9310</v>
      </c>
      <c r="E1740" t="s">
        <v>12994</v>
      </c>
    </row>
    <row r="1741" spans="1:5" hidden="1">
      <c r="A1741" t="s">
        <v>2056</v>
      </c>
      <c r="B1741" t="s">
        <v>2056</v>
      </c>
      <c r="C1741" t="s">
        <v>10678</v>
      </c>
      <c r="D1741" t="s">
        <v>10679</v>
      </c>
      <c r="E1741" t="s">
        <v>12994</v>
      </c>
    </row>
    <row r="1742" spans="1:5" hidden="1">
      <c r="A1742" t="s">
        <v>4553</v>
      </c>
      <c r="B1742" t="s">
        <v>4553</v>
      </c>
      <c r="C1742" t="s">
        <v>10683</v>
      </c>
      <c r="D1742" t="s">
        <v>6453</v>
      </c>
      <c r="E1742" t="s">
        <v>12994</v>
      </c>
    </row>
    <row r="1743" spans="1:5" hidden="1">
      <c r="A1743" t="s">
        <v>4553</v>
      </c>
      <c r="B1743" t="s">
        <v>4553</v>
      </c>
      <c r="C1743" t="s">
        <v>10686</v>
      </c>
      <c r="D1743" t="s">
        <v>6971</v>
      </c>
      <c r="E1743" t="s">
        <v>12994</v>
      </c>
    </row>
    <row r="1744" spans="1:5" hidden="1">
      <c r="A1744" t="s">
        <v>2057</v>
      </c>
      <c r="B1744" t="s">
        <v>2057</v>
      </c>
      <c r="C1744" t="s">
        <v>10687</v>
      </c>
      <c r="D1744" t="s">
        <v>10688</v>
      </c>
      <c r="E1744" t="s">
        <v>12994</v>
      </c>
    </row>
    <row r="1745" spans="1:5" hidden="1">
      <c r="A1745" t="s">
        <v>2058</v>
      </c>
      <c r="B1745" t="s">
        <v>2058</v>
      </c>
      <c r="C1745" t="s">
        <v>10693</v>
      </c>
      <c r="D1745" t="s">
        <v>10694</v>
      </c>
      <c r="E1745" t="s">
        <v>12994</v>
      </c>
    </row>
    <row r="1746" spans="1:5" hidden="1">
      <c r="A1746" t="s">
        <v>4559</v>
      </c>
      <c r="B1746" t="s">
        <v>4559</v>
      </c>
      <c r="C1746" t="s">
        <v>10699</v>
      </c>
      <c r="D1746" t="s">
        <v>10700</v>
      </c>
      <c r="E1746" t="s">
        <v>12994</v>
      </c>
    </row>
    <row r="1747" spans="1:5" hidden="1">
      <c r="A1747" t="s">
        <v>4561</v>
      </c>
      <c r="B1747" t="s">
        <v>4561</v>
      </c>
      <c r="C1747" t="s">
        <v>10711</v>
      </c>
      <c r="D1747" t="s">
        <v>10712</v>
      </c>
      <c r="E1747" t="s">
        <v>12994</v>
      </c>
    </row>
    <row r="1748" spans="1:5" hidden="1">
      <c r="A1748" t="s">
        <v>2059</v>
      </c>
      <c r="B1748" t="s">
        <v>2059</v>
      </c>
      <c r="C1748" t="s">
        <v>10716</v>
      </c>
      <c r="D1748" t="s">
        <v>10717</v>
      </c>
      <c r="E1748" t="s">
        <v>12994</v>
      </c>
    </row>
    <row r="1749" spans="1:5" hidden="1">
      <c r="A1749" t="s">
        <v>2060</v>
      </c>
      <c r="B1749" t="s">
        <v>2060</v>
      </c>
      <c r="C1749" t="s">
        <v>7482</v>
      </c>
      <c r="D1749" t="s">
        <v>7483</v>
      </c>
      <c r="E1749" t="s">
        <v>12994</v>
      </c>
    </row>
    <row r="1750" spans="1:5" hidden="1">
      <c r="A1750" t="s">
        <v>2061</v>
      </c>
      <c r="B1750" t="s">
        <v>2061</v>
      </c>
      <c r="C1750" t="s">
        <v>10724</v>
      </c>
      <c r="D1750" t="s">
        <v>10725</v>
      </c>
      <c r="E1750" t="s">
        <v>12994</v>
      </c>
    </row>
    <row r="1751" spans="1:5" hidden="1">
      <c r="A1751" t="s">
        <v>2061</v>
      </c>
      <c r="B1751" t="s">
        <v>2061</v>
      </c>
      <c r="C1751" t="s">
        <v>10729</v>
      </c>
      <c r="D1751" t="s">
        <v>7948</v>
      </c>
      <c r="E1751" t="s">
        <v>12994</v>
      </c>
    </row>
    <row r="1752" spans="1:5" hidden="1">
      <c r="A1752" t="s">
        <v>2062</v>
      </c>
      <c r="B1752" t="s">
        <v>2062</v>
      </c>
      <c r="C1752" t="s">
        <v>10732</v>
      </c>
      <c r="D1752" t="s">
        <v>10733</v>
      </c>
      <c r="E1752" t="s">
        <v>12994</v>
      </c>
    </row>
    <row r="1753" spans="1:5" hidden="1">
      <c r="A1753" t="s">
        <v>4569</v>
      </c>
      <c r="B1753" t="s">
        <v>4569</v>
      </c>
      <c r="C1753" t="s">
        <v>10736</v>
      </c>
      <c r="D1753" t="s">
        <v>10737</v>
      </c>
      <c r="E1753" t="s">
        <v>12994</v>
      </c>
    </row>
    <row r="1754" spans="1:5" hidden="1">
      <c r="A1754" t="s">
        <v>2063</v>
      </c>
      <c r="B1754" t="s">
        <v>2063</v>
      </c>
      <c r="C1754" t="s">
        <v>10742</v>
      </c>
      <c r="D1754" t="s">
        <v>9577</v>
      </c>
      <c r="E1754" t="s">
        <v>12994</v>
      </c>
    </row>
    <row r="1755" spans="1:5" hidden="1">
      <c r="A1755" t="s">
        <v>2064</v>
      </c>
      <c r="B1755" t="s">
        <v>2064</v>
      </c>
      <c r="C1755" t="s">
        <v>7195</v>
      </c>
      <c r="E1755" t="s">
        <v>12994</v>
      </c>
    </row>
    <row r="1756" spans="1:5" hidden="1">
      <c r="A1756" t="s">
        <v>10761</v>
      </c>
      <c r="B1756" t="s">
        <v>10761</v>
      </c>
      <c r="C1756" t="s">
        <v>10762</v>
      </c>
      <c r="D1756" t="s">
        <v>10763</v>
      </c>
      <c r="E1756" t="s">
        <v>12994</v>
      </c>
    </row>
    <row r="1757" spans="1:5" hidden="1">
      <c r="A1757" t="s">
        <v>4573</v>
      </c>
      <c r="B1757" t="s">
        <v>4573</v>
      </c>
      <c r="C1757" t="s">
        <v>6968</v>
      </c>
      <c r="D1757" t="s">
        <v>6969</v>
      </c>
      <c r="E1757" t="s">
        <v>12994</v>
      </c>
    </row>
    <row r="1758" spans="1:5" hidden="1">
      <c r="A1758" t="s">
        <v>10779</v>
      </c>
      <c r="B1758" t="s">
        <v>1878</v>
      </c>
      <c r="C1758" t="s">
        <v>9808</v>
      </c>
      <c r="D1758" t="s">
        <v>9809</v>
      </c>
      <c r="E1758" t="s">
        <v>12994</v>
      </c>
    </row>
    <row r="1759" spans="1:5" hidden="1">
      <c r="A1759" t="s">
        <v>4575</v>
      </c>
      <c r="B1759" t="s">
        <v>4575</v>
      </c>
      <c r="C1759" t="s">
        <v>9740</v>
      </c>
      <c r="D1759" t="s">
        <v>9741</v>
      </c>
      <c r="E1759" t="s">
        <v>12994</v>
      </c>
    </row>
    <row r="1760" spans="1:5" hidden="1">
      <c r="A1760" t="s">
        <v>2065</v>
      </c>
      <c r="B1760" t="s">
        <v>2065</v>
      </c>
      <c r="C1760" t="s">
        <v>10784</v>
      </c>
      <c r="D1760" t="s">
        <v>10785</v>
      </c>
      <c r="E1760" t="s">
        <v>12994</v>
      </c>
    </row>
    <row r="1761" spans="1:5" hidden="1">
      <c r="A1761" t="s">
        <v>10789</v>
      </c>
      <c r="B1761" t="s">
        <v>10789</v>
      </c>
      <c r="C1761" t="s">
        <v>10196</v>
      </c>
      <c r="D1761" t="s">
        <v>10197</v>
      </c>
      <c r="E1761" t="s">
        <v>12994</v>
      </c>
    </row>
    <row r="1762" spans="1:5" hidden="1">
      <c r="A1762" t="s">
        <v>10793</v>
      </c>
      <c r="B1762" t="s">
        <v>10793</v>
      </c>
      <c r="C1762" t="s">
        <v>10794</v>
      </c>
      <c r="D1762" t="s">
        <v>6748</v>
      </c>
      <c r="E1762" t="s">
        <v>12994</v>
      </c>
    </row>
    <row r="1763" spans="1:5" hidden="1">
      <c r="A1763" t="s">
        <v>2066</v>
      </c>
      <c r="B1763" t="s">
        <v>2066</v>
      </c>
      <c r="C1763" t="s">
        <v>10802</v>
      </c>
      <c r="D1763" t="s">
        <v>10803</v>
      </c>
      <c r="E1763" t="s">
        <v>12994</v>
      </c>
    </row>
    <row r="1764" spans="1:5" hidden="1">
      <c r="A1764" t="s">
        <v>2067</v>
      </c>
      <c r="B1764" t="s">
        <v>2067</v>
      </c>
      <c r="C1764" t="s">
        <v>10808</v>
      </c>
      <c r="D1764" t="s">
        <v>10809</v>
      </c>
      <c r="E1764" t="s">
        <v>12994</v>
      </c>
    </row>
    <row r="1765" spans="1:5" hidden="1">
      <c r="A1765" t="s">
        <v>10836</v>
      </c>
      <c r="B1765" t="s">
        <v>10836</v>
      </c>
      <c r="C1765" t="s">
        <v>10837</v>
      </c>
      <c r="D1765" t="s">
        <v>10838</v>
      </c>
      <c r="E1765" t="s">
        <v>12994</v>
      </c>
    </row>
    <row r="1766" spans="1:5" hidden="1">
      <c r="A1766" t="s">
        <v>10842</v>
      </c>
      <c r="B1766" t="s">
        <v>3244</v>
      </c>
      <c r="C1766" t="s">
        <v>7810</v>
      </c>
      <c r="D1766" t="s">
        <v>7811</v>
      </c>
      <c r="E1766" t="s">
        <v>12994</v>
      </c>
    </row>
    <row r="1767" spans="1:5" hidden="1">
      <c r="A1767" t="s">
        <v>10847</v>
      </c>
      <c r="B1767" t="s">
        <v>9896</v>
      </c>
      <c r="C1767" t="s">
        <v>9897</v>
      </c>
      <c r="D1767" t="s">
        <v>9898</v>
      </c>
      <c r="E1767" t="s">
        <v>12994</v>
      </c>
    </row>
    <row r="1768" spans="1:5" hidden="1">
      <c r="A1768" t="s">
        <v>4582</v>
      </c>
      <c r="B1768" t="s">
        <v>4582</v>
      </c>
      <c r="C1768" t="s">
        <v>10849</v>
      </c>
      <c r="D1768" t="s">
        <v>10850</v>
      </c>
      <c r="E1768" t="s">
        <v>12994</v>
      </c>
    </row>
    <row r="1769" spans="1:5" hidden="1">
      <c r="A1769" t="s">
        <v>4584</v>
      </c>
      <c r="B1769" t="s">
        <v>4584</v>
      </c>
      <c r="C1769" t="s">
        <v>10855</v>
      </c>
      <c r="D1769" t="s">
        <v>10856</v>
      </c>
      <c r="E1769" t="s">
        <v>12994</v>
      </c>
    </row>
    <row r="1770" spans="1:5" hidden="1">
      <c r="A1770" t="s">
        <v>4586</v>
      </c>
      <c r="B1770" t="s">
        <v>4586</v>
      </c>
      <c r="C1770" t="s">
        <v>10861</v>
      </c>
      <c r="D1770" t="s">
        <v>10862</v>
      </c>
      <c r="E1770" t="s">
        <v>12994</v>
      </c>
    </row>
    <row r="1771" spans="1:5" hidden="1">
      <c r="A1771" t="s">
        <v>10876</v>
      </c>
      <c r="B1771" t="s">
        <v>2144</v>
      </c>
      <c r="C1771" t="s">
        <v>10877</v>
      </c>
      <c r="D1771" t="s">
        <v>6449</v>
      </c>
      <c r="E1771" t="s">
        <v>12994</v>
      </c>
    </row>
    <row r="1772" spans="1:5" hidden="1">
      <c r="A1772" t="s">
        <v>2068</v>
      </c>
      <c r="B1772" t="s">
        <v>2068</v>
      </c>
      <c r="C1772" t="s">
        <v>10894</v>
      </c>
      <c r="D1772" t="s">
        <v>10895</v>
      </c>
      <c r="E1772" t="s">
        <v>12994</v>
      </c>
    </row>
    <row r="1773" spans="1:5" hidden="1">
      <c r="A1773" t="s">
        <v>4591</v>
      </c>
      <c r="B1773" t="s">
        <v>4591</v>
      </c>
      <c r="C1773" t="s">
        <v>10900</v>
      </c>
      <c r="D1773" t="s">
        <v>10901</v>
      </c>
      <c r="E1773" t="s">
        <v>12994</v>
      </c>
    </row>
    <row r="1774" spans="1:5" hidden="1">
      <c r="A1774" t="s">
        <v>4595</v>
      </c>
      <c r="B1774" t="s">
        <v>4595</v>
      </c>
      <c r="C1774" t="s">
        <v>10843</v>
      </c>
      <c r="D1774" t="s">
        <v>10844</v>
      </c>
      <c r="E1774" t="s">
        <v>12994</v>
      </c>
    </row>
    <row r="1775" spans="1:5" hidden="1">
      <c r="A1775" t="s">
        <v>2069</v>
      </c>
      <c r="B1775" t="s">
        <v>2069</v>
      </c>
      <c r="C1775" t="s">
        <v>8127</v>
      </c>
      <c r="D1775" t="s">
        <v>8128</v>
      </c>
      <c r="E1775" t="s">
        <v>12994</v>
      </c>
    </row>
    <row r="1776" spans="1:5" hidden="1">
      <c r="A1776" t="s">
        <v>2071</v>
      </c>
      <c r="B1776" t="s">
        <v>2071</v>
      </c>
      <c r="C1776" t="s">
        <v>10851</v>
      </c>
      <c r="D1776" t="s">
        <v>10852</v>
      </c>
      <c r="E1776" t="s">
        <v>12994</v>
      </c>
    </row>
    <row r="1777" spans="1:5" hidden="1">
      <c r="A1777" t="s">
        <v>10863</v>
      </c>
      <c r="B1777" t="s">
        <v>2741</v>
      </c>
      <c r="C1777" t="s">
        <v>6718</v>
      </c>
      <c r="D1777" t="s">
        <v>6719</v>
      </c>
      <c r="E1777" t="s">
        <v>12994</v>
      </c>
    </row>
    <row r="1778" spans="1:5" hidden="1">
      <c r="A1778" t="s">
        <v>10868</v>
      </c>
      <c r="B1778" t="s">
        <v>1657</v>
      </c>
      <c r="C1778" t="s">
        <v>7160</v>
      </c>
      <c r="D1778" t="s">
        <v>6449</v>
      </c>
      <c r="E1778" t="s">
        <v>12994</v>
      </c>
    </row>
    <row r="1779" spans="1:5" hidden="1">
      <c r="A1779" t="s">
        <v>10873</v>
      </c>
      <c r="B1779" t="s">
        <v>3914</v>
      </c>
      <c r="C1779" t="s">
        <v>9439</v>
      </c>
      <c r="D1779" t="s">
        <v>9440</v>
      </c>
      <c r="E1779" t="s">
        <v>12994</v>
      </c>
    </row>
    <row r="1780" spans="1:5" hidden="1">
      <c r="A1780" t="s">
        <v>10878</v>
      </c>
      <c r="B1780" t="s">
        <v>4009</v>
      </c>
      <c r="C1780" t="s">
        <v>9804</v>
      </c>
      <c r="D1780" t="s">
        <v>6492</v>
      </c>
      <c r="E1780" t="s">
        <v>12994</v>
      </c>
    </row>
    <row r="1781" spans="1:5" hidden="1">
      <c r="A1781" t="s">
        <v>10884</v>
      </c>
      <c r="B1781" t="s">
        <v>2155</v>
      </c>
      <c r="C1781" t="s">
        <v>10885</v>
      </c>
      <c r="D1781" t="s">
        <v>10886</v>
      </c>
      <c r="E1781" t="s">
        <v>12994</v>
      </c>
    </row>
    <row r="1782" spans="1:5" hidden="1">
      <c r="A1782" t="s">
        <v>2072</v>
      </c>
      <c r="B1782" t="s">
        <v>2072</v>
      </c>
      <c r="C1782" t="s">
        <v>10892</v>
      </c>
      <c r="D1782" t="s">
        <v>8348</v>
      </c>
      <c r="E1782" t="s">
        <v>12994</v>
      </c>
    </row>
    <row r="1783" spans="1:5" hidden="1">
      <c r="A1783" t="s">
        <v>2073</v>
      </c>
      <c r="B1783" t="s">
        <v>2073</v>
      </c>
      <c r="C1783" t="s">
        <v>10896</v>
      </c>
      <c r="D1783" t="s">
        <v>10897</v>
      </c>
      <c r="E1783" t="s">
        <v>12994</v>
      </c>
    </row>
    <row r="1784" spans="1:5" hidden="1">
      <c r="A1784" t="s">
        <v>2074</v>
      </c>
      <c r="B1784" t="s">
        <v>2074</v>
      </c>
      <c r="C1784" t="s">
        <v>8996</v>
      </c>
      <c r="D1784" t="s">
        <v>8997</v>
      </c>
      <c r="E1784" t="s">
        <v>12994</v>
      </c>
    </row>
    <row r="1785" spans="1:5" hidden="1">
      <c r="A1785" t="s">
        <v>4603</v>
      </c>
      <c r="B1785" t="s">
        <v>4603</v>
      </c>
      <c r="C1785" t="s">
        <v>10904</v>
      </c>
      <c r="D1785" t="s">
        <v>6606</v>
      </c>
      <c r="E1785" t="s">
        <v>12994</v>
      </c>
    </row>
    <row r="1786" spans="1:5" hidden="1">
      <c r="A1786" t="s">
        <v>10807</v>
      </c>
      <c r="B1786" t="s">
        <v>3057</v>
      </c>
      <c r="C1786" t="s">
        <v>6898</v>
      </c>
      <c r="D1786" t="s">
        <v>6899</v>
      </c>
      <c r="E1786" t="s">
        <v>12994</v>
      </c>
    </row>
    <row r="1787" spans="1:5" hidden="1">
      <c r="A1787" t="s">
        <v>10813</v>
      </c>
      <c r="B1787" t="s">
        <v>2102</v>
      </c>
      <c r="C1787" t="s">
        <v>10814</v>
      </c>
      <c r="D1787" t="s">
        <v>10815</v>
      </c>
      <c r="E1787" t="s">
        <v>12994</v>
      </c>
    </row>
    <row r="1788" spans="1:5" hidden="1">
      <c r="A1788" t="s">
        <v>10828</v>
      </c>
      <c r="B1788" t="s">
        <v>1753</v>
      </c>
      <c r="C1788" t="s">
        <v>8306</v>
      </c>
      <c r="D1788" t="s">
        <v>8307</v>
      </c>
      <c r="E1788" t="s">
        <v>12994</v>
      </c>
    </row>
    <row r="1789" spans="1:5" hidden="1">
      <c r="A1789" t="s">
        <v>2075</v>
      </c>
      <c r="B1789" t="s">
        <v>2075</v>
      </c>
      <c r="C1789" t="s">
        <v>10845</v>
      </c>
      <c r="D1789" t="s">
        <v>10846</v>
      </c>
      <c r="E1789" t="s">
        <v>12994</v>
      </c>
    </row>
    <row r="1790" spans="1:5" hidden="1">
      <c r="A1790" t="s">
        <v>10848</v>
      </c>
      <c r="B1790" t="s">
        <v>3374</v>
      </c>
      <c r="C1790" t="s">
        <v>8173</v>
      </c>
      <c r="D1790" t="s">
        <v>8174</v>
      </c>
      <c r="E1790" t="s">
        <v>12994</v>
      </c>
    </row>
    <row r="1791" spans="1:5" hidden="1">
      <c r="A1791" t="s">
        <v>4606</v>
      </c>
      <c r="B1791" t="s">
        <v>4606</v>
      </c>
      <c r="C1791" t="s">
        <v>10859</v>
      </c>
      <c r="D1791" t="s">
        <v>10860</v>
      </c>
      <c r="E1791" t="s">
        <v>12994</v>
      </c>
    </row>
    <row r="1792" spans="1:5" hidden="1">
      <c r="A1792" t="s">
        <v>2076</v>
      </c>
      <c r="B1792" t="s">
        <v>2076</v>
      </c>
      <c r="C1792" t="s">
        <v>10869</v>
      </c>
      <c r="D1792" t="s">
        <v>10870</v>
      </c>
      <c r="E1792" t="s">
        <v>12994</v>
      </c>
    </row>
    <row r="1793" spans="1:5" hidden="1">
      <c r="A1793" t="s">
        <v>4609</v>
      </c>
      <c r="B1793" t="s">
        <v>4609</v>
      </c>
      <c r="C1793" t="s">
        <v>10874</v>
      </c>
      <c r="D1793" t="s">
        <v>10875</v>
      </c>
      <c r="E1793" t="s">
        <v>12994</v>
      </c>
    </row>
    <row r="1794" spans="1:5" hidden="1">
      <c r="A1794" t="s">
        <v>4609</v>
      </c>
      <c r="B1794" t="s">
        <v>4609</v>
      </c>
      <c r="C1794" t="s">
        <v>10879</v>
      </c>
      <c r="D1794" t="s">
        <v>10880</v>
      </c>
      <c r="E1794" t="s">
        <v>12994</v>
      </c>
    </row>
    <row r="1795" spans="1:5" hidden="1">
      <c r="A1795" t="s">
        <v>4611</v>
      </c>
      <c r="B1795" t="s">
        <v>4611</v>
      </c>
      <c r="C1795" t="s">
        <v>10887</v>
      </c>
      <c r="D1795" t="s">
        <v>10888</v>
      </c>
      <c r="E1795" t="s">
        <v>12994</v>
      </c>
    </row>
    <row r="1796" spans="1:5" hidden="1">
      <c r="A1796" t="s">
        <v>4613</v>
      </c>
      <c r="B1796" t="s">
        <v>4613</v>
      </c>
      <c r="C1796" t="s">
        <v>10893</v>
      </c>
      <c r="D1796" t="s">
        <v>6606</v>
      </c>
      <c r="E1796" t="s">
        <v>12994</v>
      </c>
    </row>
    <row r="1797" spans="1:5" hidden="1">
      <c r="A1797" t="s">
        <v>2077</v>
      </c>
      <c r="B1797" t="s">
        <v>2077</v>
      </c>
      <c r="C1797" t="s">
        <v>10898</v>
      </c>
      <c r="D1797" t="s">
        <v>10899</v>
      </c>
      <c r="E1797" t="s">
        <v>12994</v>
      </c>
    </row>
    <row r="1798" spans="1:5" hidden="1">
      <c r="A1798" t="s">
        <v>10908</v>
      </c>
      <c r="B1798" t="s">
        <v>2743</v>
      </c>
      <c r="C1798" t="s">
        <v>6722</v>
      </c>
      <c r="E1798" t="s">
        <v>12994</v>
      </c>
    </row>
    <row r="1799" spans="1:5" hidden="1">
      <c r="A1799" t="s">
        <v>10911</v>
      </c>
      <c r="B1799" t="s">
        <v>2884</v>
      </c>
      <c r="C1799" t="s">
        <v>6621</v>
      </c>
      <c r="D1799" t="s">
        <v>6622</v>
      </c>
      <c r="E1799" t="s">
        <v>12994</v>
      </c>
    </row>
    <row r="1800" spans="1:5" hidden="1">
      <c r="A1800" t="s">
        <v>10914</v>
      </c>
      <c r="B1800" t="s">
        <v>2888</v>
      </c>
      <c r="C1800" t="s">
        <v>6634</v>
      </c>
      <c r="D1800" t="s">
        <v>6635</v>
      </c>
      <c r="E1800" t="s">
        <v>12994</v>
      </c>
    </row>
    <row r="1801" spans="1:5" hidden="1">
      <c r="A1801" t="s">
        <v>10918</v>
      </c>
      <c r="B1801" t="s">
        <v>1741</v>
      </c>
      <c r="C1801" t="s">
        <v>8270</v>
      </c>
      <c r="D1801" t="s">
        <v>8271</v>
      </c>
      <c r="E1801" t="s">
        <v>12994</v>
      </c>
    </row>
    <row r="1802" spans="1:5" hidden="1">
      <c r="A1802" t="s">
        <v>4616</v>
      </c>
      <c r="B1802" t="s">
        <v>4616</v>
      </c>
      <c r="C1802" t="s">
        <v>10930</v>
      </c>
      <c r="D1802" t="s">
        <v>10931</v>
      </c>
      <c r="E1802" t="s">
        <v>12994</v>
      </c>
    </row>
    <row r="1803" spans="1:5" hidden="1">
      <c r="A1803" t="s">
        <v>4618</v>
      </c>
      <c r="B1803" t="s">
        <v>4618</v>
      </c>
      <c r="C1803" t="s">
        <v>10933</v>
      </c>
      <c r="D1803" t="s">
        <v>10934</v>
      </c>
      <c r="E1803" t="s">
        <v>12994</v>
      </c>
    </row>
    <row r="1804" spans="1:5" hidden="1">
      <c r="A1804" t="s">
        <v>4620</v>
      </c>
      <c r="B1804" t="s">
        <v>4620</v>
      </c>
      <c r="C1804" t="s">
        <v>10377</v>
      </c>
      <c r="D1804" t="s">
        <v>10378</v>
      </c>
      <c r="E1804" t="s">
        <v>12994</v>
      </c>
    </row>
    <row r="1805" spans="1:5" hidden="1">
      <c r="A1805" t="s">
        <v>4622</v>
      </c>
      <c r="B1805" t="s">
        <v>4622</v>
      </c>
      <c r="C1805" t="s">
        <v>10943</v>
      </c>
      <c r="D1805" t="s">
        <v>6606</v>
      </c>
      <c r="E1805" t="s">
        <v>12994</v>
      </c>
    </row>
    <row r="1806" spans="1:5" hidden="1">
      <c r="A1806" t="s">
        <v>2078</v>
      </c>
      <c r="B1806" t="s">
        <v>2078</v>
      </c>
      <c r="C1806" t="s">
        <v>10948</v>
      </c>
      <c r="D1806" t="s">
        <v>8055</v>
      </c>
      <c r="E1806" t="s">
        <v>12994</v>
      </c>
    </row>
    <row r="1807" spans="1:5" hidden="1">
      <c r="A1807" t="s">
        <v>10968</v>
      </c>
      <c r="B1807" t="s">
        <v>13047</v>
      </c>
      <c r="C1807" t="s">
        <v>10969</v>
      </c>
      <c r="D1807" t="s">
        <v>10970</v>
      </c>
      <c r="E1807" t="s">
        <v>12994</v>
      </c>
    </row>
    <row r="1808" spans="1:5" hidden="1">
      <c r="A1808" t="s">
        <v>2081</v>
      </c>
      <c r="B1808" t="s">
        <v>2081</v>
      </c>
      <c r="C1808" t="s">
        <v>10988</v>
      </c>
      <c r="D1808" t="s">
        <v>10989</v>
      </c>
      <c r="E1808" t="s">
        <v>12994</v>
      </c>
    </row>
    <row r="1809" spans="1:5" hidden="1">
      <c r="A1809" t="s">
        <v>2082</v>
      </c>
      <c r="B1809" t="s">
        <v>2082</v>
      </c>
      <c r="C1809" t="s">
        <v>11009</v>
      </c>
      <c r="D1809" t="s">
        <v>11010</v>
      </c>
      <c r="E1809" t="s">
        <v>12994</v>
      </c>
    </row>
    <row r="1810" spans="1:5" hidden="1">
      <c r="A1810" t="s">
        <v>4629</v>
      </c>
      <c r="B1810" t="s">
        <v>4629</v>
      </c>
      <c r="C1810" t="s">
        <v>11014</v>
      </c>
      <c r="D1810" t="s">
        <v>11015</v>
      </c>
      <c r="E1810" t="s">
        <v>12994</v>
      </c>
    </row>
    <row r="1811" spans="1:5" hidden="1">
      <c r="A1811" t="s">
        <v>4631</v>
      </c>
      <c r="B1811" t="s">
        <v>4631</v>
      </c>
      <c r="C1811" t="s">
        <v>11019</v>
      </c>
      <c r="D1811" t="s">
        <v>6600</v>
      </c>
      <c r="E1811" t="s">
        <v>12994</v>
      </c>
    </row>
    <row r="1812" spans="1:5" hidden="1">
      <c r="A1812" t="s">
        <v>2083</v>
      </c>
      <c r="B1812" t="s">
        <v>2083</v>
      </c>
      <c r="C1812" t="s">
        <v>10271</v>
      </c>
      <c r="D1812" t="s">
        <v>6567</v>
      </c>
      <c r="E1812" t="s">
        <v>12994</v>
      </c>
    </row>
    <row r="1813" spans="1:5" hidden="1">
      <c r="A1813" t="s">
        <v>2084</v>
      </c>
      <c r="B1813" t="s">
        <v>2084</v>
      </c>
      <c r="C1813" t="s">
        <v>11023</v>
      </c>
      <c r="D1813" t="s">
        <v>11024</v>
      </c>
      <c r="E1813" t="s">
        <v>12994</v>
      </c>
    </row>
    <row r="1814" spans="1:5" hidden="1">
      <c r="A1814" t="s">
        <v>4635</v>
      </c>
      <c r="B1814" t="s">
        <v>4635</v>
      </c>
      <c r="C1814" t="s">
        <v>8561</v>
      </c>
      <c r="D1814" t="s">
        <v>8562</v>
      </c>
      <c r="E1814" t="s">
        <v>12994</v>
      </c>
    </row>
    <row r="1815" spans="1:5" hidden="1">
      <c r="A1815" t="s">
        <v>11031</v>
      </c>
      <c r="B1815" t="s">
        <v>11031</v>
      </c>
      <c r="C1815" t="s">
        <v>10384</v>
      </c>
      <c r="D1815" t="s">
        <v>10385</v>
      </c>
      <c r="E1815" t="s">
        <v>12994</v>
      </c>
    </row>
    <row r="1816" spans="1:5" hidden="1">
      <c r="A1816" t="s">
        <v>4637</v>
      </c>
      <c r="B1816" t="s">
        <v>4637</v>
      </c>
      <c r="C1816" t="s">
        <v>11038</v>
      </c>
      <c r="D1816" t="s">
        <v>11039</v>
      </c>
      <c r="E1816" t="s">
        <v>12994</v>
      </c>
    </row>
    <row r="1817" spans="1:5" hidden="1">
      <c r="A1817" t="s">
        <v>4639</v>
      </c>
      <c r="B1817" t="s">
        <v>4639</v>
      </c>
      <c r="C1817" t="s">
        <v>7047</v>
      </c>
      <c r="D1817" t="s">
        <v>7048</v>
      </c>
      <c r="E1817" t="s">
        <v>12994</v>
      </c>
    </row>
    <row r="1818" spans="1:5" hidden="1">
      <c r="A1818" t="s">
        <v>4641</v>
      </c>
      <c r="B1818" t="s">
        <v>4641</v>
      </c>
      <c r="C1818" t="s">
        <v>8827</v>
      </c>
      <c r="D1818" t="s">
        <v>8828</v>
      </c>
      <c r="E1818" t="s">
        <v>12994</v>
      </c>
    </row>
    <row r="1819" spans="1:5" hidden="1">
      <c r="A1819" t="s">
        <v>2085</v>
      </c>
      <c r="B1819" t="s">
        <v>2085</v>
      </c>
      <c r="C1819" t="s">
        <v>10152</v>
      </c>
      <c r="D1819" t="s">
        <v>10153</v>
      </c>
      <c r="E1819" t="s">
        <v>12994</v>
      </c>
    </row>
    <row r="1820" spans="1:5" hidden="1">
      <c r="A1820" t="s">
        <v>4644</v>
      </c>
      <c r="B1820" t="s">
        <v>4644</v>
      </c>
      <c r="C1820" t="s">
        <v>10912</v>
      </c>
      <c r="D1820" t="s">
        <v>10913</v>
      </c>
      <c r="E1820" t="s">
        <v>12994</v>
      </c>
    </row>
    <row r="1821" spans="1:5" hidden="1">
      <c r="A1821" t="s">
        <v>4646</v>
      </c>
      <c r="B1821" t="s">
        <v>4646</v>
      </c>
      <c r="C1821" t="s">
        <v>7621</v>
      </c>
      <c r="D1821" t="s">
        <v>7622</v>
      </c>
      <c r="E1821" t="s">
        <v>12994</v>
      </c>
    </row>
    <row r="1822" spans="1:5" hidden="1">
      <c r="A1822" t="s">
        <v>4650</v>
      </c>
      <c r="B1822" t="s">
        <v>4650</v>
      </c>
      <c r="C1822" t="s">
        <v>10919</v>
      </c>
      <c r="D1822" t="s">
        <v>10920</v>
      </c>
      <c r="E1822" t="s">
        <v>12994</v>
      </c>
    </row>
    <row r="1823" spans="1:5" hidden="1">
      <c r="A1823" t="s">
        <v>4652</v>
      </c>
      <c r="B1823" t="s">
        <v>4652</v>
      </c>
      <c r="C1823" t="s">
        <v>10927</v>
      </c>
      <c r="D1823" t="s">
        <v>10928</v>
      </c>
      <c r="E1823" t="s">
        <v>12994</v>
      </c>
    </row>
    <row r="1824" spans="1:5" hidden="1">
      <c r="A1824" t="s">
        <v>10935</v>
      </c>
      <c r="B1824" t="s">
        <v>10935</v>
      </c>
      <c r="C1824" t="s">
        <v>10936</v>
      </c>
      <c r="D1824" t="s">
        <v>10937</v>
      </c>
      <c r="E1824" t="s">
        <v>12994</v>
      </c>
    </row>
    <row r="1825" spans="1:5" hidden="1">
      <c r="A1825" t="s">
        <v>2086</v>
      </c>
      <c r="B1825" t="s">
        <v>2086</v>
      </c>
      <c r="C1825" t="s">
        <v>10944</v>
      </c>
      <c r="D1825" t="s">
        <v>10945</v>
      </c>
      <c r="E1825" t="s">
        <v>12994</v>
      </c>
    </row>
    <row r="1826" spans="1:5" hidden="1">
      <c r="A1826" t="s">
        <v>10949</v>
      </c>
      <c r="B1826" t="s">
        <v>2302</v>
      </c>
      <c r="C1826" t="s">
        <v>10950</v>
      </c>
      <c r="D1826" t="s">
        <v>10951</v>
      </c>
      <c r="E1826" t="s">
        <v>12994</v>
      </c>
    </row>
    <row r="1827" spans="1:5" hidden="1">
      <c r="A1827" t="s">
        <v>2087</v>
      </c>
      <c r="B1827" t="s">
        <v>2087</v>
      </c>
      <c r="C1827" t="s">
        <v>10958</v>
      </c>
      <c r="D1827" t="s">
        <v>6449</v>
      </c>
      <c r="E1827" t="s">
        <v>12994</v>
      </c>
    </row>
    <row r="1828" spans="1:5" hidden="1">
      <c r="A1828" t="s">
        <v>2088</v>
      </c>
      <c r="B1828" t="s">
        <v>2088</v>
      </c>
      <c r="C1828" t="s">
        <v>10965</v>
      </c>
      <c r="D1828" t="s">
        <v>10966</v>
      </c>
      <c r="E1828" t="s">
        <v>12994</v>
      </c>
    </row>
    <row r="1829" spans="1:5" hidden="1">
      <c r="A1829" t="s">
        <v>10971</v>
      </c>
      <c r="B1829" t="s">
        <v>10971</v>
      </c>
      <c r="C1829" t="s">
        <v>10972</v>
      </c>
      <c r="D1829" t="s">
        <v>10973</v>
      </c>
      <c r="E1829" t="s">
        <v>12994</v>
      </c>
    </row>
    <row r="1830" spans="1:5" hidden="1">
      <c r="A1830" t="s">
        <v>2089</v>
      </c>
      <c r="B1830" t="s">
        <v>2089</v>
      </c>
      <c r="C1830" t="s">
        <v>10977</v>
      </c>
      <c r="D1830" t="s">
        <v>10978</v>
      </c>
      <c r="E1830" t="s">
        <v>12994</v>
      </c>
    </row>
    <row r="1831" spans="1:5" hidden="1">
      <c r="A1831" t="s">
        <v>4659</v>
      </c>
      <c r="B1831" t="s">
        <v>4659</v>
      </c>
      <c r="C1831" t="s">
        <v>10704</v>
      </c>
      <c r="D1831" t="s">
        <v>10705</v>
      </c>
      <c r="E1831" t="s">
        <v>12994</v>
      </c>
    </row>
    <row r="1832" spans="1:5" hidden="1">
      <c r="A1832" t="s">
        <v>4661</v>
      </c>
      <c r="B1832" t="s">
        <v>4661</v>
      </c>
      <c r="C1832" t="s">
        <v>6975</v>
      </c>
      <c r="D1832" t="s">
        <v>6976</v>
      </c>
      <c r="E1832" t="s">
        <v>12994</v>
      </c>
    </row>
    <row r="1833" spans="1:5" hidden="1">
      <c r="A1833" t="s">
        <v>4663</v>
      </c>
      <c r="B1833" t="s">
        <v>4663</v>
      </c>
      <c r="C1833" t="s">
        <v>10991</v>
      </c>
      <c r="D1833" t="s">
        <v>10992</v>
      </c>
      <c r="E1833" t="s">
        <v>12994</v>
      </c>
    </row>
    <row r="1834" spans="1:5" hidden="1">
      <c r="A1834" t="s">
        <v>4665</v>
      </c>
      <c r="B1834" t="s">
        <v>4665</v>
      </c>
      <c r="C1834" t="s">
        <v>9890</v>
      </c>
      <c r="D1834" t="s">
        <v>7152</v>
      </c>
      <c r="E1834" t="s">
        <v>12994</v>
      </c>
    </row>
    <row r="1835" spans="1:5" hidden="1">
      <c r="A1835" t="s">
        <v>11011</v>
      </c>
      <c r="B1835" t="s">
        <v>2651</v>
      </c>
      <c r="C1835" t="s">
        <v>6388</v>
      </c>
      <c r="D1835" t="s">
        <v>6389</v>
      </c>
      <c r="E1835" t="s">
        <v>12994</v>
      </c>
    </row>
    <row r="1836" spans="1:5" hidden="1">
      <c r="A1836" t="s">
        <v>11016</v>
      </c>
      <c r="B1836" t="s">
        <v>1630</v>
      </c>
      <c r="C1836" t="s">
        <v>6561</v>
      </c>
      <c r="D1836" t="s">
        <v>6562</v>
      </c>
      <c r="E1836" t="s">
        <v>12994</v>
      </c>
    </row>
    <row r="1837" spans="1:5" hidden="1">
      <c r="A1837" t="s">
        <v>11020</v>
      </c>
      <c r="B1837" t="s">
        <v>3462</v>
      </c>
      <c r="C1837" t="s">
        <v>8322</v>
      </c>
      <c r="D1837" t="s">
        <v>8323</v>
      </c>
      <c r="E1837" t="s">
        <v>12994</v>
      </c>
    </row>
    <row r="1838" spans="1:5" hidden="1">
      <c r="A1838" t="s">
        <v>11021</v>
      </c>
      <c r="B1838" t="s">
        <v>3553</v>
      </c>
      <c r="C1838" t="s">
        <v>8364</v>
      </c>
      <c r="D1838" t="s">
        <v>8365</v>
      </c>
      <c r="E1838" t="s">
        <v>12994</v>
      </c>
    </row>
    <row r="1839" spans="1:5" hidden="1">
      <c r="A1839" t="s">
        <v>11025</v>
      </c>
      <c r="B1839" t="s">
        <v>3851</v>
      </c>
      <c r="C1839" t="s">
        <v>9583</v>
      </c>
      <c r="D1839" t="s">
        <v>9584</v>
      </c>
      <c r="E1839" t="s">
        <v>12994</v>
      </c>
    </row>
    <row r="1840" spans="1:5" hidden="1">
      <c r="A1840" t="s">
        <v>11026</v>
      </c>
      <c r="B1840" t="s">
        <v>4739</v>
      </c>
      <c r="C1840" t="s">
        <v>11027</v>
      </c>
      <c r="D1840" t="s">
        <v>11028</v>
      </c>
      <c r="E1840" t="s">
        <v>12994</v>
      </c>
    </row>
    <row r="1841" spans="1:5" hidden="1">
      <c r="A1841" t="s">
        <v>11032</v>
      </c>
      <c r="B1841" t="s">
        <v>5536</v>
      </c>
      <c r="C1841" t="s">
        <v>11033</v>
      </c>
      <c r="D1841" t="s">
        <v>11034</v>
      </c>
      <c r="E1841" t="s">
        <v>12994</v>
      </c>
    </row>
    <row r="1842" spans="1:5" hidden="1">
      <c r="A1842" t="s">
        <v>4667</v>
      </c>
      <c r="B1842" t="s">
        <v>4667</v>
      </c>
      <c r="C1842" t="s">
        <v>11040</v>
      </c>
      <c r="D1842" t="s">
        <v>11041</v>
      </c>
      <c r="E1842" t="s">
        <v>12994</v>
      </c>
    </row>
    <row r="1843" spans="1:5" hidden="1">
      <c r="A1843" t="s">
        <v>2091</v>
      </c>
      <c r="B1843" t="s">
        <v>2091</v>
      </c>
      <c r="C1843" t="s">
        <v>8567</v>
      </c>
      <c r="D1843" t="s">
        <v>8568</v>
      </c>
      <c r="E1843" t="s">
        <v>12994</v>
      </c>
    </row>
    <row r="1844" spans="1:5" hidden="1">
      <c r="A1844" t="s">
        <v>4670</v>
      </c>
      <c r="B1844" t="s">
        <v>4670</v>
      </c>
      <c r="C1844" t="s">
        <v>9894</v>
      </c>
      <c r="D1844" t="s">
        <v>9895</v>
      </c>
      <c r="E1844" t="s">
        <v>12994</v>
      </c>
    </row>
    <row r="1845" spans="1:5" hidden="1">
      <c r="A1845" t="s">
        <v>2092</v>
      </c>
      <c r="B1845" t="s">
        <v>2092</v>
      </c>
      <c r="C1845" t="s">
        <v>10909</v>
      </c>
      <c r="D1845" t="s">
        <v>10910</v>
      </c>
      <c r="E1845" t="s">
        <v>12994</v>
      </c>
    </row>
    <row r="1846" spans="1:5" hidden="1">
      <c r="A1846" t="s">
        <v>4673</v>
      </c>
      <c r="B1846" t="s">
        <v>4673</v>
      </c>
      <c r="C1846" t="s">
        <v>9903</v>
      </c>
      <c r="D1846" t="s">
        <v>7152</v>
      </c>
      <c r="E1846" t="s">
        <v>12994</v>
      </c>
    </row>
    <row r="1847" spans="1:5" hidden="1">
      <c r="A1847" t="s">
        <v>10915</v>
      </c>
      <c r="B1847" t="s">
        <v>10915</v>
      </c>
      <c r="C1847" t="s">
        <v>10916</v>
      </c>
      <c r="D1847" t="s">
        <v>10917</v>
      </c>
      <c r="E1847" t="s">
        <v>12994</v>
      </c>
    </row>
    <row r="1848" spans="1:5" hidden="1">
      <c r="A1848" t="s">
        <v>10921</v>
      </c>
      <c r="B1848" t="s">
        <v>10921</v>
      </c>
      <c r="C1848" t="s">
        <v>10922</v>
      </c>
      <c r="D1848" t="s">
        <v>10923</v>
      </c>
      <c r="E1848" t="s">
        <v>12994</v>
      </c>
    </row>
    <row r="1849" spans="1:5" hidden="1">
      <c r="A1849" t="s">
        <v>4676</v>
      </c>
      <c r="B1849" t="s">
        <v>4676</v>
      </c>
      <c r="C1849" t="s">
        <v>10929</v>
      </c>
      <c r="D1849" t="s">
        <v>7494</v>
      </c>
      <c r="E1849" t="s">
        <v>12994</v>
      </c>
    </row>
    <row r="1850" spans="1:5" hidden="1">
      <c r="A1850" t="s">
        <v>4678</v>
      </c>
      <c r="B1850" t="s">
        <v>4678</v>
      </c>
      <c r="C1850" t="s">
        <v>9909</v>
      </c>
      <c r="D1850" t="s">
        <v>9910</v>
      </c>
      <c r="E1850" t="s">
        <v>12994</v>
      </c>
    </row>
    <row r="1851" spans="1:5" hidden="1">
      <c r="A1851" t="s">
        <v>2094</v>
      </c>
      <c r="B1851" t="s">
        <v>2094</v>
      </c>
      <c r="C1851" t="s">
        <v>10938</v>
      </c>
      <c r="D1851" t="s">
        <v>8117</v>
      </c>
      <c r="E1851" t="s">
        <v>12994</v>
      </c>
    </row>
    <row r="1852" spans="1:5" hidden="1">
      <c r="A1852" t="s">
        <v>2095</v>
      </c>
      <c r="B1852" t="s">
        <v>2095</v>
      </c>
      <c r="C1852" t="s">
        <v>10941</v>
      </c>
      <c r="D1852" t="s">
        <v>10942</v>
      </c>
      <c r="E1852" t="s">
        <v>12994</v>
      </c>
    </row>
    <row r="1853" spans="1:5" hidden="1">
      <c r="A1853" t="s">
        <v>2096</v>
      </c>
      <c r="B1853" t="s">
        <v>2096</v>
      </c>
      <c r="C1853" t="s">
        <v>10946</v>
      </c>
      <c r="D1853" t="s">
        <v>10947</v>
      </c>
      <c r="E1853" t="s">
        <v>12994</v>
      </c>
    </row>
    <row r="1854" spans="1:5" hidden="1">
      <c r="A1854" t="s">
        <v>10967</v>
      </c>
      <c r="B1854" t="s">
        <v>2958</v>
      </c>
      <c r="C1854" t="s">
        <v>7249</v>
      </c>
      <c r="D1854" t="s">
        <v>7250</v>
      </c>
      <c r="E1854" t="s">
        <v>12994</v>
      </c>
    </row>
    <row r="1855" spans="1:5" hidden="1">
      <c r="A1855" t="s">
        <v>10967</v>
      </c>
      <c r="B1855" t="s">
        <v>2958</v>
      </c>
      <c r="C1855" t="s">
        <v>7256</v>
      </c>
      <c r="D1855" t="s">
        <v>7257</v>
      </c>
      <c r="E1855" t="s">
        <v>12994</v>
      </c>
    </row>
    <row r="1856" spans="1:5" hidden="1">
      <c r="A1856" t="s">
        <v>10979</v>
      </c>
      <c r="B1856" t="s">
        <v>2963</v>
      </c>
      <c r="C1856" t="s">
        <v>7270</v>
      </c>
      <c r="D1856" t="s">
        <v>7271</v>
      </c>
      <c r="E1856" t="s">
        <v>12994</v>
      </c>
    </row>
    <row r="1857" spans="1:5" hidden="1">
      <c r="A1857" t="s">
        <v>4683</v>
      </c>
      <c r="B1857" t="s">
        <v>4683</v>
      </c>
      <c r="C1857" t="s">
        <v>6862</v>
      </c>
      <c r="D1857" t="s">
        <v>6863</v>
      </c>
      <c r="E1857" t="s">
        <v>12994</v>
      </c>
    </row>
    <row r="1858" spans="1:5" hidden="1">
      <c r="A1858" t="s">
        <v>2097</v>
      </c>
      <c r="B1858" t="s">
        <v>2097</v>
      </c>
      <c r="C1858" t="s">
        <v>10987</v>
      </c>
      <c r="D1858" t="s">
        <v>6567</v>
      </c>
      <c r="E1858" t="s">
        <v>12994</v>
      </c>
    </row>
    <row r="1859" spans="1:5" hidden="1">
      <c r="A1859" t="s">
        <v>2098</v>
      </c>
      <c r="B1859" t="s">
        <v>2098</v>
      </c>
      <c r="C1859" t="s">
        <v>9217</v>
      </c>
      <c r="D1859" t="s">
        <v>9218</v>
      </c>
      <c r="E1859" t="s">
        <v>12994</v>
      </c>
    </row>
    <row r="1860" spans="1:5" hidden="1">
      <c r="A1860" t="s">
        <v>2099</v>
      </c>
      <c r="B1860" t="s">
        <v>2099</v>
      </c>
      <c r="C1860" t="s">
        <v>9576</v>
      </c>
      <c r="D1860" t="s">
        <v>9577</v>
      </c>
      <c r="E1860" t="s">
        <v>12994</v>
      </c>
    </row>
    <row r="1861" spans="1:5" hidden="1">
      <c r="A1861" t="s">
        <v>4688</v>
      </c>
      <c r="B1861" t="s">
        <v>4688</v>
      </c>
      <c r="C1861" t="s">
        <v>10995</v>
      </c>
      <c r="D1861" t="s">
        <v>10996</v>
      </c>
      <c r="E1861" t="s">
        <v>12994</v>
      </c>
    </row>
    <row r="1862" spans="1:5" hidden="1">
      <c r="A1862" t="s">
        <v>2100</v>
      </c>
      <c r="B1862" t="s">
        <v>2100</v>
      </c>
      <c r="C1862" t="s">
        <v>11002</v>
      </c>
      <c r="D1862" t="s">
        <v>6567</v>
      </c>
      <c r="E1862" t="s">
        <v>12994</v>
      </c>
    </row>
    <row r="1863" spans="1:5" hidden="1">
      <c r="A1863" t="s">
        <v>4691</v>
      </c>
      <c r="B1863" t="s">
        <v>4691</v>
      </c>
      <c r="C1863" t="s">
        <v>11012</v>
      </c>
      <c r="D1863" t="s">
        <v>11013</v>
      </c>
      <c r="E1863" t="s">
        <v>12994</v>
      </c>
    </row>
    <row r="1864" spans="1:5" hidden="1">
      <c r="A1864" t="s">
        <v>4691</v>
      </c>
      <c r="B1864" t="s">
        <v>4691</v>
      </c>
      <c r="C1864" t="s">
        <v>11017</v>
      </c>
      <c r="D1864" t="s">
        <v>11018</v>
      </c>
      <c r="E1864" t="s">
        <v>12994</v>
      </c>
    </row>
    <row r="1865" spans="1:5" hidden="1">
      <c r="A1865" t="s">
        <v>2101</v>
      </c>
      <c r="B1865" t="s">
        <v>2101</v>
      </c>
      <c r="C1865" t="s">
        <v>9616</v>
      </c>
      <c r="D1865" t="s">
        <v>6449</v>
      </c>
      <c r="E1865" t="s">
        <v>12994</v>
      </c>
    </row>
    <row r="1866" spans="1:5" hidden="1">
      <c r="A1866" t="s">
        <v>11022</v>
      </c>
      <c r="B1866" t="s">
        <v>11022</v>
      </c>
      <c r="C1866" t="s">
        <v>10709</v>
      </c>
      <c r="D1866" t="s">
        <v>10710</v>
      </c>
      <c r="E1866" t="s">
        <v>12994</v>
      </c>
    </row>
    <row r="1867" spans="1:5" hidden="1">
      <c r="A1867" t="s">
        <v>2102</v>
      </c>
      <c r="B1867" t="s">
        <v>2102</v>
      </c>
      <c r="C1867" t="s">
        <v>10814</v>
      </c>
      <c r="D1867" t="s">
        <v>10815</v>
      </c>
      <c r="E1867" t="s">
        <v>12994</v>
      </c>
    </row>
    <row r="1868" spans="1:5" hidden="1">
      <c r="A1868" t="s">
        <v>11035</v>
      </c>
      <c r="B1868" t="s">
        <v>11035</v>
      </c>
      <c r="C1868" t="s">
        <v>11036</v>
      </c>
      <c r="D1868" t="s">
        <v>11037</v>
      </c>
      <c r="E1868" t="s">
        <v>12994</v>
      </c>
    </row>
    <row r="1869" spans="1:5" hidden="1">
      <c r="A1869" t="s">
        <v>11046</v>
      </c>
      <c r="B1869" t="s">
        <v>3296</v>
      </c>
      <c r="C1869" t="s">
        <v>8000</v>
      </c>
      <c r="D1869" t="s">
        <v>8001</v>
      </c>
      <c r="E1869" t="s">
        <v>12994</v>
      </c>
    </row>
    <row r="1870" spans="1:5" hidden="1">
      <c r="A1870" t="s">
        <v>11051</v>
      </c>
      <c r="B1870" t="s">
        <v>3625</v>
      </c>
      <c r="C1870" t="s">
        <v>8949</v>
      </c>
      <c r="E1870" t="s">
        <v>12994</v>
      </c>
    </row>
    <row r="1871" spans="1:5" hidden="1">
      <c r="A1871" t="s">
        <v>11054</v>
      </c>
      <c r="B1871" t="s">
        <v>1810</v>
      </c>
      <c r="C1871" t="s">
        <v>9317</v>
      </c>
      <c r="D1871" t="s">
        <v>8001</v>
      </c>
      <c r="E1871" t="s">
        <v>12994</v>
      </c>
    </row>
    <row r="1872" spans="1:5" hidden="1">
      <c r="A1872" t="s">
        <v>11059</v>
      </c>
      <c r="B1872" t="s">
        <v>2177</v>
      </c>
      <c r="C1872" t="s">
        <v>11060</v>
      </c>
      <c r="D1872" t="s">
        <v>8001</v>
      </c>
      <c r="E1872" t="s">
        <v>12994</v>
      </c>
    </row>
    <row r="1873" spans="1:5" hidden="1">
      <c r="A1873" t="s">
        <v>11064</v>
      </c>
      <c r="B1873" t="s">
        <v>2224</v>
      </c>
      <c r="C1873" t="s">
        <v>11065</v>
      </c>
      <c r="D1873" t="s">
        <v>11066</v>
      </c>
      <c r="E1873" t="s">
        <v>12994</v>
      </c>
    </row>
    <row r="1874" spans="1:5" hidden="1">
      <c r="A1874" t="s">
        <v>11072</v>
      </c>
      <c r="B1874" t="s">
        <v>2268</v>
      </c>
      <c r="C1874" t="s">
        <v>11073</v>
      </c>
      <c r="D1874" t="s">
        <v>11074</v>
      </c>
      <c r="E1874" t="s">
        <v>12994</v>
      </c>
    </row>
    <row r="1875" spans="1:5" hidden="1">
      <c r="A1875" t="s">
        <v>11077</v>
      </c>
      <c r="B1875" t="s">
        <v>11035</v>
      </c>
      <c r="C1875" t="s">
        <v>11036</v>
      </c>
      <c r="D1875" t="s">
        <v>11037</v>
      </c>
      <c r="E1875" t="s">
        <v>12994</v>
      </c>
    </row>
    <row r="1876" spans="1:5" hidden="1">
      <c r="A1876" t="s">
        <v>2104</v>
      </c>
      <c r="B1876" t="s">
        <v>2104</v>
      </c>
      <c r="C1876" t="s">
        <v>11085</v>
      </c>
      <c r="D1876" t="s">
        <v>11086</v>
      </c>
      <c r="E1876" t="s">
        <v>12994</v>
      </c>
    </row>
    <row r="1877" spans="1:5" hidden="1">
      <c r="A1877" t="s">
        <v>4699</v>
      </c>
      <c r="B1877" t="s">
        <v>4699</v>
      </c>
      <c r="C1877" t="s">
        <v>7654</v>
      </c>
      <c r="D1877" t="s">
        <v>6832</v>
      </c>
      <c r="E1877" t="s">
        <v>12994</v>
      </c>
    </row>
    <row r="1878" spans="1:5" hidden="1">
      <c r="A1878" t="s">
        <v>4701</v>
      </c>
      <c r="B1878" t="s">
        <v>4701</v>
      </c>
      <c r="C1878" t="s">
        <v>11108</v>
      </c>
      <c r="D1878" t="s">
        <v>11109</v>
      </c>
      <c r="E1878" t="s">
        <v>12994</v>
      </c>
    </row>
    <row r="1879" spans="1:5" hidden="1">
      <c r="A1879" t="s">
        <v>4703</v>
      </c>
      <c r="B1879" t="s">
        <v>4703</v>
      </c>
      <c r="C1879" t="s">
        <v>11111</v>
      </c>
      <c r="D1879" t="s">
        <v>11112</v>
      </c>
      <c r="E1879" t="s">
        <v>12994</v>
      </c>
    </row>
    <row r="1880" spans="1:5" hidden="1">
      <c r="A1880" t="s">
        <v>4703</v>
      </c>
      <c r="B1880" t="s">
        <v>4703</v>
      </c>
      <c r="C1880" t="s">
        <v>11114</v>
      </c>
      <c r="D1880" t="s">
        <v>11115</v>
      </c>
      <c r="E1880" t="s">
        <v>12994</v>
      </c>
    </row>
    <row r="1881" spans="1:5" hidden="1">
      <c r="A1881" t="s">
        <v>4703</v>
      </c>
      <c r="B1881" t="s">
        <v>4703</v>
      </c>
      <c r="C1881" t="s">
        <v>11118</v>
      </c>
      <c r="D1881" t="s">
        <v>7318</v>
      </c>
      <c r="E1881" t="s">
        <v>12994</v>
      </c>
    </row>
    <row r="1882" spans="1:5" hidden="1">
      <c r="A1882" t="s">
        <v>4703</v>
      </c>
      <c r="B1882" t="s">
        <v>4703</v>
      </c>
      <c r="C1882" t="s">
        <v>11122</v>
      </c>
      <c r="D1882" t="s">
        <v>11123</v>
      </c>
      <c r="E1882" t="s">
        <v>12994</v>
      </c>
    </row>
    <row r="1883" spans="1:5" hidden="1">
      <c r="A1883" t="s">
        <v>4703</v>
      </c>
      <c r="B1883" t="s">
        <v>4703</v>
      </c>
      <c r="C1883" t="s">
        <v>11125</v>
      </c>
      <c r="D1883" t="s">
        <v>11126</v>
      </c>
      <c r="E1883" t="s">
        <v>12994</v>
      </c>
    </row>
    <row r="1884" spans="1:5" hidden="1">
      <c r="A1884" t="s">
        <v>4703</v>
      </c>
      <c r="B1884" t="s">
        <v>4703</v>
      </c>
      <c r="C1884" t="s">
        <v>11127</v>
      </c>
      <c r="D1884" t="s">
        <v>11128</v>
      </c>
      <c r="E1884" t="s">
        <v>12994</v>
      </c>
    </row>
    <row r="1885" spans="1:5" hidden="1">
      <c r="A1885" t="s">
        <v>4703</v>
      </c>
      <c r="B1885" t="s">
        <v>4703</v>
      </c>
      <c r="C1885" t="s">
        <v>11132</v>
      </c>
      <c r="D1885" t="s">
        <v>11133</v>
      </c>
      <c r="E1885" t="s">
        <v>12994</v>
      </c>
    </row>
    <row r="1886" spans="1:5" hidden="1">
      <c r="A1886" t="s">
        <v>4703</v>
      </c>
      <c r="B1886" t="s">
        <v>4703</v>
      </c>
      <c r="C1886" t="s">
        <v>11138</v>
      </c>
      <c r="D1886" t="s">
        <v>11139</v>
      </c>
      <c r="E1886" t="s">
        <v>12994</v>
      </c>
    </row>
    <row r="1887" spans="1:5" hidden="1">
      <c r="A1887" t="s">
        <v>4703</v>
      </c>
      <c r="B1887" t="s">
        <v>4703</v>
      </c>
      <c r="C1887" t="s">
        <v>11143</v>
      </c>
      <c r="D1887" t="s">
        <v>9829</v>
      </c>
      <c r="E1887" t="s">
        <v>12994</v>
      </c>
    </row>
    <row r="1888" spans="1:5" hidden="1">
      <c r="A1888" t="s">
        <v>4724</v>
      </c>
      <c r="B1888" t="s">
        <v>4724</v>
      </c>
      <c r="C1888" t="s">
        <v>10534</v>
      </c>
      <c r="D1888" t="s">
        <v>10535</v>
      </c>
      <c r="E1888" t="s">
        <v>12994</v>
      </c>
    </row>
    <row r="1889" spans="1:5" hidden="1">
      <c r="A1889" t="s">
        <v>2106</v>
      </c>
      <c r="B1889" t="s">
        <v>2106</v>
      </c>
      <c r="C1889" t="s">
        <v>11152</v>
      </c>
      <c r="D1889" t="s">
        <v>11153</v>
      </c>
      <c r="E1889" t="s">
        <v>12994</v>
      </c>
    </row>
    <row r="1890" spans="1:5" hidden="1">
      <c r="A1890" t="s">
        <v>4727</v>
      </c>
      <c r="B1890" t="s">
        <v>4727</v>
      </c>
      <c r="C1890" t="s">
        <v>11157</v>
      </c>
      <c r="D1890" t="s">
        <v>11158</v>
      </c>
      <c r="E1890" t="s">
        <v>12994</v>
      </c>
    </row>
    <row r="1891" spans="1:5" hidden="1">
      <c r="A1891" t="s">
        <v>4729</v>
      </c>
      <c r="B1891" t="s">
        <v>4729</v>
      </c>
      <c r="C1891" t="s">
        <v>11163</v>
      </c>
      <c r="D1891" t="s">
        <v>11164</v>
      </c>
      <c r="E1891" t="s">
        <v>12994</v>
      </c>
    </row>
    <row r="1892" spans="1:5" hidden="1">
      <c r="A1892" t="s">
        <v>11172</v>
      </c>
      <c r="B1892" t="s">
        <v>1695</v>
      </c>
      <c r="C1892" t="s">
        <v>7661</v>
      </c>
      <c r="D1892" t="s">
        <v>6449</v>
      </c>
      <c r="E1892" t="s">
        <v>12994</v>
      </c>
    </row>
    <row r="1893" spans="1:5" hidden="1">
      <c r="A1893" t="s">
        <v>11175</v>
      </c>
      <c r="B1893" t="s">
        <v>3956</v>
      </c>
      <c r="C1893" t="s">
        <v>9660</v>
      </c>
      <c r="D1893" t="s">
        <v>9661</v>
      </c>
      <c r="E1893" t="s">
        <v>12994</v>
      </c>
    </row>
    <row r="1894" spans="1:5" hidden="1">
      <c r="A1894" t="s">
        <v>11184</v>
      </c>
      <c r="B1894" t="s">
        <v>3706</v>
      </c>
      <c r="C1894" t="s">
        <v>9021</v>
      </c>
      <c r="D1894" t="s">
        <v>9022</v>
      </c>
      <c r="E1894" t="s">
        <v>12994</v>
      </c>
    </row>
    <row r="1895" spans="1:5" hidden="1">
      <c r="A1895" t="s">
        <v>11188</v>
      </c>
      <c r="B1895" t="s">
        <v>2287</v>
      </c>
      <c r="C1895" t="s">
        <v>11189</v>
      </c>
      <c r="D1895" t="s">
        <v>9022</v>
      </c>
      <c r="E1895" t="s">
        <v>12994</v>
      </c>
    </row>
    <row r="1896" spans="1:5" hidden="1">
      <c r="A1896" t="s">
        <v>2107</v>
      </c>
      <c r="B1896" t="s">
        <v>2107</v>
      </c>
      <c r="C1896" t="s">
        <v>7489</v>
      </c>
      <c r="D1896" t="s">
        <v>7490</v>
      </c>
      <c r="E1896" t="s">
        <v>12994</v>
      </c>
    </row>
    <row r="1897" spans="1:5" hidden="1">
      <c r="A1897" t="s">
        <v>11207</v>
      </c>
      <c r="B1897" t="s">
        <v>4112</v>
      </c>
      <c r="C1897" t="s">
        <v>9779</v>
      </c>
      <c r="D1897" t="s">
        <v>9780</v>
      </c>
      <c r="E1897" t="s">
        <v>12994</v>
      </c>
    </row>
    <row r="1898" spans="1:5" hidden="1">
      <c r="A1898" t="s">
        <v>11212</v>
      </c>
      <c r="B1898" t="s">
        <v>11212</v>
      </c>
      <c r="C1898" t="s">
        <v>11213</v>
      </c>
      <c r="D1898" t="s">
        <v>11214</v>
      </c>
      <c r="E1898" t="s">
        <v>12994</v>
      </c>
    </row>
    <row r="1899" spans="1:5" hidden="1">
      <c r="A1899" t="s">
        <v>4732</v>
      </c>
      <c r="B1899" t="s">
        <v>4732</v>
      </c>
      <c r="C1899" t="s">
        <v>11047</v>
      </c>
      <c r="D1899" t="s">
        <v>7032</v>
      </c>
      <c r="E1899" t="s">
        <v>12994</v>
      </c>
    </row>
    <row r="1900" spans="1:5" hidden="1">
      <c r="A1900" t="s">
        <v>11052</v>
      </c>
      <c r="B1900" t="s">
        <v>3214</v>
      </c>
      <c r="C1900" t="s">
        <v>7428</v>
      </c>
      <c r="D1900" t="s">
        <v>6449</v>
      </c>
      <c r="E1900" t="s">
        <v>12994</v>
      </c>
    </row>
    <row r="1901" spans="1:5" hidden="1">
      <c r="A1901" t="s">
        <v>11055</v>
      </c>
      <c r="B1901" t="s">
        <v>4075</v>
      </c>
      <c r="C1901" t="s">
        <v>9815</v>
      </c>
      <c r="D1901" t="s">
        <v>7318</v>
      </c>
      <c r="E1901" t="s">
        <v>12994</v>
      </c>
    </row>
    <row r="1902" spans="1:5" hidden="1">
      <c r="A1902" t="s">
        <v>11075</v>
      </c>
      <c r="B1902" t="s">
        <v>3216</v>
      </c>
      <c r="C1902" t="s">
        <v>7440</v>
      </c>
      <c r="D1902" t="s">
        <v>7441</v>
      </c>
      <c r="E1902" t="s">
        <v>12994</v>
      </c>
    </row>
    <row r="1903" spans="1:5" hidden="1">
      <c r="A1903" t="s">
        <v>11078</v>
      </c>
      <c r="B1903" t="s">
        <v>1879</v>
      </c>
      <c r="C1903" t="s">
        <v>9821</v>
      </c>
      <c r="D1903" t="s">
        <v>9822</v>
      </c>
      <c r="E1903" t="s">
        <v>12994</v>
      </c>
    </row>
    <row r="1904" spans="1:5" hidden="1">
      <c r="A1904" t="s">
        <v>11082</v>
      </c>
      <c r="B1904" t="s">
        <v>9967</v>
      </c>
      <c r="C1904" t="s">
        <v>9968</v>
      </c>
      <c r="D1904" t="s">
        <v>9969</v>
      </c>
      <c r="E1904" t="s">
        <v>12994</v>
      </c>
    </row>
    <row r="1905" spans="1:5" hidden="1">
      <c r="A1905" t="s">
        <v>11093</v>
      </c>
      <c r="B1905" t="s">
        <v>11093</v>
      </c>
      <c r="C1905" t="s">
        <v>11094</v>
      </c>
      <c r="D1905" t="s">
        <v>6606</v>
      </c>
      <c r="E1905" t="s">
        <v>12994</v>
      </c>
    </row>
    <row r="1906" spans="1:5" hidden="1">
      <c r="A1906" t="s">
        <v>2108</v>
      </c>
      <c r="B1906" t="s">
        <v>2108</v>
      </c>
      <c r="C1906" t="s">
        <v>8574</v>
      </c>
      <c r="D1906" t="s">
        <v>8575</v>
      </c>
      <c r="E1906" t="s">
        <v>12994</v>
      </c>
    </row>
    <row r="1907" spans="1:5" hidden="1">
      <c r="A1907" t="s">
        <v>11100</v>
      </c>
      <c r="B1907" t="s">
        <v>11100</v>
      </c>
      <c r="C1907" t="s">
        <v>11101</v>
      </c>
      <c r="D1907" t="s">
        <v>11102</v>
      </c>
      <c r="E1907" t="s">
        <v>12994</v>
      </c>
    </row>
    <row r="1908" spans="1:5" hidden="1">
      <c r="A1908" t="s">
        <v>2109</v>
      </c>
      <c r="B1908" t="s">
        <v>2109</v>
      </c>
      <c r="C1908" t="s">
        <v>8582</v>
      </c>
      <c r="D1908" t="s">
        <v>8583</v>
      </c>
      <c r="E1908" t="s">
        <v>12994</v>
      </c>
    </row>
    <row r="1909" spans="1:5" hidden="1">
      <c r="A1909" t="s">
        <v>2110</v>
      </c>
      <c r="B1909" t="s">
        <v>2110</v>
      </c>
      <c r="C1909" t="s">
        <v>7142</v>
      </c>
      <c r="D1909" t="s">
        <v>7143</v>
      </c>
      <c r="E1909" t="s">
        <v>12994</v>
      </c>
    </row>
    <row r="1910" spans="1:5" hidden="1">
      <c r="A1910" t="s">
        <v>4737</v>
      </c>
      <c r="B1910" t="s">
        <v>4737</v>
      </c>
      <c r="C1910" t="s">
        <v>8591</v>
      </c>
      <c r="D1910" t="s">
        <v>8592</v>
      </c>
      <c r="E1910" t="s">
        <v>12994</v>
      </c>
    </row>
    <row r="1911" spans="1:5" hidden="1">
      <c r="A1911" t="s">
        <v>4739</v>
      </c>
      <c r="B1911" t="s">
        <v>4739</v>
      </c>
      <c r="C1911" t="s">
        <v>11027</v>
      </c>
      <c r="D1911" t="s">
        <v>11028</v>
      </c>
      <c r="E1911" t="s">
        <v>12994</v>
      </c>
    </row>
    <row r="1912" spans="1:5" hidden="1">
      <c r="A1912" t="s">
        <v>2111</v>
      </c>
      <c r="B1912" t="s">
        <v>2111</v>
      </c>
      <c r="C1912" t="s">
        <v>11119</v>
      </c>
      <c r="D1912" t="s">
        <v>11120</v>
      </c>
      <c r="E1912" t="s">
        <v>12994</v>
      </c>
    </row>
    <row r="1913" spans="1:5" hidden="1">
      <c r="A1913" t="s">
        <v>4742</v>
      </c>
      <c r="B1913" t="s">
        <v>4742</v>
      </c>
      <c r="C1913" t="s">
        <v>6768</v>
      </c>
      <c r="D1913" t="s">
        <v>6769</v>
      </c>
      <c r="E1913" t="s">
        <v>12994</v>
      </c>
    </row>
    <row r="1914" spans="1:5" hidden="1">
      <c r="A1914" t="s">
        <v>4744</v>
      </c>
      <c r="B1914" t="s">
        <v>4744</v>
      </c>
      <c r="C1914" t="s">
        <v>8600</v>
      </c>
      <c r="D1914" t="s">
        <v>8601</v>
      </c>
      <c r="E1914" t="s">
        <v>12994</v>
      </c>
    </row>
    <row r="1915" spans="1:5" hidden="1">
      <c r="A1915" t="s">
        <v>4746</v>
      </c>
      <c r="B1915" t="s">
        <v>4746</v>
      </c>
      <c r="C1915" t="s">
        <v>8509</v>
      </c>
      <c r="D1915" t="s">
        <v>6651</v>
      </c>
      <c r="E1915" t="s">
        <v>12994</v>
      </c>
    </row>
    <row r="1916" spans="1:5" hidden="1">
      <c r="A1916" t="s">
        <v>2112</v>
      </c>
      <c r="B1916" t="s">
        <v>2112</v>
      </c>
      <c r="C1916" t="s">
        <v>11134</v>
      </c>
      <c r="D1916" t="s">
        <v>11135</v>
      </c>
      <c r="E1916" t="s">
        <v>12994</v>
      </c>
    </row>
    <row r="1917" spans="1:5" hidden="1">
      <c r="A1917" t="s">
        <v>4749</v>
      </c>
      <c r="B1917" t="s">
        <v>4749</v>
      </c>
      <c r="C1917" t="s">
        <v>11140</v>
      </c>
      <c r="D1917" t="s">
        <v>6614</v>
      </c>
      <c r="E1917" t="s">
        <v>12994</v>
      </c>
    </row>
    <row r="1918" spans="1:5" hidden="1">
      <c r="A1918" t="s">
        <v>11170</v>
      </c>
      <c r="B1918" t="s">
        <v>3181</v>
      </c>
      <c r="C1918" t="s">
        <v>7536</v>
      </c>
      <c r="D1918" t="s">
        <v>7537</v>
      </c>
      <c r="E1918" t="s">
        <v>12994</v>
      </c>
    </row>
    <row r="1919" spans="1:5" hidden="1">
      <c r="A1919" t="s">
        <v>11173</v>
      </c>
      <c r="B1919" t="s">
        <v>4246</v>
      </c>
      <c r="C1919" t="s">
        <v>10042</v>
      </c>
      <c r="D1919" t="s">
        <v>10043</v>
      </c>
      <c r="E1919" t="s">
        <v>12994</v>
      </c>
    </row>
    <row r="1920" spans="1:5" hidden="1">
      <c r="A1920" t="s">
        <v>11176</v>
      </c>
      <c r="B1920" t="s">
        <v>4412</v>
      </c>
      <c r="C1920" t="s">
        <v>10747</v>
      </c>
      <c r="D1920" t="s">
        <v>10748</v>
      </c>
      <c r="E1920" t="s">
        <v>12994</v>
      </c>
    </row>
    <row r="1921" spans="1:5" hidden="1">
      <c r="A1921" t="s">
        <v>11190</v>
      </c>
      <c r="B1921" t="s">
        <v>1718</v>
      </c>
      <c r="C1921" t="s">
        <v>7958</v>
      </c>
      <c r="D1921" t="s">
        <v>7959</v>
      </c>
      <c r="E1921" t="s">
        <v>12994</v>
      </c>
    </row>
    <row r="1922" spans="1:5" hidden="1">
      <c r="A1922" t="s">
        <v>11193</v>
      </c>
      <c r="B1922" t="s">
        <v>1826</v>
      </c>
      <c r="C1922" t="s">
        <v>9253</v>
      </c>
      <c r="D1922" t="s">
        <v>9254</v>
      </c>
      <c r="E1922" t="s">
        <v>12994</v>
      </c>
    </row>
    <row r="1923" spans="1:5" hidden="1">
      <c r="A1923" t="s">
        <v>2113</v>
      </c>
      <c r="B1923" t="s">
        <v>2113</v>
      </c>
      <c r="C1923" t="s">
        <v>11198</v>
      </c>
      <c r="D1923" t="s">
        <v>11199</v>
      </c>
      <c r="E1923" t="s">
        <v>12994</v>
      </c>
    </row>
    <row r="1924" spans="1:5" hidden="1">
      <c r="A1924" t="s">
        <v>4752</v>
      </c>
      <c r="B1924" t="s">
        <v>4752</v>
      </c>
      <c r="C1924" t="s">
        <v>11203</v>
      </c>
      <c r="D1924" t="s">
        <v>11204</v>
      </c>
      <c r="E1924" t="s">
        <v>12994</v>
      </c>
    </row>
    <row r="1925" spans="1:5" hidden="1">
      <c r="A1925" t="s">
        <v>2114</v>
      </c>
      <c r="B1925" t="s">
        <v>2114</v>
      </c>
      <c r="C1925" t="s">
        <v>11208</v>
      </c>
      <c r="D1925" t="s">
        <v>11209</v>
      </c>
      <c r="E1925" t="s">
        <v>12994</v>
      </c>
    </row>
    <row r="1926" spans="1:5" hidden="1">
      <c r="A1926" t="s">
        <v>4757</v>
      </c>
      <c r="B1926" t="s">
        <v>4757</v>
      </c>
      <c r="C1926" t="s">
        <v>11215</v>
      </c>
      <c r="D1926" t="s">
        <v>7427</v>
      </c>
      <c r="E1926" t="s">
        <v>12994</v>
      </c>
    </row>
    <row r="1927" spans="1:5" hidden="1">
      <c r="A1927" t="s">
        <v>2115</v>
      </c>
      <c r="B1927" t="s">
        <v>2115</v>
      </c>
      <c r="C1927" t="s">
        <v>11045</v>
      </c>
      <c r="D1927" t="s">
        <v>9724</v>
      </c>
      <c r="E1927" t="s">
        <v>12994</v>
      </c>
    </row>
    <row r="1928" spans="1:5" hidden="1">
      <c r="A1928" t="s">
        <v>11053</v>
      </c>
      <c r="B1928" t="s">
        <v>4030</v>
      </c>
      <c r="C1928" t="s">
        <v>9696</v>
      </c>
      <c r="D1928" t="s">
        <v>9697</v>
      </c>
      <c r="E1928" t="s">
        <v>12994</v>
      </c>
    </row>
    <row r="1929" spans="1:5" hidden="1">
      <c r="A1929" t="s">
        <v>11056</v>
      </c>
      <c r="B1929" t="s">
        <v>5424</v>
      </c>
      <c r="C1929" t="s">
        <v>11057</v>
      </c>
      <c r="D1929" t="s">
        <v>11058</v>
      </c>
      <c r="E1929" t="s">
        <v>12994</v>
      </c>
    </row>
    <row r="1930" spans="1:5" hidden="1">
      <c r="A1930" t="s">
        <v>4760</v>
      </c>
      <c r="B1930" t="s">
        <v>4760</v>
      </c>
      <c r="C1930" t="s">
        <v>11063</v>
      </c>
      <c r="D1930" t="s">
        <v>10063</v>
      </c>
      <c r="E1930" t="s">
        <v>12994</v>
      </c>
    </row>
    <row r="1931" spans="1:5" hidden="1">
      <c r="A1931" t="s">
        <v>2116</v>
      </c>
      <c r="B1931" t="s">
        <v>2116</v>
      </c>
      <c r="C1931" t="s">
        <v>11076</v>
      </c>
      <c r="D1931" t="s">
        <v>6453</v>
      </c>
      <c r="E1931" t="s">
        <v>12994</v>
      </c>
    </row>
    <row r="1932" spans="1:5" hidden="1">
      <c r="A1932" t="s">
        <v>4763</v>
      </c>
      <c r="B1932" t="s">
        <v>4763</v>
      </c>
      <c r="C1932" t="s">
        <v>11079</v>
      </c>
      <c r="D1932" t="s">
        <v>6449</v>
      </c>
      <c r="E1932" t="s">
        <v>12994</v>
      </c>
    </row>
    <row r="1933" spans="1:5" hidden="1">
      <c r="A1933" t="s">
        <v>11088</v>
      </c>
      <c r="B1933" t="s">
        <v>2182</v>
      </c>
      <c r="C1933" t="s">
        <v>11089</v>
      </c>
      <c r="D1933" t="s">
        <v>6449</v>
      </c>
      <c r="E1933" t="s">
        <v>12994</v>
      </c>
    </row>
    <row r="1934" spans="1:5" hidden="1">
      <c r="A1934" t="s">
        <v>2117</v>
      </c>
      <c r="B1934" t="s">
        <v>2117</v>
      </c>
      <c r="C1934" t="s">
        <v>11095</v>
      </c>
      <c r="D1934" t="s">
        <v>11096</v>
      </c>
      <c r="E1934" t="s">
        <v>12994</v>
      </c>
    </row>
    <row r="1935" spans="1:5" hidden="1">
      <c r="A1935" t="s">
        <v>2118</v>
      </c>
      <c r="B1935" t="s">
        <v>2118</v>
      </c>
      <c r="C1935" t="s">
        <v>11099</v>
      </c>
      <c r="D1935" t="s">
        <v>7152</v>
      </c>
      <c r="E1935" t="s">
        <v>12994</v>
      </c>
    </row>
    <row r="1936" spans="1:5" hidden="1">
      <c r="A1936" t="s">
        <v>11107</v>
      </c>
      <c r="B1936" t="s">
        <v>11107</v>
      </c>
      <c r="C1936" t="s">
        <v>9163</v>
      </c>
      <c r="D1936" t="s">
        <v>7811</v>
      </c>
      <c r="E1936" t="s">
        <v>12994</v>
      </c>
    </row>
    <row r="1937" spans="1:5" hidden="1">
      <c r="A1937" t="s">
        <v>11110</v>
      </c>
      <c r="B1937" t="s">
        <v>1958</v>
      </c>
      <c r="C1937" t="s">
        <v>10201</v>
      </c>
      <c r="D1937" t="s">
        <v>10202</v>
      </c>
      <c r="E1937" t="s">
        <v>12994</v>
      </c>
    </row>
    <row r="1938" spans="1:5" hidden="1">
      <c r="A1938" t="s">
        <v>11113</v>
      </c>
      <c r="B1938" t="s">
        <v>4522</v>
      </c>
      <c r="C1938" t="s">
        <v>10466</v>
      </c>
      <c r="D1938" t="s">
        <v>10467</v>
      </c>
      <c r="E1938" t="s">
        <v>12994</v>
      </c>
    </row>
    <row r="1939" spans="1:5" hidden="1">
      <c r="A1939" t="s">
        <v>11121</v>
      </c>
      <c r="B1939" t="s">
        <v>3577</v>
      </c>
      <c r="C1939" t="s">
        <v>8536</v>
      </c>
      <c r="D1939" t="s">
        <v>6651</v>
      </c>
      <c r="E1939" t="s">
        <v>12994</v>
      </c>
    </row>
    <row r="1940" spans="1:5" hidden="1">
      <c r="A1940" t="s">
        <v>11124</v>
      </c>
      <c r="B1940" t="s">
        <v>3627</v>
      </c>
      <c r="C1940" t="s">
        <v>8955</v>
      </c>
      <c r="E1940" t="s">
        <v>12994</v>
      </c>
    </row>
    <row r="1941" spans="1:5" hidden="1">
      <c r="A1941" t="s">
        <v>4771</v>
      </c>
      <c r="B1941" t="s">
        <v>4771</v>
      </c>
      <c r="C1941" t="s">
        <v>9188</v>
      </c>
      <c r="D1941" t="s">
        <v>6635</v>
      </c>
      <c r="E1941" t="s">
        <v>12994</v>
      </c>
    </row>
    <row r="1942" spans="1:5" hidden="1">
      <c r="A1942" t="s">
        <v>2119</v>
      </c>
      <c r="B1942" t="s">
        <v>2119</v>
      </c>
      <c r="C1942" t="s">
        <v>11151</v>
      </c>
      <c r="D1942" t="s">
        <v>8910</v>
      </c>
      <c r="E1942" t="s">
        <v>12994</v>
      </c>
    </row>
    <row r="1943" spans="1:5" hidden="1">
      <c r="A1943" t="s">
        <v>2121</v>
      </c>
      <c r="B1943" t="s">
        <v>2121</v>
      </c>
      <c r="C1943" t="s">
        <v>11156</v>
      </c>
      <c r="D1943" t="s">
        <v>6822</v>
      </c>
      <c r="E1943" t="s">
        <v>12994</v>
      </c>
    </row>
    <row r="1944" spans="1:5" hidden="1">
      <c r="A1944" t="s">
        <v>4776</v>
      </c>
      <c r="B1944" t="s">
        <v>4776</v>
      </c>
      <c r="C1944" t="s">
        <v>11161</v>
      </c>
      <c r="D1944" t="s">
        <v>11162</v>
      </c>
      <c r="E1944" t="s">
        <v>12994</v>
      </c>
    </row>
    <row r="1945" spans="1:5" hidden="1">
      <c r="A1945" t="s">
        <v>4778</v>
      </c>
      <c r="B1945" t="s">
        <v>4778</v>
      </c>
      <c r="C1945" t="s">
        <v>11167</v>
      </c>
      <c r="D1945" t="s">
        <v>6573</v>
      </c>
      <c r="E1945" t="s">
        <v>12994</v>
      </c>
    </row>
    <row r="1946" spans="1:5" hidden="1">
      <c r="A1946" t="s">
        <v>4780</v>
      </c>
      <c r="B1946" t="s">
        <v>4780</v>
      </c>
      <c r="C1946" t="s">
        <v>11171</v>
      </c>
      <c r="D1946" t="s">
        <v>9630</v>
      </c>
      <c r="E1946" t="s">
        <v>12994</v>
      </c>
    </row>
    <row r="1947" spans="1:5" hidden="1">
      <c r="A1947" t="s">
        <v>11183</v>
      </c>
      <c r="B1947" t="s">
        <v>3221</v>
      </c>
      <c r="C1947" t="s">
        <v>7479</v>
      </c>
      <c r="D1947" t="s">
        <v>7480</v>
      </c>
      <c r="E1947" t="s">
        <v>12994</v>
      </c>
    </row>
    <row r="1948" spans="1:5" hidden="1">
      <c r="A1948" t="s">
        <v>11187</v>
      </c>
      <c r="B1948" t="s">
        <v>1903</v>
      </c>
      <c r="C1948" t="s">
        <v>9945</v>
      </c>
      <c r="D1948" t="s">
        <v>9946</v>
      </c>
      <c r="E1948" t="s">
        <v>12994</v>
      </c>
    </row>
    <row r="1949" spans="1:5" hidden="1">
      <c r="A1949" t="s">
        <v>11191</v>
      </c>
      <c r="B1949" t="s">
        <v>4835</v>
      </c>
      <c r="C1949" t="s">
        <v>11192</v>
      </c>
      <c r="D1949" t="s">
        <v>6588</v>
      </c>
      <c r="E1949" t="s">
        <v>12994</v>
      </c>
    </row>
    <row r="1950" spans="1:5" hidden="1">
      <c r="A1950" t="s">
        <v>11194</v>
      </c>
      <c r="B1950" t="s">
        <v>5531</v>
      </c>
      <c r="C1950" t="s">
        <v>11195</v>
      </c>
      <c r="D1950" t="s">
        <v>11196</v>
      </c>
      <c r="E1950" t="s">
        <v>12994</v>
      </c>
    </row>
    <row r="1951" spans="1:5" hidden="1">
      <c r="A1951" t="s">
        <v>4782</v>
      </c>
      <c r="B1951" t="s">
        <v>4782</v>
      </c>
      <c r="C1951" t="s">
        <v>11200</v>
      </c>
      <c r="D1951" t="s">
        <v>7948</v>
      </c>
      <c r="E1951" t="s">
        <v>12994</v>
      </c>
    </row>
    <row r="1952" spans="1:5" hidden="1">
      <c r="A1952" t="s">
        <v>4784</v>
      </c>
      <c r="B1952" t="s">
        <v>4784</v>
      </c>
      <c r="C1952" t="s">
        <v>11210</v>
      </c>
      <c r="D1952" t="s">
        <v>11211</v>
      </c>
      <c r="E1952" t="s">
        <v>12994</v>
      </c>
    </row>
    <row r="1953" spans="1:5" hidden="1">
      <c r="A1953" t="s">
        <v>2122</v>
      </c>
      <c r="B1953" t="s">
        <v>2122</v>
      </c>
      <c r="C1953" t="s">
        <v>11216</v>
      </c>
      <c r="D1953" t="s">
        <v>11217</v>
      </c>
      <c r="E1953" t="s">
        <v>12994</v>
      </c>
    </row>
    <row r="1954" spans="1:5" hidden="1">
      <c r="A1954" t="s">
        <v>4787</v>
      </c>
      <c r="B1954" t="s">
        <v>4787</v>
      </c>
      <c r="C1954" t="s">
        <v>11219</v>
      </c>
      <c r="D1954" t="s">
        <v>11220</v>
      </c>
      <c r="E1954" t="s">
        <v>12994</v>
      </c>
    </row>
    <row r="1955" spans="1:5" hidden="1">
      <c r="A1955" t="s">
        <v>4787</v>
      </c>
      <c r="B1955" t="s">
        <v>4787</v>
      </c>
      <c r="C1955" t="s">
        <v>11223</v>
      </c>
      <c r="D1955" t="s">
        <v>11224</v>
      </c>
      <c r="E1955" t="s">
        <v>12994</v>
      </c>
    </row>
    <row r="1956" spans="1:5" hidden="1">
      <c r="A1956" t="s">
        <v>2123</v>
      </c>
      <c r="B1956" t="s">
        <v>2123</v>
      </c>
      <c r="C1956" t="s">
        <v>7779</v>
      </c>
      <c r="D1956" t="s">
        <v>7780</v>
      </c>
      <c r="E1956" t="s">
        <v>12994</v>
      </c>
    </row>
    <row r="1957" spans="1:5" hidden="1">
      <c r="A1957" t="s">
        <v>4792</v>
      </c>
      <c r="B1957" t="s">
        <v>4792</v>
      </c>
      <c r="C1957" t="s">
        <v>11227</v>
      </c>
      <c r="D1957" t="s">
        <v>11228</v>
      </c>
      <c r="E1957" t="s">
        <v>12994</v>
      </c>
    </row>
    <row r="1958" spans="1:5" hidden="1">
      <c r="A1958" t="s">
        <v>11244</v>
      </c>
      <c r="B1958" t="s">
        <v>11244</v>
      </c>
      <c r="C1958" t="s">
        <v>9244</v>
      </c>
      <c r="D1958" t="s">
        <v>9245</v>
      </c>
      <c r="E1958" t="s">
        <v>12994</v>
      </c>
    </row>
    <row r="1959" spans="1:5" hidden="1">
      <c r="A1959" t="s">
        <v>11248</v>
      </c>
      <c r="B1959" t="s">
        <v>11248</v>
      </c>
      <c r="C1959" t="s">
        <v>11249</v>
      </c>
      <c r="D1959" t="s">
        <v>11250</v>
      </c>
      <c r="E1959" t="s">
        <v>12994</v>
      </c>
    </row>
    <row r="1960" spans="1:5" hidden="1">
      <c r="A1960" t="s">
        <v>11259</v>
      </c>
      <c r="B1960" t="s">
        <v>2865</v>
      </c>
      <c r="C1960" t="s">
        <v>6485</v>
      </c>
      <c r="D1960" t="s">
        <v>6486</v>
      </c>
      <c r="E1960" t="s">
        <v>12994</v>
      </c>
    </row>
    <row r="1961" spans="1:5" hidden="1">
      <c r="A1961" t="s">
        <v>11262</v>
      </c>
      <c r="B1961" t="s">
        <v>1799</v>
      </c>
      <c r="C1961" t="s">
        <v>9076</v>
      </c>
      <c r="D1961" t="s">
        <v>9077</v>
      </c>
      <c r="E1961" t="s">
        <v>12994</v>
      </c>
    </row>
    <row r="1962" spans="1:5" hidden="1">
      <c r="A1962" t="s">
        <v>11266</v>
      </c>
      <c r="B1962" t="s">
        <v>10322</v>
      </c>
      <c r="C1962" t="s">
        <v>10323</v>
      </c>
      <c r="D1962" t="s">
        <v>10324</v>
      </c>
      <c r="E1962" t="s">
        <v>12994</v>
      </c>
    </row>
    <row r="1963" spans="1:5" hidden="1">
      <c r="A1963" t="s">
        <v>2124</v>
      </c>
      <c r="B1963" t="s">
        <v>2124</v>
      </c>
      <c r="C1963" t="s">
        <v>11268</v>
      </c>
      <c r="D1963" t="s">
        <v>11269</v>
      </c>
      <c r="E1963" t="s">
        <v>12994</v>
      </c>
    </row>
    <row r="1964" spans="1:5" hidden="1">
      <c r="A1964" t="s">
        <v>2125</v>
      </c>
      <c r="B1964" t="s">
        <v>2125</v>
      </c>
      <c r="C1964" t="s">
        <v>11218</v>
      </c>
      <c r="D1964" t="s">
        <v>7639</v>
      </c>
      <c r="E1964" t="s">
        <v>12994</v>
      </c>
    </row>
    <row r="1965" spans="1:5" hidden="1">
      <c r="A1965" t="s">
        <v>4798</v>
      </c>
      <c r="B1965" t="s">
        <v>4798</v>
      </c>
      <c r="C1965" t="s">
        <v>11221</v>
      </c>
      <c r="D1965" t="s">
        <v>11222</v>
      </c>
      <c r="E1965" t="s">
        <v>12994</v>
      </c>
    </row>
    <row r="1966" spans="1:5" hidden="1">
      <c r="A1966" t="s">
        <v>4800</v>
      </c>
      <c r="B1966" t="s">
        <v>4800</v>
      </c>
      <c r="C1966" t="s">
        <v>11225</v>
      </c>
      <c r="D1966" t="s">
        <v>6594</v>
      </c>
      <c r="E1966" t="s">
        <v>12994</v>
      </c>
    </row>
    <row r="1967" spans="1:5" hidden="1">
      <c r="A1967" t="s">
        <v>11226</v>
      </c>
      <c r="B1967" t="s">
        <v>1699</v>
      </c>
      <c r="C1967" t="s">
        <v>7703</v>
      </c>
      <c r="D1967" t="s">
        <v>6489</v>
      </c>
      <c r="E1967" t="s">
        <v>12994</v>
      </c>
    </row>
    <row r="1968" spans="1:5" hidden="1">
      <c r="A1968" t="s">
        <v>4802</v>
      </c>
      <c r="B1968" t="s">
        <v>4802</v>
      </c>
      <c r="C1968" t="s">
        <v>6766</v>
      </c>
      <c r="E1968" t="s">
        <v>12994</v>
      </c>
    </row>
    <row r="1969" spans="1:5" hidden="1">
      <c r="A1969" t="s">
        <v>2126</v>
      </c>
      <c r="B1969" t="s">
        <v>2126</v>
      </c>
      <c r="C1969" t="s">
        <v>8965</v>
      </c>
      <c r="E1969" t="s">
        <v>12994</v>
      </c>
    </row>
    <row r="1970" spans="1:5" hidden="1">
      <c r="A1970" t="s">
        <v>2127</v>
      </c>
      <c r="B1970" t="s">
        <v>2127</v>
      </c>
      <c r="C1970" t="s">
        <v>9523</v>
      </c>
      <c r="D1970" t="s">
        <v>7625</v>
      </c>
      <c r="E1970" t="s">
        <v>12994</v>
      </c>
    </row>
    <row r="1971" spans="1:5" hidden="1">
      <c r="A1971" t="s">
        <v>4806</v>
      </c>
      <c r="B1971" t="s">
        <v>4806</v>
      </c>
      <c r="C1971" t="s">
        <v>11260</v>
      </c>
      <c r="D1971" t="s">
        <v>6748</v>
      </c>
      <c r="E1971" t="s">
        <v>12994</v>
      </c>
    </row>
    <row r="1972" spans="1:5" hidden="1">
      <c r="A1972" t="s">
        <v>2128</v>
      </c>
      <c r="B1972" t="s">
        <v>2128</v>
      </c>
      <c r="C1972" t="s">
        <v>11263</v>
      </c>
      <c r="D1972" t="s">
        <v>6453</v>
      </c>
      <c r="E1972" t="s">
        <v>12994</v>
      </c>
    </row>
    <row r="1973" spans="1:5" hidden="1">
      <c r="A1973" t="s">
        <v>2129</v>
      </c>
      <c r="B1973" t="s">
        <v>2129</v>
      </c>
      <c r="C1973" t="s">
        <v>6880</v>
      </c>
      <c r="D1973" t="s">
        <v>6881</v>
      </c>
      <c r="E1973" t="s">
        <v>12994</v>
      </c>
    </row>
    <row r="1974" spans="1:5" hidden="1">
      <c r="A1974" t="s">
        <v>2130</v>
      </c>
      <c r="B1974" t="s">
        <v>2130</v>
      </c>
      <c r="C1974" t="s">
        <v>11270</v>
      </c>
      <c r="D1974" t="s">
        <v>11271</v>
      </c>
      <c r="E1974" t="s">
        <v>12994</v>
      </c>
    </row>
    <row r="1975" spans="1:5" hidden="1">
      <c r="A1975" t="s">
        <v>2131</v>
      </c>
      <c r="B1975" t="s">
        <v>2131</v>
      </c>
      <c r="C1975" t="s">
        <v>8972</v>
      </c>
      <c r="E1975" t="s">
        <v>12994</v>
      </c>
    </row>
    <row r="1976" spans="1:5" hidden="1">
      <c r="A1976" t="s">
        <v>2132</v>
      </c>
      <c r="B1976" t="s">
        <v>2132</v>
      </c>
      <c r="C1976" t="s">
        <v>9581</v>
      </c>
      <c r="D1976" t="s">
        <v>9558</v>
      </c>
      <c r="E1976" t="s">
        <v>12994</v>
      </c>
    </row>
    <row r="1977" spans="1:5" hidden="1">
      <c r="A1977" t="s">
        <v>2133</v>
      </c>
      <c r="B1977" t="s">
        <v>2133</v>
      </c>
      <c r="C1977" t="s">
        <v>7200</v>
      </c>
      <c r="D1977" t="s">
        <v>7201</v>
      </c>
      <c r="E1977" t="s">
        <v>12994</v>
      </c>
    </row>
    <row r="1978" spans="1:5" hidden="1">
      <c r="A1978" t="s">
        <v>4816</v>
      </c>
      <c r="B1978" t="s">
        <v>4816</v>
      </c>
      <c r="C1978" t="s">
        <v>10391</v>
      </c>
      <c r="D1978" t="s">
        <v>10392</v>
      </c>
      <c r="E1978" t="s">
        <v>12994</v>
      </c>
    </row>
    <row r="1979" spans="1:5" hidden="1">
      <c r="A1979" t="s">
        <v>4818</v>
      </c>
      <c r="B1979" t="s">
        <v>4818</v>
      </c>
      <c r="C1979" t="s">
        <v>11231</v>
      </c>
      <c r="D1979" t="s">
        <v>11232</v>
      </c>
      <c r="E1979" t="s">
        <v>12994</v>
      </c>
    </row>
    <row r="1980" spans="1:5" hidden="1">
      <c r="A1980" t="s">
        <v>2134</v>
      </c>
      <c r="B1980" t="s">
        <v>2134</v>
      </c>
      <c r="C1980" t="s">
        <v>10770</v>
      </c>
      <c r="D1980" t="s">
        <v>10771</v>
      </c>
      <c r="E1980" t="s">
        <v>12994</v>
      </c>
    </row>
    <row r="1981" spans="1:5" hidden="1">
      <c r="A1981" t="s">
        <v>4821</v>
      </c>
      <c r="B1981" t="s">
        <v>4821</v>
      </c>
      <c r="C1981" t="s">
        <v>11242</v>
      </c>
      <c r="D1981" t="s">
        <v>11243</v>
      </c>
      <c r="E1981" t="s">
        <v>12994</v>
      </c>
    </row>
    <row r="1982" spans="1:5" hidden="1">
      <c r="A1982" t="s">
        <v>4823</v>
      </c>
      <c r="B1982" t="s">
        <v>4823</v>
      </c>
      <c r="C1982" t="s">
        <v>11255</v>
      </c>
      <c r="D1982" t="s">
        <v>11256</v>
      </c>
      <c r="E1982" t="s">
        <v>12994</v>
      </c>
    </row>
    <row r="1983" spans="1:5" hidden="1">
      <c r="A1983" t="s">
        <v>4825</v>
      </c>
      <c r="B1983" t="s">
        <v>4825</v>
      </c>
      <c r="C1983" t="s">
        <v>7504</v>
      </c>
      <c r="D1983" t="s">
        <v>7505</v>
      </c>
      <c r="E1983" t="s">
        <v>12994</v>
      </c>
    </row>
    <row r="1984" spans="1:5" hidden="1">
      <c r="A1984" t="s">
        <v>2135</v>
      </c>
      <c r="B1984" t="s">
        <v>2135</v>
      </c>
      <c r="C1984" t="s">
        <v>11261</v>
      </c>
      <c r="D1984" t="s">
        <v>6925</v>
      </c>
      <c r="E1984" t="s">
        <v>12994</v>
      </c>
    </row>
    <row r="1985" spans="1:5" hidden="1">
      <c r="A1985" t="s">
        <v>4828</v>
      </c>
      <c r="B1985" t="s">
        <v>4828</v>
      </c>
      <c r="C1985" t="s">
        <v>11264</v>
      </c>
      <c r="D1985" t="s">
        <v>11265</v>
      </c>
      <c r="E1985" t="s">
        <v>12994</v>
      </c>
    </row>
    <row r="1986" spans="1:5" hidden="1">
      <c r="A1986" t="s">
        <v>2136</v>
      </c>
      <c r="B1986" t="s">
        <v>2136</v>
      </c>
      <c r="C1986" t="s">
        <v>11267</v>
      </c>
      <c r="D1986" t="s">
        <v>6822</v>
      </c>
      <c r="E1986" t="s">
        <v>12994</v>
      </c>
    </row>
    <row r="1987" spans="1:5" hidden="1">
      <c r="A1987" t="s">
        <v>4833</v>
      </c>
      <c r="B1987" t="s">
        <v>4833</v>
      </c>
      <c r="C1987" t="s">
        <v>11272</v>
      </c>
      <c r="D1987" t="s">
        <v>11273</v>
      </c>
      <c r="E1987" t="s">
        <v>12994</v>
      </c>
    </row>
    <row r="1988" spans="1:5" hidden="1">
      <c r="A1988" t="s">
        <v>4835</v>
      </c>
      <c r="B1988" t="s">
        <v>4835</v>
      </c>
      <c r="C1988" t="s">
        <v>11192</v>
      </c>
      <c r="D1988" t="s">
        <v>6588</v>
      </c>
      <c r="E1988" t="s">
        <v>12994</v>
      </c>
    </row>
    <row r="1989" spans="1:5" hidden="1">
      <c r="A1989" t="s">
        <v>4837</v>
      </c>
      <c r="B1989" t="s">
        <v>4837</v>
      </c>
      <c r="C1989" t="s">
        <v>11286</v>
      </c>
      <c r="D1989" t="s">
        <v>11041</v>
      </c>
      <c r="E1989" t="s">
        <v>12994</v>
      </c>
    </row>
    <row r="1990" spans="1:5" hidden="1">
      <c r="A1990" t="s">
        <v>11289</v>
      </c>
      <c r="B1990" t="s">
        <v>11289</v>
      </c>
      <c r="C1990" t="s">
        <v>11290</v>
      </c>
      <c r="D1990" t="s">
        <v>11291</v>
      </c>
      <c r="E1990" t="s">
        <v>12994</v>
      </c>
    </row>
    <row r="1991" spans="1:5" hidden="1">
      <c r="A1991" t="s">
        <v>4841</v>
      </c>
      <c r="B1991" t="s">
        <v>4841</v>
      </c>
      <c r="C1991" t="s">
        <v>11301</v>
      </c>
      <c r="D1991" t="s">
        <v>6594</v>
      </c>
      <c r="E1991" t="s">
        <v>12994</v>
      </c>
    </row>
    <row r="1992" spans="1:5" hidden="1">
      <c r="A1992" t="s">
        <v>11307</v>
      </c>
      <c r="B1992" t="s">
        <v>11307</v>
      </c>
      <c r="C1992" t="s">
        <v>11308</v>
      </c>
      <c r="D1992" t="s">
        <v>11309</v>
      </c>
      <c r="E1992" t="s">
        <v>12994</v>
      </c>
    </row>
    <row r="1993" spans="1:5" hidden="1">
      <c r="A1993" t="s">
        <v>11307</v>
      </c>
      <c r="B1993" t="s">
        <v>11307</v>
      </c>
      <c r="C1993" t="s">
        <v>11313</v>
      </c>
      <c r="D1993" t="s">
        <v>11314</v>
      </c>
      <c r="E1993" t="s">
        <v>12994</v>
      </c>
    </row>
    <row r="1994" spans="1:5" hidden="1">
      <c r="A1994" t="s">
        <v>11307</v>
      </c>
      <c r="B1994" t="s">
        <v>11307</v>
      </c>
      <c r="C1994" t="s">
        <v>11318</v>
      </c>
      <c r="D1994" t="s">
        <v>11319</v>
      </c>
      <c r="E1994" t="s">
        <v>12994</v>
      </c>
    </row>
    <row r="1995" spans="1:5" hidden="1">
      <c r="A1995" t="s">
        <v>2137</v>
      </c>
      <c r="B1995" t="s">
        <v>2137</v>
      </c>
      <c r="C1995" t="s">
        <v>9861</v>
      </c>
      <c r="D1995" t="s">
        <v>9862</v>
      </c>
      <c r="E1995" t="s">
        <v>12994</v>
      </c>
    </row>
    <row r="1996" spans="1:5" hidden="1">
      <c r="A1996" t="s">
        <v>2138</v>
      </c>
      <c r="B1996" t="s">
        <v>2138</v>
      </c>
      <c r="C1996" t="s">
        <v>11325</v>
      </c>
      <c r="D1996" t="s">
        <v>11326</v>
      </c>
      <c r="E1996" t="s">
        <v>12994</v>
      </c>
    </row>
    <row r="1997" spans="1:5" hidden="1">
      <c r="A1997" t="s">
        <v>11332</v>
      </c>
      <c r="B1997" t="s">
        <v>3928</v>
      </c>
      <c r="C1997" t="s">
        <v>9485</v>
      </c>
      <c r="D1997" t="s">
        <v>8535</v>
      </c>
      <c r="E1997" t="s">
        <v>12994</v>
      </c>
    </row>
    <row r="1998" spans="1:5" hidden="1">
      <c r="A1998" t="s">
        <v>11337</v>
      </c>
      <c r="B1998" t="s">
        <v>11870</v>
      </c>
      <c r="C1998" t="s">
        <v>11338</v>
      </c>
      <c r="D1998" t="s">
        <v>11339</v>
      </c>
      <c r="E1998" t="s">
        <v>12994</v>
      </c>
    </row>
    <row r="1999" spans="1:5" hidden="1">
      <c r="A1999" t="s">
        <v>11342</v>
      </c>
      <c r="B1999" t="s">
        <v>11876</v>
      </c>
      <c r="C1999" t="s">
        <v>11343</v>
      </c>
      <c r="D1999" t="s">
        <v>11339</v>
      </c>
      <c r="E1999" t="s">
        <v>12994</v>
      </c>
    </row>
    <row r="2000" spans="1:5" hidden="1">
      <c r="A2000" t="s">
        <v>11347</v>
      </c>
      <c r="B2000" t="s">
        <v>11888</v>
      </c>
      <c r="C2000" t="s">
        <v>11348</v>
      </c>
      <c r="D2000" t="s">
        <v>11339</v>
      </c>
      <c r="E2000" t="s">
        <v>12994</v>
      </c>
    </row>
    <row r="2001" spans="1:5" hidden="1">
      <c r="A2001" t="s">
        <v>4851</v>
      </c>
      <c r="B2001" t="s">
        <v>4851</v>
      </c>
      <c r="C2001" t="s">
        <v>11353</v>
      </c>
      <c r="D2001" t="s">
        <v>11354</v>
      </c>
      <c r="E2001" t="s">
        <v>12994</v>
      </c>
    </row>
    <row r="2002" spans="1:5" hidden="1">
      <c r="A2002" t="s">
        <v>4854</v>
      </c>
      <c r="B2002" t="s">
        <v>4854</v>
      </c>
      <c r="C2002" t="s">
        <v>11359</v>
      </c>
      <c r="D2002" t="s">
        <v>11360</v>
      </c>
      <c r="E2002" t="s">
        <v>12994</v>
      </c>
    </row>
    <row r="2003" spans="1:5" hidden="1">
      <c r="A2003" t="s">
        <v>11366</v>
      </c>
      <c r="B2003" t="s">
        <v>1998</v>
      </c>
      <c r="C2003" t="s">
        <v>10752</v>
      </c>
      <c r="D2003" t="s">
        <v>10753</v>
      </c>
      <c r="E2003" t="s">
        <v>12994</v>
      </c>
    </row>
    <row r="2004" spans="1:5" hidden="1">
      <c r="A2004" t="s">
        <v>2140</v>
      </c>
      <c r="B2004" t="s">
        <v>2140</v>
      </c>
      <c r="C2004" t="s">
        <v>11369</v>
      </c>
      <c r="D2004" t="s">
        <v>6480</v>
      </c>
      <c r="E2004" t="s">
        <v>12994</v>
      </c>
    </row>
    <row r="2005" spans="1:5" hidden="1">
      <c r="A2005" t="s">
        <v>4858</v>
      </c>
      <c r="B2005" t="s">
        <v>4858</v>
      </c>
      <c r="C2005" t="s">
        <v>11372</v>
      </c>
      <c r="D2005" t="s">
        <v>11373</v>
      </c>
      <c r="E2005" t="s">
        <v>12994</v>
      </c>
    </row>
    <row r="2006" spans="1:5" hidden="1">
      <c r="A2006" t="s">
        <v>2142</v>
      </c>
      <c r="B2006" t="s">
        <v>2142</v>
      </c>
      <c r="C2006" t="s">
        <v>11376</v>
      </c>
      <c r="D2006" t="s">
        <v>11377</v>
      </c>
      <c r="E2006" t="s">
        <v>12994</v>
      </c>
    </row>
    <row r="2007" spans="1:5" hidden="1">
      <c r="A2007" t="s">
        <v>4861</v>
      </c>
      <c r="B2007" t="s">
        <v>4861</v>
      </c>
      <c r="C2007" t="s">
        <v>11389</v>
      </c>
      <c r="D2007" t="s">
        <v>7523</v>
      </c>
      <c r="E2007" t="s">
        <v>12994</v>
      </c>
    </row>
    <row r="2008" spans="1:5" hidden="1">
      <c r="A2008" t="s">
        <v>11393</v>
      </c>
      <c r="B2008" t="s">
        <v>4382</v>
      </c>
      <c r="C2008" t="s">
        <v>10551</v>
      </c>
      <c r="D2008" t="s">
        <v>10552</v>
      </c>
      <c r="E2008" t="s">
        <v>12994</v>
      </c>
    </row>
    <row r="2009" spans="1:5" hidden="1">
      <c r="A2009" t="s">
        <v>2143</v>
      </c>
      <c r="B2009" t="s">
        <v>2143</v>
      </c>
      <c r="C2009" t="s">
        <v>11397</v>
      </c>
      <c r="D2009" t="s">
        <v>11398</v>
      </c>
      <c r="E2009" t="s">
        <v>12994</v>
      </c>
    </row>
    <row r="2010" spans="1:5" hidden="1">
      <c r="A2010" t="s">
        <v>2144</v>
      </c>
      <c r="B2010" t="s">
        <v>2144</v>
      </c>
      <c r="C2010" t="s">
        <v>10877</v>
      </c>
      <c r="D2010" t="s">
        <v>6449</v>
      </c>
      <c r="E2010" t="s">
        <v>12994</v>
      </c>
    </row>
    <row r="2011" spans="1:5" hidden="1">
      <c r="A2011" t="s">
        <v>4865</v>
      </c>
      <c r="B2011" t="s">
        <v>4865</v>
      </c>
      <c r="C2011" t="s">
        <v>11407</v>
      </c>
      <c r="D2011" t="s">
        <v>11408</v>
      </c>
      <c r="E2011" t="s">
        <v>12994</v>
      </c>
    </row>
    <row r="2012" spans="1:5" hidden="1">
      <c r="A2012" t="s">
        <v>2145</v>
      </c>
      <c r="B2012" t="s">
        <v>2145</v>
      </c>
      <c r="C2012" t="s">
        <v>8145</v>
      </c>
      <c r="D2012" t="s">
        <v>8146</v>
      </c>
      <c r="E2012" t="s">
        <v>12994</v>
      </c>
    </row>
    <row r="2013" spans="1:5" hidden="1">
      <c r="A2013" t="s">
        <v>2146</v>
      </c>
      <c r="B2013" t="s">
        <v>2146</v>
      </c>
      <c r="C2013" t="s">
        <v>8597</v>
      </c>
      <c r="D2013" t="s">
        <v>8598</v>
      </c>
      <c r="E2013" t="s">
        <v>12994</v>
      </c>
    </row>
    <row r="2014" spans="1:5" hidden="1">
      <c r="A2014" t="s">
        <v>2147</v>
      </c>
      <c r="B2014" t="s">
        <v>2147</v>
      </c>
      <c r="C2014" t="s">
        <v>8609</v>
      </c>
      <c r="D2014" t="s">
        <v>8610</v>
      </c>
      <c r="E2014" t="s">
        <v>12994</v>
      </c>
    </row>
    <row r="2015" spans="1:5" hidden="1">
      <c r="A2015" t="s">
        <v>2148</v>
      </c>
      <c r="B2015" t="s">
        <v>2148</v>
      </c>
      <c r="C2015" t="s">
        <v>11423</v>
      </c>
      <c r="D2015" t="s">
        <v>11424</v>
      </c>
      <c r="E2015" t="s">
        <v>12994</v>
      </c>
    </row>
    <row r="2016" spans="1:5" hidden="1">
      <c r="A2016" t="s">
        <v>2149</v>
      </c>
      <c r="B2016" t="s">
        <v>2149</v>
      </c>
      <c r="C2016" t="s">
        <v>11428</v>
      </c>
      <c r="D2016" t="s">
        <v>11429</v>
      </c>
      <c r="E2016" t="s">
        <v>12994</v>
      </c>
    </row>
    <row r="2017" spans="1:5" hidden="1">
      <c r="A2017" t="s">
        <v>4872</v>
      </c>
      <c r="B2017" t="s">
        <v>4872</v>
      </c>
      <c r="C2017" t="s">
        <v>11432</v>
      </c>
      <c r="E2017" t="s">
        <v>12994</v>
      </c>
    </row>
    <row r="2018" spans="1:5" hidden="1">
      <c r="A2018" t="s">
        <v>2150</v>
      </c>
      <c r="B2018" t="s">
        <v>2150</v>
      </c>
      <c r="C2018" t="s">
        <v>11434</v>
      </c>
      <c r="D2018" t="s">
        <v>9460</v>
      </c>
      <c r="E2018" t="s">
        <v>12994</v>
      </c>
    </row>
    <row r="2019" spans="1:5" hidden="1">
      <c r="A2019" t="s">
        <v>5470</v>
      </c>
      <c r="B2019" t="s">
        <v>5470</v>
      </c>
      <c r="C2019" t="s">
        <v>8616</v>
      </c>
      <c r="D2019" t="s">
        <v>8617</v>
      </c>
      <c r="E2019" t="s">
        <v>12994</v>
      </c>
    </row>
    <row r="2020" spans="1:5" hidden="1">
      <c r="A2020" t="s">
        <v>11500</v>
      </c>
      <c r="B2020" t="s">
        <v>3234</v>
      </c>
      <c r="C2020" t="s">
        <v>7715</v>
      </c>
      <c r="E2020" t="s">
        <v>12994</v>
      </c>
    </row>
    <row r="2021" spans="1:5" hidden="1">
      <c r="A2021" t="s">
        <v>11503</v>
      </c>
      <c r="B2021" t="s">
        <v>1837</v>
      </c>
      <c r="C2021" t="s">
        <v>9433</v>
      </c>
      <c r="D2021" t="s">
        <v>9434</v>
      </c>
      <c r="E2021" t="s">
        <v>12994</v>
      </c>
    </row>
    <row r="2022" spans="1:5" hidden="1">
      <c r="A2022" t="s">
        <v>11504</v>
      </c>
      <c r="B2022" t="s">
        <v>3999</v>
      </c>
      <c r="C2022" t="s">
        <v>9781</v>
      </c>
      <c r="E2022" t="s">
        <v>12994</v>
      </c>
    </row>
    <row r="2023" spans="1:5" hidden="1">
      <c r="A2023" t="s">
        <v>11507</v>
      </c>
      <c r="B2023" t="s">
        <v>4079</v>
      </c>
      <c r="C2023" t="s">
        <v>9825</v>
      </c>
      <c r="E2023" t="s">
        <v>12994</v>
      </c>
    </row>
    <row r="2024" spans="1:5" hidden="1">
      <c r="A2024" t="s">
        <v>11508</v>
      </c>
      <c r="B2024" t="s">
        <v>2059</v>
      </c>
      <c r="C2024" t="s">
        <v>10716</v>
      </c>
      <c r="D2024" t="s">
        <v>10717</v>
      </c>
      <c r="E2024" t="s">
        <v>12994</v>
      </c>
    </row>
    <row r="2025" spans="1:5" hidden="1">
      <c r="A2025" t="s">
        <v>2152</v>
      </c>
      <c r="B2025" t="s">
        <v>2152</v>
      </c>
      <c r="C2025" t="s">
        <v>11512</v>
      </c>
      <c r="D2025" t="s">
        <v>11243</v>
      </c>
      <c r="E2025" t="s">
        <v>12994</v>
      </c>
    </row>
    <row r="2026" spans="1:5" hidden="1">
      <c r="A2026" t="s">
        <v>2153</v>
      </c>
      <c r="B2026" t="s">
        <v>2153</v>
      </c>
      <c r="C2026" t="s">
        <v>11514</v>
      </c>
      <c r="D2026" t="s">
        <v>6567</v>
      </c>
      <c r="E2026" t="s">
        <v>12994</v>
      </c>
    </row>
    <row r="2027" spans="1:5" hidden="1">
      <c r="A2027" t="s">
        <v>11524</v>
      </c>
      <c r="B2027" t="s">
        <v>3023</v>
      </c>
      <c r="C2027" t="s">
        <v>6874</v>
      </c>
      <c r="D2027" t="s">
        <v>6875</v>
      </c>
      <c r="E2027" t="s">
        <v>12994</v>
      </c>
    </row>
    <row r="2028" spans="1:5" hidden="1">
      <c r="A2028" t="s">
        <v>11525</v>
      </c>
      <c r="B2028" t="s">
        <v>3342</v>
      </c>
      <c r="C2028" t="s">
        <v>7996</v>
      </c>
      <c r="E2028" t="s">
        <v>12994</v>
      </c>
    </row>
    <row r="2029" spans="1:5" hidden="1">
      <c r="A2029" t="s">
        <v>11528</v>
      </c>
      <c r="B2029" t="s">
        <v>8020</v>
      </c>
      <c r="C2029" t="s">
        <v>8021</v>
      </c>
      <c r="D2029" t="s">
        <v>8022</v>
      </c>
      <c r="E2029" t="s">
        <v>12994</v>
      </c>
    </row>
    <row r="2030" spans="1:5" hidden="1">
      <c r="A2030" t="s">
        <v>11531</v>
      </c>
      <c r="B2030" t="s">
        <v>1723</v>
      </c>
      <c r="C2030" t="s">
        <v>8041</v>
      </c>
      <c r="E2030" t="s">
        <v>12994</v>
      </c>
    </row>
    <row r="2031" spans="1:5" hidden="1">
      <c r="A2031" t="s">
        <v>11532</v>
      </c>
      <c r="B2031" t="s">
        <v>3899</v>
      </c>
      <c r="C2031" t="s">
        <v>9261</v>
      </c>
      <c r="D2031" t="s">
        <v>9262</v>
      </c>
      <c r="E2031" t="s">
        <v>12994</v>
      </c>
    </row>
    <row r="2032" spans="1:5" hidden="1">
      <c r="A2032" t="s">
        <v>11535</v>
      </c>
      <c r="B2032" t="s">
        <v>3911</v>
      </c>
      <c r="C2032" t="s">
        <v>9353</v>
      </c>
      <c r="D2032" t="s">
        <v>9354</v>
      </c>
      <c r="E2032" t="s">
        <v>12994</v>
      </c>
    </row>
    <row r="2033" spans="1:5" hidden="1">
      <c r="A2033" t="s">
        <v>11540</v>
      </c>
      <c r="B2033" t="s">
        <v>4629</v>
      </c>
      <c r="C2033" t="s">
        <v>11014</v>
      </c>
      <c r="D2033" t="s">
        <v>11015</v>
      </c>
      <c r="E2033" t="s">
        <v>12994</v>
      </c>
    </row>
    <row r="2034" spans="1:5" hidden="1">
      <c r="A2034" t="s">
        <v>11546</v>
      </c>
      <c r="B2034" t="s">
        <v>4729</v>
      </c>
      <c r="C2034" t="s">
        <v>11163</v>
      </c>
      <c r="D2034" t="s">
        <v>11164</v>
      </c>
      <c r="E2034" t="s">
        <v>12994</v>
      </c>
    </row>
    <row r="2035" spans="1:5" hidden="1">
      <c r="A2035" t="s">
        <v>11553</v>
      </c>
      <c r="B2035" t="s">
        <v>3926</v>
      </c>
      <c r="C2035" t="s">
        <v>9479</v>
      </c>
      <c r="D2035" t="s">
        <v>9480</v>
      </c>
      <c r="E2035" t="s">
        <v>12994</v>
      </c>
    </row>
    <row r="2036" spans="1:5" hidden="1">
      <c r="A2036" t="s">
        <v>11556</v>
      </c>
      <c r="B2036" t="s">
        <v>4052</v>
      </c>
      <c r="C2036" t="s">
        <v>9764</v>
      </c>
      <c r="D2036" t="s">
        <v>9765</v>
      </c>
      <c r="E2036" t="s">
        <v>12994</v>
      </c>
    </row>
    <row r="2037" spans="1:5" hidden="1">
      <c r="A2037" t="s">
        <v>11559</v>
      </c>
      <c r="B2037" t="s">
        <v>4447</v>
      </c>
      <c r="C2037" t="s">
        <v>10529</v>
      </c>
      <c r="D2037" t="s">
        <v>10530</v>
      </c>
      <c r="E2037" t="s">
        <v>12994</v>
      </c>
    </row>
    <row r="2038" spans="1:5" hidden="1">
      <c r="A2038" t="s">
        <v>2154</v>
      </c>
      <c r="B2038" t="s">
        <v>2154</v>
      </c>
      <c r="C2038" t="s">
        <v>8338</v>
      </c>
      <c r="D2038" t="s">
        <v>6737</v>
      </c>
      <c r="E2038" t="s">
        <v>12994</v>
      </c>
    </row>
    <row r="2039" spans="1:5" hidden="1">
      <c r="A2039" t="s">
        <v>4881</v>
      </c>
      <c r="B2039" t="s">
        <v>4881</v>
      </c>
      <c r="C2039" t="s">
        <v>11564</v>
      </c>
      <c r="D2039" t="s">
        <v>11565</v>
      </c>
      <c r="E2039" t="s">
        <v>12994</v>
      </c>
    </row>
    <row r="2040" spans="1:5" hidden="1">
      <c r="A2040" t="s">
        <v>4883</v>
      </c>
      <c r="B2040" t="s">
        <v>4883</v>
      </c>
      <c r="C2040" t="s">
        <v>6982</v>
      </c>
      <c r="D2040" t="s">
        <v>6983</v>
      </c>
      <c r="E2040" t="s">
        <v>12994</v>
      </c>
    </row>
    <row r="2041" spans="1:5" hidden="1">
      <c r="A2041" t="s">
        <v>2155</v>
      </c>
      <c r="B2041" t="s">
        <v>2155</v>
      </c>
      <c r="C2041" t="s">
        <v>10885</v>
      </c>
      <c r="D2041" t="s">
        <v>10886</v>
      </c>
      <c r="E2041" t="s">
        <v>12994</v>
      </c>
    </row>
    <row r="2042" spans="1:5" hidden="1">
      <c r="A2042" t="s">
        <v>2156</v>
      </c>
      <c r="B2042" t="s">
        <v>2156</v>
      </c>
      <c r="C2042" t="s">
        <v>10250</v>
      </c>
      <c r="D2042" t="s">
        <v>10251</v>
      </c>
      <c r="E2042" t="s">
        <v>12994</v>
      </c>
    </row>
    <row r="2043" spans="1:5" hidden="1">
      <c r="A2043" t="s">
        <v>4887</v>
      </c>
      <c r="B2043" t="s">
        <v>4887</v>
      </c>
      <c r="C2043" t="s">
        <v>11576</v>
      </c>
      <c r="D2043" t="s">
        <v>11577</v>
      </c>
      <c r="E2043" t="s">
        <v>12994</v>
      </c>
    </row>
    <row r="2044" spans="1:5" hidden="1">
      <c r="A2044" t="s">
        <v>2157</v>
      </c>
      <c r="B2044" t="s">
        <v>2157</v>
      </c>
      <c r="C2044" t="s">
        <v>11586</v>
      </c>
      <c r="D2044" t="s">
        <v>6822</v>
      </c>
      <c r="E2044" t="s">
        <v>12994</v>
      </c>
    </row>
    <row r="2045" spans="1:5" hidden="1">
      <c r="A2045" t="s">
        <v>4892</v>
      </c>
      <c r="B2045" t="s">
        <v>4892</v>
      </c>
      <c r="C2045" t="s">
        <v>11590</v>
      </c>
      <c r="D2045" t="s">
        <v>7821</v>
      </c>
      <c r="E2045" t="s">
        <v>12994</v>
      </c>
    </row>
    <row r="2046" spans="1:5" hidden="1">
      <c r="A2046" t="s">
        <v>11593</v>
      </c>
      <c r="B2046" t="s">
        <v>11593</v>
      </c>
      <c r="C2046" t="s">
        <v>11594</v>
      </c>
      <c r="D2046" t="s">
        <v>8063</v>
      </c>
      <c r="E2046" t="s">
        <v>12994</v>
      </c>
    </row>
    <row r="2047" spans="1:5" hidden="1">
      <c r="A2047" t="s">
        <v>2158</v>
      </c>
      <c r="B2047" t="s">
        <v>2158</v>
      </c>
      <c r="C2047" t="s">
        <v>8624</v>
      </c>
      <c r="D2047" t="s">
        <v>8625</v>
      </c>
      <c r="E2047" t="s">
        <v>12994</v>
      </c>
    </row>
    <row r="2048" spans="1:5" hidden="1">
      <c r="A2048" t="s">
        <v>4895</v>
      </c>
      <c r="B2048" t="s">
        <v>4895</v>
      </c>
      <c r="C2048" t="s">
        <v>11274</v>
      </c>
      <c r="D2048" t="s">
        <v>11275</v>
      </c>
      <c r="E2048" t="s">
        <v>12994</v>
      </c>
    </row>
    <row r="2049" spans="1:5" hidden="1">
      <c r="A2049" t="s">
        <v>2159</v>
      </c>
      <c r="B2049" t="s">
        <v>2159</v>
      </c>
      <c r="C2049" t="s">
        <v>11280</v>
      </c>
      <c r="D2049" t="s">
        <v>11281</v>
      </c>
      <c r="E2049" t="s">
        <v>12994</v>
      </c>
    </row>
    <row r="2050" spans="1:5" hidden="1">
      <c r="A2050" t="s">
        <v>4898</v>
      </c>
      <c r="B2050" t="s">
        <v>4898</v>
      </c>
      <c r="C2050" t="s">
        <v>11284</v>
      </c>
      <c r="D2050" t="s">
        <v>11285</v>
      </c>
      <c r="E2050" t="s">
        <v>12994</v>
      </c>
    </row>
    <row r="2051" spans="1:5" hidden="1">
      <c r="A2051" t="s">
        <v>2160</v>
      </c>
      <c r="B2051" t="s">
        <v>2160</v>
      </c>
      <c r="C2051" t="s">
        <v>11287</v>
      </c>
      <c r="D2051" t="s">
        <v>11288</v>
      </c>
      <c r="E2051" t="s">
        <v>12994</v>
      </c>
    </row>
    <row r="2052" spans="1:5" hidden="1">
      <c r="A2052" t="s">
        <v>4901</v>
      </c>
      <c r="B2052" t="s">
        <v>4901</v>
      </c>
      <c r="C2052" t="s">
        <v>11292</v>
      </c>
      <c r="E2052" t="s">
        <v>12994</v>
      </c>
    </row>
    <row r="2053" spans="1:5" hidden="1">
      <c r="A2053" t="s">
        <v>2161</v>
      </c>
      <c r="B2053" t="s">
        <v>2161</v>
      </c>
      <c r="C2053" t="s">
        <v>11297</v>
      </c>
      <c r="D2053" t="s">
        <v>11298</v>
      </c>
      <c r="E2053" t="s">
        <v>12994</v>
      </c>
    </row>
    <row r="2054" spans="1:5" hidden="1">
      <c r="A2054" t="s">
        <v>11302</v>
      </c>
      <c r="B2054" t="s">
        <v>11302</v>
      </c>
      <c r="C2054" t="s">
        <v>11303</v>
      </c>
      <c r="D2054" t="s">
        <v>11304</v>
      </c>
      <c r="E2054" t="s">
        <v>12994</v>
      </c>
    </row>
    <row r="2055" spans="1:5" hidden="1">
      <c r="A2055" t="s">
        <v>4904</v>
      </c>
      <c r="B2055" t="s">
        <v>4904</v>
      </c>
      <c r="C2055" t="s">
        <v>11310</v>
      </c>
      <c r="D2055" t="s">
        <v>11311</v>
      </c>
      <c r="E2055" t="s">
        <v>12994</v>
      </c>
    </row>
    <row r="2056" spans="1:5" hidden="1">
      <c r="A2056" t="s">
        <v>4904</v>
      </c>
      <c r="B2056" t="s">
        <v>4904</v>
      </c>
      <c r="C2056" t="s">
        <v>11315</v>
      </c>
      <c r="D2056" t="s">
        <v>11316</v>
      </c>
      <c r="E2056" t="s">
        <v>12994</v>
      </c>
    </row>
    <row r="2057" spans="1:5" hidden="1">
      <c r="A2057" t="s">
        <v>2162</v>
      </c>
      <c r="B2057" t="s">
        <v>2162</v>
      </c>
      <c r="C2057" t="s">
        <v>8401</v>
      </c>
      <c r="D2057" t="s">
        <v>8402</v>
      </c>
      <c r="E2057" t="s">
        <v>12994</v>
      </c>
    </row>
    <row r="2058" spans="1:5" hidden="1">
      <c r="A2058" t="s">
        <v>2163</v>
      </c>
      <c r="B2058" t="s">
        <v>2163</v>
      </c>
      <c r="C2058" t="s">
        <v>11327</v>
      </c>
      <c r="E2058" t="s">
        <v>12994</v>
      </c>
    </row>
    <row r="2059" spans="1:5" hidden="1">
      <c r="A2059" t="s">
        <v>2164</v>
      </c>
      <c r="B2059" t="s">
        <v>2164</v>
      </c>
      <c r="C2059" t="s">
        <v>11330</v>
      </c>
      <c r="D2059" t="s">
        <v>11331</v>
      </c>
      <c r="E2059" t="s">
        <v>12994</v>
      </c>
    </row>
    <row r="2060" spans="1:5" hidden="1">
      <c r="A2060" t="s">
        <v>2165</v>
      </c>
      <c r="B2060" t="s">
        <v>2165</v>
      </c>
      <c r="C2060" t="s">
        <v>11349</v>
      </c>
      <c r="D2060" t="s">
        <v>11350</v>
      </c>
      <c r="E2060" t="s">
        <v>12994</v>
      </c>
    </row>
    <row r="2061" spans="1:5" hidden="1">
      <c r="A2061" t="s">
        <v>2166</v>
      </c>
      <c r="B2061" t="s">
        <v>2166</v>
      </c>
      <c r="C2061" t="s">
        <v>8548</v>
      </c>
      <c r="D2061" t="s">
        <v>6449</v>
      </c>
      <c r="E2061" t="s">
        <v>12994</v>
      </c>
    </row>
    <row r="2062" spans="1:5" hidden="1">
      <c r="A2062" t="s">
        <v>4915</v>
      </c>
      <c r="B2062" t="s">
        <v>4915</v>
      </c>
      <c r="C2062" t="s">
        <v>9416</v>
      </c>
      <c r="D2062" t="s">
        <v>6449</v>
      </c>
      <c r="E2062" t="s">
        <v>12994</v>
      </c>
    </row>
    <row r="2063" spans="1:5" hidden="1">
      <c r="A2063" t="s">
        <v>2167</v>
      </c>
      <c r="B2063" t="s">
        <v>2167</v>
      </c>
      <c r="C2063" t="s">
        <v>10264</v>
      </c>
      <c r="D2063" t="s">
        <v>8833</v>
      </c>
      <c r="E2063" t="s">
        <v>12994</v>
      </c>
    </row>
    <row r="2064" spans="1:5" hidden="1">
      <c r="A2064" t="s">
        <v>4918</v>
      </c>
      <c r="B2064" t="s">
        <v>4918</v>
      </c>
      <c r="C2064" t="s">
        <v>9900</v>
      </c>
      <c r="D2064" t="s">
        <v>9901</v>
      </c>
      <c r="E2064" t="s">
        <v>12994</v>
      </c>
    </row>
    <row r="2065" spans="1:5" hidden="1">
      <c r="A2065" t="s">
        <v>2168</v>
      </c>
      <c r="B2065" t="s">
        <v>2168</v>
      </c>
      <c r="C2065" t="s">
        <v>11367</v>
      </c>
      <c r="D2065" t="s">
        <v>11358</v>
      </c>
      <c r="E2065" t="s">
        <v>12994</v>
      </c>
    </row>
    <row r="2066" spans="1:5" hidden="1">
      <c r="A2066" t="s">
        <v>4923</v>
      </c>
      <c r="B2066" t="s">
        <v>4923</v>
      </c>
      <c r="C2066" t="s">
        <v>11370</v>
      </c>
      <c r="D2066" t="s">
        <v>11371</v>
      </c>
      <c r="E2066" t="s">
        <v>12994</v>
      </c>
    </row>
    <row r="2067" spans="1:5" hidden="1">
      <c r="A2067" t="s">
        <v>4923</v>
      </c>
      <c r="B2067" t="s">
        <v>4923</v>
      </c>
      <c r="C2067" t="s">
        <v>11374</v>
      </c>
      <c r="D2067" t="s">
        <v>11375</v>
      </c>
      <c r="E2067" t="s">
        <v>12994</v>
      </c>
    </row>
    <row r="2068" spans="1:5" hidden="1">
      <c r="A2068" t="s">
        <v>2169</v>
      </c>
      <c r="B2068" t="s">
        <v>2169</v>
      </c>
      <c r="C2068" t="s">
        <v>11378</v>
      </c>
      <c r="D2068" t="s">
        <v>11379</v>
      </c>
      <c r="E2068" t="s">
        <v>12994</v>
      </c>
    </row>
    <row r="2069" spans="1:5" hidden="1">
      <c r="A2069" t="s">
        <v>2170</v>
      </c>
      <c r="B2069" t="s">
        <v>2170</v>
      </c>
      <c r="C2069" t="s">
        <v>11385</v>
      </c>
      <c r="D2069" t="s">
        <v>11386</v>
      </c>
      <c r="E2069" t="s">
        <v>12994</v>
      </c>
    </row>
    <row r="2070" spans="1:5" hidden="1">
      <c r="A2070" t="s">
        <v>4927</v>
      </c>
      <c r="B2070" t="s">
        <v>4927</v>
      </c>
      <c r="C2070" t="s">
        <v>11390</v>
      </c>
      <c r="D2070" t="s">
        <v>11391</v>
      </c>
      <c r="E2070" t="s">
        <v>12994</v>
      </c>
    </row>
    <row r="2071" spans="1:5" hidden="1">
      <c r="A2071" t="s">
        <v>2171</v>
      </c>
      <c r="B2071" t="s">
        <v>2171</v>
      </c>
      <c r="C2071" t="s">
        <v>11394</v>
      </c>
      <c r="D2071" t="s">
        <v>11395</v>
      </c>
      <c r="E2071" t="s">
        <v>12994</v>
      </c>
    </row>
    <row r="2072" spans="1:5" hidden="1">
      <c r="A2072" t="s">
        <v>11430</v>
      </c>
      <c r="B2072" t="s">
        <v>2673</v>
      </c>
      <c r="C2072" t="s">
        <v>6469</v>
      </c>
      <c r="D2072" t="s">
        <v>6470</v>
      </c>
      <c r="E2072" t="s">
        <v>12994</v>
      </c>
    </row>
    <row r="2073" spans="1:5" hidden="1">
      <c r="A2073" t="s">
        <v>11433</v>
      </c>
      <c r="B2073" t="s">
        <v>2683</v>
      </c>
      <c r="C2073" t="s">
        <v>6499</v>
      </c>
      <c r="D2073" t="s">
        <v>6500</v>
      </c>
      <c r="E2073" t="s">
        <v>12994</v>
      </c>
    </row>
    <row r="2074" spans="1:5" hidden="1">
      <c r="A2074" t="s">
        <v>11435</v>
      </c>
      <c r="B2074" t="s">
        <v>3100</v>
      </c>
      <c r="C2074" t="s">
        <v>7268</v>
      </c>
      <c r="D2074" t="s">
        <v>7269</v>
      </c>
      <c r="E2074" t="s">
        <v>12994</v>
      </c>
    </row>
    <row r="2075" spans="1:5" hidden="1">
      <c r="A2075" t="s">
        <v>11440</v>
      </c>
      <c r="B2075" t="s">
        <v>1866</v>
      </c>
      <c r="C2075" t="s">
        <v>9700</v>
      </c>
      <c r="D2075" t="s">
        <v>8532</v>
      </c>
      <c r="E2075" t="s">
        <v>12994</v>
      </c>
    </row>
    <row r="2076" spans="1:5" hidden="1">
      <c r="A2076" t="s">
        <v>11446</v>
      </c>
      <c r="B2076" t="s">
        <v>2003</v>
      </c>
      <c r="C2076" t="s">
        <v>10415</v>
      </c>
      <c r="D2076" t="s">
        <v>10416</v>
      </c>
      <c r="E2076" t="s">
        <v>12994</v>
      </c>
    </row>
    <row r="2077" spans="1:5" hidden="1">
      <c r="A2077" t="s">
        <v>11451</v>
      </c>
      <c r="B2077" t="s">
        <v>5459</v>
      </c>
      <c r="C2077" t="s">
        <v>11452</v>
      </c>
      <c r="D2077" t="s">
        <v>11453</v>
      </c>
      <c r="E2077" t="s">
        <v>12994</v>
      </c>
    </row>
    <row r="2078" spans="1:5" hidden="1">
      <c r="A2078" t="s">
        <v>11457</v>
      </c>
      <c r="B2078" t="s">
        <v>5476</v>
      </c>
      <c r="C2078" t="s">
        <v>11458</v>
      </c>
      <c r="D2078" t="s">
        <v>11459</v>
      </c>
      <c r="E2078" t="s">
        <v>12994</v>
      </c>
    </row>
    <row r="2079" spans="1:5" hidden="1">
      <c r="A2079" t="s">
        <v>2172</v>
      </c>
      <c r="B2079" t="s">
        <v>2172</v>
      </c>
      <c r="C2079" t="s">
        <v>11463</v>
      </c>
      <c r="D2079" t="s">
        <v>11464</v>
      </c>
      <c r="E2079" t="s">
        <v>12994</v>
      </c>
    </row>
    <row r="2080" spans="1:5" hidden="1">
      <c r="A2080" t="s">
        <v>2173</v>
      </c>
      <c r="B2080" t="s">
        <v>2173</v>
      </c>
      <c r="C2080" t="s">
        <v>11468</v>
      </c>
      <c r="D2080" t="s">
        <v>11469</v>
      </c>
      <c r="E2080" t="s">
        <v>12994</v>
      </c>
    </row>
    <row r="2081" spans="1:5" hidden="1">
      <c r="A2081" t="s">
        <v>2174</v>
      </c>
      <c r="B2081" t="s">
        <v>2174</v>
      </c>
      <c r="C2081" t="s">
        <v>11474</v>
      </c>
      <c r="D2081" t="s">
        <v>11475</v>
      </c>
      <c r="E2081" t="s">
        <v>12994</v>
      </c>
    </row>
    <row r="2082" spans="1:5" hidden="1">
      <c r="A2082" t="s">
        <v>4933</v>
      </c>
      <c r="B2082" t="s">
        <v>4933</v>
      </c>
      <c r="C2082" t="s">
        <v>11479</v>
      </c>
      <c r="D2082" t="s">
        <v>11480</v>
      </c>
      <c r="E2082" t="s">
        <v>12994</v>
      </c>
    </row>
    <row r="2083" spans="1:5" hidden="1">
      <c r="A2083" t="s">
        <v>4935</v>
      </c>
      <c r="B2083" t="s">
        <v>4935</v>
      </c>
      <c r="C2083" t="s">
        <v>6551</v>
      </c>
      <c r="D2083" t="s">
        <v>6552</v>
      </c>
      <c r="E2083" t="s">
        <v>12994</v>
      </c>
    </row>
    <row r="2084" spans="1:5" hidden="1">
      <c r="A2084" t="s">
        <v>2175</v>
      </c>
      <c r="B2084" t="s">
        <v>2175</v>
      </c>
      <c r="C2084" t="s">
        <v>6684</v>
      </c>
      <c r="D2084" t="s">
        <v>6685</v>
      </c>
      <c r="E2084" t="s">
        <v>12994</v>
      </c>
    </row>
    <row r="2085" spans="1:5" hidden="1">
      <c r="A2085" t="s">
        <v>4938</v>
      </c>
      <c r="B2085" t="s">
        <v>4938</v>
      </c>
      <c r="C2085" t="s">
        <v>6989</v>
      </c>
      <c r="D2085" t="s">
        <v>6990</v>
      </c>
      <c r="E2085" t="s">
        <v>12994</v>
      </c>
    </row>
    <row r="2086" spans="1:5" hidden="1">
      <c r="A2086" t="s">
        <v>2176</v>
      </c>
      <c r="B2086" t="s">
        <v>2176</v>
      </c>
      <c r="C2086" t="s">
        <v>7019</v>
      </c>
      <c r="D2086" t="s">
        <v>6996</v>
      </c>
      <c r="E2086" t="s">
        <v>12994</v>
      </c>
    </row>
    <row r="2087" spans="1:5" hidden="1">
      <c r="A2087" t="s">
        <v>2176</v>
      </c>
      <c r="B2087" t="s">
        <v>2176</v>
      </c>
      <c r="C2087" t="s">
        <v>7012</v>
      </c>
      <c r="D2087" t="s">
        <v>7013</v>
      </c>
      <c r="E2087" t="s">
        <v>12994</v>
      </c>
    </row>
    <row r="2088" spans="1:5" hidden="1">
      <c r="A2088" t="s">
        <v>4943</v>
      </c>
      <c r="B2088" t="s">
        <v>4943</v>
      </c>
      <c r="C2088" t="s">
        <v>8470</v>
      </c>
      <c r="D2088" t="s">
        <v>8471</v>
      </c>
      <c r="E2088" t="s">
        <v>12994</v>
      </c>
    </row>
    <row r="2089" spans="1:5" hidden="1">
      <c r="A2089" t="s">
        <v>4945</v>
      </c>
      <c r="B2089" t="s">
        <v>4945</v>
      </c>
      <c r="C2089" t="s">
        <v>8632</v>
      </c>
      <c r="D2089" t="s">
        <v>8633</v>
      </c>
      <c r="E2089" t="s">
        <v>12994</v>
      </c>
    </row>
    <row r="2090" spans="1:5" hidden="1">
      <c r="A2090" t="s">
        <v>4945</v>
      </c>
      <c r="B2090" t="s">
        <v>4945</v>
      </c>
      <c r="C2090" t="s">
        <v>8639</v>
      </c>
      <c r="D2090" t="s">
        <v>8640</v>
      </c>
      <c r="E2090" t="s">
        <v>12994</v>
      </c>
    </row>
    <row r="2091" spans="1:5" hidden="1">
      <c r="A2091" t="s">
        <v>2177</v>
      </c>
      <c r="B2091" t="s">
        <v>2177</v>
      </c>
      <c r="C2091" t="s">
        <v>11060</v>
      </c>
      <c r="D2091" t="s">
        <v>8001</v>
      </c>
      <c r="E2091" t="s">
        <v>12994</v>
      </c>
    </row>
    <row r="2092" spans="1:5" hidden="1">
      <c r="A2092" t="s">
        <v>2178</v>
      </c>
      <c r="B2092" t="s">
        <v>2178</v>
      </c>
      <c r="C2092" t="s">
        <v>8868</v>
      </c>
      <c r="D2092" t="s">
        <v>8869</v>
      </c>
      <c r="E2092" t="s">
        <v>12994</v>
      </c>
    </row>
    <row r="2093" spans="1:5" hidden="1">
      <c r="A2093" t="s">
        <v>4951</v>
      </c>
      <c r="B2093" t="s">
        <v>4951</v>
      </c>
      <c r="C2093" t="s">
        <v>11515</v>
      </c>
      <c r="D2093" t="s">
        <v>11018</v>
      </c>
      <c r="E2093" t="s">
        <v>12994</v>
      </c>
    </row>
    <row r="2094" spans="1:5" hidden="1">
      <c r="A2094" t="s">
        <v>4953</v>
      </c>
      <c r="B2094" t="s">
        <v>4953</v>
      </c>
      <c r="C2094" t="s">
        <v>8751</v>
      </c>
      <c r="D2094" t="s">
        <v>8044</v>
      </c>
      <c r="E2094" t="s">
        <v>12994</v>
      </c>
    </row>
    <row r="2095" spans="1:5" hidden="1">
      <c r="A2095" t="s">
        <v>2179</v>
      </c>
      <c r="B2095" t="s">
        <v>2179</v>
      </c>
      <c r="C2095" t="s">
        <v>8978</v>
      </c>
      <c r="E2095" t="s">
        <v>12994</v>
      </c>
    </row>
    <row r="2096" spans="1:5" hidden="1">
      <c r="A2096" t="s">
        <v>2180</v>
      </c>
      <c r="B2096" t="s">
        <v>2180</v>
      </c>
      <c r="C2096" t="s">
        <v>9224</v>
      </c>
      <c r="D2096" t="s">
        <v>8758</v>
      </c>
      <c r="E2096" t="s">
        <v>12994</v>
      </c>
    </row>
    <row r="2097" spans="1:5" hidden="1">
      <c r="A2097" t="s">
        <v>2181</v>
      </c>
      <c r="B2097" t="s">
        <v>2181</v>
      </c>
      <c r="C2097" t="s">
        <v>9307</v>
      </c>
      <c r="D2097" t="s">
        <v>9308</v>
      </c>
      <c r="E2097" t="s">
        <v>12994</v>
      </c>
    </row>
    <row r="2098" spans="1:5" hidden="1">
      <c r="A2098" t="s">
        <v>4958</v>
      </c>
      <c r="B2098" t="s">
        <v>4958</v>
      </c>
      <c r="C2098" t="s">
        <v>10478</v>
      </c>
      <c r="E2098" t="s">
        <v>12994</v>
      </c>
    </row>
    <row r="2099" spans="1:5" hidden="1">
      <c r="A2099" t="s">
        <v>2182</v>
      </c>
      <c r="B2099" t="s">
        <v>2182</v>
      </c>
      <c r="C2099" t="s">
        <v>11089</v>
      </c>
      <c r="D2099" t="s">
        <v>6449</v>
      </c>
      <c r="E2099" t="s">
        <v>12994</v>
      </c>
    </row>
    <row r="2100" spans="1:5" hidden="1">
      <c r="A2100" t="s">
        <v>4961</v>
      </c>
      <c r="B2100" t="s">
        <v>4961</v>
      </c>
      <c r="C2100" t="s">
        <v>11533</v>
      </c>
      <c r="D2100" t="s">
        <v>11534</v>
      </c>
      <c r="E2100" t="s">
        <v>12994</v>
      </c>
    </row>
    <row r="2101" spans="1:5" hidden="1">
      <c r="A2101" t="s">
        <v>2183</v>
      </c>
      <c r="B2101" t="s">
        <v>2183</v>
      </c>
      <c r="C2101" t="s">
        <v>11536</v>
      </c>
      <c r="D2101" t="s">
        <v>11537</v>
      </c>
      <c r="E2101" t="s">
        <v>12994</v>
      </c>
    </row>
    <row r="2102" spans="1:5" hidden="1">
      <c r="A2102" t="s">
        <v>4964</v>
      </c>
      <c r="B2102" t="s">
        <v>4964</v>
      </c>
      <c r="C2102" t="s">
        <v>7542</v>
      </c>
      <c r="D2102" t="s">
        <v>7543</v>
      </c>
      <c r="E2102" t="s">
        <v>12994</v>
      </c>
    </row>
    <row r="2103" spans="1:5" hidden="1">
      <c r="A2103" t="s">
        <v>2184</v>
      </c>
      <c r="B2103" t="s">
        <v>2184</v>
      </c>
      <c r="C2103" t="s">
        <v>8757</v>
      </c>
      <c r="D2103" t="s">
        <v>8758</v>
      </c>
      <c r="E2103" t="s">
        <v>12994</v>
      </c>
    </row>
    <row r="2104" spans="1:5" hidden="1">
      <c r="A2104" t="s">
        <v>4968</v>
      </c>
      <c r="B2104" t="s">
        <v>4968</v>
      </c>
      <c r="C2104" t="s">
        <v>8984</v>
      </c>
      <c r="D2104" t="s">
        <v>8985</v>
      </c>
      <c r="E2104" t="s">
        <v>12994</v>
      </c>
    </row>
    <row r="2105" spans="1:5" hidden="1">
      <c r="A2105" t="s">
        <v>4970</v>
      </c>
      <c r="B2105" t="s">
        <v>4970</v>
      </c>
      <c r="C2105" t="s">
        <v>9463</v>
      </c>
      <c r="D2105" t="s">
        <v>9464</v>
      </c>
      <c r="E2105" t="s">
        <v>12994</v>
      </c>
    </row>
    <row r="2106" spans="1:5" hidden="1">
      <c r="A2106" t="s">
        <v>4972</v>
      </c>
      <c r="B2106" t="s">
        <v>4972</v>
      </c>
      <c r="C2106" t="s">
        <v>11560</v>
      </c>
      <c r="D2106" t="s">
        <v>11561</v>
      </c>
      <c r="E2106" t="s">
        <v>12994</v>
      </c>
    </row>
    <row r="2107" spans="1:5" hidden="1">
      <c r="A2107" t="s">
        <v>2186</v>
      </c>
      <c r="B2107" t="s">
        <v>2186</v>
      </c>
      <c r="C2107" t="s">
        <v>11563</v>
      </c>
      <c r="D2107" t="s">
        <v>6934</v>
      </c>
      <c r="E2107" t="s">
        <v>12994</v>
      </c>
    </row>
    <row r="2108" spans="1:5" hidden="1">
      <c r="A2108" t="s">
        <v>2187</v>
      </c>
      <c r="B2108" t="s">
        <v>2187</v>
      </c>
      <c r="C2108" t="s">
        <v>11566</v>
      </c>
      <c r="D2108" t="s">
        <v>6826</v>
      </c>
      <c r="E2108" t="s">
        <v>12994</v>
      </c>
    </row>
    <row r="2109" spans="1:5" hidden="1">
      <c r="A2109" t="s">
        <v>2188</v>
      </c>
      <c r="B2109" t="s">
        <v>2188</v>
      </c>
      <c r="C2109" t="s">
        <v>11568</v>
      </c>
      <c r="D2109" t="s">
        <v>10589</v>
      </c>
      <c r="E2109" t="s">
        <v>12994</v>
      </c>
    </row>
    <row r="2110" spans="1:5" hidden="1">
      <c r="A2110" t="s">
        <v>11569</v>
      </c>
      <c r="B2110" t="s">
        <v>11569</v>
      </c>
      <c r="C2110" t="s">
        <v>11570</v>
      </c>
      <c r="D2110" t="s">
        <v>11571</v>
      </c>
      <c r="E2110" t="s">
        <v>12994</v>
      </c>
    </row>
    <row r="2111" spans="1:5" hidden="1">
      <c r="A2111" t="s">
        <v>2189</v>
      </c>
      <c r="B2111" t="s">
        <v>2189</v>
      </c>
      <c r="C2111" t="s">
        <v>9279</v>
      </c>
      <c r="D2111" t="s">
        <v>6449</v>
      </c>
      <c r="E2111" t="s">
        <v>12994</v>
      </c>
    </row>
    <row r="2112" spans="1:5" hidden="1">
      <c r="A2112" t="s">
        <v>2190</v>
      </c>
      <c r="B2112" t="s">
        <v>2190</v>
      </c>
      <c r="C2112" t="s">
        <v>11578</v>
      </c>
      <c r="D2112" t="s">
        <v>11358</v>
      </c>
      <c r="E2112" t="s">
        <v>12994</v>
      </c>
    </row>
    <row r="2113" spans="1:5" hidden="1">
      <c r="A2113" t="s">
        <v>4979</v>
      </c>
      <c r="B2113" t="s">
        <v>4979</v>
      </c>
      <c r="C2113" t="s">
        <v>11582</v>
      </c>
      <c r="D2113" t="s">
        <v>11583</v>
      </c>
      <c r="E2113" t="s">
        <v>12994</v>
      </c>
    </row>
    <row r="2114" spans="1:5" hidden="1">
      <c r="A2114" t="s">
        <v>2191</v>
      </c>
      <c r="B2114" t="s">
        <v>2191</v>
      </c>
      <c r="C2114" t="s">
        <v>11587</v>
      </c>
      <c r="D2114" t="s">
        <v>11588</v>
      </c>
      <c r="E2114" t="s">
        <v>12994</v>
      </c>
    </row>
    <row r="2115" spans="1:5" hidden="1">
      <c r="A2115" t="s">
        <v>11591</v>
      </c>
      <c r="B2115" t="s">
        <v>11591</v>
      </c>
      <c r="C2115" t="s">
        <v>7599</v>
      </c>
      <c r="D2115" t="s">
        <v>7600</v>
      </c>
      <c r="E2115" t="s">
        <v>12994</v>
      </c>
    </row>
    <row r="2116" spans="1:5" hidden="1">
      <c r="A2116" t="s">
        <v>11591</v>
      </c>
      <c r="B2116" t="s">
        <v>11591</v>
      </c>
      <c r="C2116" t="s">
        <v>7603</v>
      </c>
      <c r="D2116" t="s">
        <v>7604</v>
      </c>
      <c r="E2116" t="s">
        <v>12994</v>
      </c>
    </row>
    <row r="2117" spans="1:5" hidden="1">
      <c r="A2117" t="s">
        <v>4986</v>
      </c>
      <c r="B2117" t="s">
        <v>4986</v>
      </c>
      <c r="C2117" t="s">
        <v>11596</v>
      </c>
      <c r="D2117" t="s">
        <v>7928</v>
      </c>
      <c r="E2117" t="s">
        <v>12994</v>
      </c>
    </row>
    <row r="2118" spans="1:5" hidden="1">
      <c r="A2118" t="s">
        <v>2192</v>
      </c>
      <c r="B2118" t="s">
        <v>2192</v>
      </c>
      <c r="C2118" t="s">
        <v>11276</v>
      </c>
      <c r="D2118" t="s">
        <v>11277</v>
      </c>
      <c r="E2118" t="s">
        <v>12994</v>
      </c>
    </row>
    <row r="2119" spans="1:5" hidden="1">
      <c r="A2119" t="s">
        <v>2193</v>
      </c>
      <c r="B2119" t="s">
        <v>2193</v>
      </c>
      <c r="C2119" t="s">
        <v>11282</v>
      </c>
      <c r="D2119" t="s">
        <v>11283</v>
      </c>
      <c r="E2119" t="s">
        <v>12994</v>
      </c>
    </row>
    <row r="2120" spans="1:5" hidden="1">
      <c r="A2120" t="s">
        <v>4992</v>
      </c>
      <c r="B2120" t="s">
        <v>4992</v>
      </c>
      <c r="C2120" t="s">
        <v>8085</v>
      </c>
      <c r="D2120" t="s">
        <v>6492</v>
      </c>
      <c r="E2120" t="s">
        <v>12994</v>
      </c>
    </row>
    <row r="2121" spans="1:5" hidden="1">
      <c r="A2121" t="s">
        <v>4994</v>
      </c>
      <c r="B2121" t="s">
        <v>4994</v>
      </c>
      <c r="C2121" t="s">
        <v>10242</v>
      </c>
      <c r="D2121" t="s">
        <v>10243</v>
      </c>
      <c r="E2121" t="s">
        <v>12994</v>
      </c>
    </row>
    <row r="2122" spans="1:5" hidden="1">
      <c r="A2122" t="s">
        <v>2194</v>
      </c>
      <c r="B2122" t="s">
        <v>2194</v>
      </c>
      <c r="C2122" t="s">
        <v>11293</v>
      </c>
      <c r="D2122" t="s">
        <v>11294</v>
      </c>
      <c r="E2122" t="s">
        <v>12994</v>
      </c>
    </row>
    <row r="2123" spans="1:5" hidden="1">
      <c r="A2123" t="s">
        <v>4997</v>
      </c>
      <c r="B2123" t="s">
        <v>4997</v>
      </c>
      <c r="C2123" t="s">
        <v>11299</v>
      </c>
      <c r="D2123" t="s">
        <v>11300</v>
      </c>
      <c r="E2123" t="s">
        <v>12994</v>
      </c>
    </row>
    <row r="2124" spans="1:5" hidden="1">
      <c r="A2124" t="s">
        <v>2195</v>
      </c>
      <c r="B2124" t="s">
        <v>2195</v>
      </c>
      <c r="C2124" t="s">
        <v>11305</v>
      </c>
      <c r="D2124" t="s">
        <v>11306</v>
      </c>
      <c r="E2124" t="s">
        <v>12994</v>
      </c>
    </row>
    <row r="2125" spans="1:5" hidden="1">
      <c r="A2125" t="s">
        <v>2196</v>
      </c>
      <c r="B2125" t="s">
        <v>2196</v>
      </c>
      <c r="C2125" t="s">
        <v>11312</v>
      </c>
      <c r="D2125" t="s">
        <v>6651</v>
      </c>
      <c r="E2125" t="s">
        <v>12994</v>
      </c>
    </row>
    <row r="2126" spans="1:5" hidden="1">
      <c r="A2126" t="s">
        <v>2197</v>
      </c>
      <c r="B2126" t="s">
        <v>2197</v>
      </c>
      <c r="C2126" t="s">
        <v>11317</v>
      </c>
      <c r="D2126" t="s">
        <v>7625</v>
      </c>
      <c r="E2126" t="s">
        <v>12994</v>
      </c>
    </row>
    <row r="2127" spans="1:5" hidden="1">
      <c r="A2127" t="s">
        <v>2198</v>
      </c>
      <c r="B2127" t="s">
        <v>2198</v>
      </c>
      <c r="C2127" t="s">
        <v>11323</v>
      </c>
      <c r="E2127" t="s">
        <v>12994</v>
      </c>
    </row>
    <row r="2128" spans="1:5" hidden="1">
      <c r="A2128" t="s">
        <v>2199</v>
      </c>
      <c r="B2128" t="s">
        <v>2199</v>
      </c>
      <c r="C2128" t="s">
        <v>11324</v>
      </c>
      <c r="D2128" t="s">
        <v>10416</v>
      </c>
      <c r="E2128" t="s">
        <v>12994</v>
      </c>
    </row>
    <row r="2129" spans="1:5" hidden="1">
      <c r="A2129" t="s">
        <v>2200</v>
      </c>
      <c r="B2129" t="s">
        <v>2200</v>
      </c>
      <c r="C2129" t="s">
        <v>6557</v>
      </c>
      <c r="D2129" t="s">
        <v>6558</v>
      </c>
      <c r="E2129" t="s">
        <v>12994</v>
      </c>
    </row>
    <row r="2130" spans="1:5" hidden="1">
      <c r="A2130" t="s">
        <v>2201</v>
      </c>
      <c r="B2130" t="s">
        <v>2201</v>
      </c>
      <c r="C2130" t="s">
        <v>9364</v>
      </c>
      <c r="D2130" t="s">
        <v>6567</v>
      </c>
      <c r="E2130" t="s">
        <v>12994</v>
      </c>
    </row>
    <row r="2131" spans="1:5" hidden="1">
      <c r="A2131" t="s">
        <v>2202</v>
      </c>
      <c r="B2131" t="s">
        <v>2202</v>
      </c>
      <c r="C2131" t="s">
        <v>11335</v>
      </c>
      <c r="D2131" t="s">
        <v>11336</v>
      </c>
      <c r="E2131" t="s">
        <v>12994</v>
      </c>
    </row>
    <row r="2132" spans="1:5" hidden="1">
      <c r="A2132" t="s">
        <v>5009</v>
      </c>
      <c r="B2132" t="s">
        <v>5009</v>
      </c>
      <c r="C2132" t="s">
        <v>7763</v>
      </c>
      <c r="D2132" t="s">
        <v>7764</v>
      </c>
      <c r="E2132" t="s">
        <v>12994</v>
      </c>
    </row>
    <row r="2133" spans="1:5" hidden="1">
      <c r="A2133" t="s">
        <v>5011</v>
      </c>
      <c r="B2133" t="s">
        <v>5011</v>
      </c>
      <c r="C2133" t="s">
        <v>11346</v>
      </c>
      <c r="D2133" t="s">
        <v>7948</v>
      </c>
      <c r="E2133" t="s">
        <v>12994</v>
      </c>
    </row>
    <row r="2134" spans="1:5" hidden="1">
      <c r="A2134" t="s">
        <v>5011</v>
      </c>
      <c r="B2134" t="s">
        <v>5011</v>
      </c>
      <c r="C2134" t="s">
        <v>11351</v>
      </c>
      <c r="D2134" t="s">
        <v>11352</v>
      </c>
      <c r="E2134" t="s">
        <v>12994</v>
      </c>
    </row>
    <row r="2135" spans="1:5" hidden="1">
      <c r="A2135" t="s">
        <v>5015</v>
      </c>
      <c r="B2135" t="s">
        <v>5015</v>
      </c>
      <c r="C2135" t="s">
        <v>7312</v>
      </c>
      <c r="D2135" t="s">
        <v>7313</v>
      </c>
      <c r="E2135" t="s">
        <v>12994</v>
      </c>
    </row>
    <row r="2136" spans="1:5" hidden="1">
      <c r="A2136" t="s">
        <v>2203</v>
      </c>
      <c r="B2136" t="s">
        <v>2203</v>
      </c>
      <c r="C2136" t="s">
        <v>11357</v>
      </c>
      <c r="D2136" t="s">
        <v>11358</v>
      </c>
      <c r="E2136" t="s">
        <v>12994</v>
      </c>
    </row>
    <row r="2137" spans="1:5" hidden="1">
      <c r="A2137" t="s">
        <v>11365</v>
      </c>
      <c r="B2137" t="s">
        <v>1952</v>
      </c>
      <c r="C2137" t="s">
        <v>10163</v>
      </c>
      <c r="D2137" t="s">
        <v>10164</v>
      </c>
      <c r="E2137" t="s">
        <v>12994</v>
      </c>
    </row>
    <row r="2138" spans="1:5" hidden="1">
      <c r="A2138" t="s">
        <v>5018</v>
      </c>
      <c r="B2138" t="s">
        <v>5018</v>
      </c>
      <c r="C2138" t="s">
        <v>11368</v>
      </c>
      <c r="D2138" t="s">
        <v>6971</v>
      </c>
      <c r="E2138" t="s">
        <v>12994</v>
      </c>
    </row>
    <row r="2139" spans="1:5" hidden="1">
      <c r="A2139" t="s">
        <v>2205</v>
      </c>
      <c r="B2139" t="s">
        <v>2205</v>
      </c>
      <c r="C2139" t="s">
        <v>8096</v>
      </c>
      <c r="D2139" t="s">
        <v>8097</v>
      </c>
      <c r="E2139" t="s">
        <v>12994</v>
      </c>
    </row>
    <row r="2140" spans="1:5" hidden="1">
      <c r="A2140" t="s">
        <v>5022</v>
      </c>
      <c r="B2140" t="s">
        <v>5022</v>
      </c>
      <c r="C2140" t="s">
        <v>10204</v>
      </c>
      <c r="E2140" t="s">
        <v>12994</v>
      </c>
    </row>
    <row r="2141" spans="1:5" hidden="1">
      <c r="A2141" t="s">
        <v>11392</v>
      </c>
      <c r="B2141" t="s">
        <v>3025</v>
      </c>
      <c r="C2141" t="s">
        <v>6882</v>
      </c>
      <c r="D2141" t="s">
        <v>6883</v>
      </c>
      <c r="E2141" t="s">
        <v>12994</v>
      </c>
    </row>
    <row r="2142" spans="1:5" hidden="1">
      <c r="A2142" t="s">
        <v>11396</v>
      </c>
      <c r="B2142" t="s">
        <v>3785</v>
      </c>
      <c r="C2142" t="s">
        <v>9202</v>
      </c>
      <c r="D2142" t="s">
        <v>9203</v>
      </c>
      <c r="E2142" t="s">
        <v>12994</v>
      </c>
    </row>
    <row r="2143" spans="1:5" hidden="1">
      <c r="A2143" t="s">
        <v>2206</v>
      </c>
      <c r="B2143" t="s">
        <v>2206</v>
      </c>
      <c r="C2143" t="s">
        <v>11405</v>
      </c>
      <c r="D2143" t="s">
        <v>11406</v>
      </c>
      <c r="E2143" t="s">
        <v>12994</v>
      </c>
    </row>
    <row r="2144" spans="1:5" hidden="1">
      <c r="A2144" t="s">
        <v>2207</v>
      </c>
      <c r="B2144" t="s">
        <v>2207</v>
      </c>
      <c r="C2144" t="s">
        <v>8647</v>
      </c>
      <c r="D2144" t="s">
        <v>8648</v>
      </c>
      <c r="E2144" t="s">
        <v>12994</v>
      </c>
    </row>
    <row r="2145" spans="1:5" hidden="1">
      <c r="A2145" t="s">
        <v>5026</v>
      </c>
      <c r="B2145" t="s">
        <v>5026</v>
      </c>
      <c r="C2145" t="s">
        <v>11414</v>
      </c>
      <c r="D2145" t="s">
        <v>11415</v>
      </c>
      <c r="E2145" t="s">
        <v>12994</v>
      </c>
    </row>
    <row r="2146" spans="1:5" hidden="1">
      <c r="A2146" t="s">
        <v>11422</v>
      </c>
      <c r="B2146" t="s">
        <v>9979</v>
      </c>
      <c r="C2146" t="s">
        <v>9980</v>
      </c>
      <c r="D2146" t="s">
        <v>9981</v>
      </c>
      <c r="E2146" t="s">
        <v>12994</v>
      </c>
    </row>
    <row r="2147" spans="1:5" hidden="1">
      <c r="A2147" t="s">
        <v>11427</v>
      </c>
      <c r="B2147" t="s">
        <v>4430</v>
      </c>
      <c r="C2147" t="s">
        <v>10481</v>
      </c>
      <c r="D2147" t="s">
        <v>10482</v>
      </c>
      <c r="E2147" t="s">
        <v>12994</v>
      </c>
    </row>
    <row r="2148" spans="1:5" hidden="1">
      <c r="A2148" t="s">
        <v>11431</v>
      </c>
      <c r="B2148" t="s">
        <v>11431</v>
      </c>
      <c r="C2148" t="s">
        <v>6564</v>
      </c>
      <c r="D2148" t="s">
        <v>6565</v>
      </c>
      <c r="E2148" t="s">
        <v>12994</v>
      </c>
    </row>
    <row r="2149" spans="1:5" hidden="1">
      <c r="A2149" t="s">
        <v>5030</v>
      </c>
      <c r="B2149" t="s">
        <v>5030</v>
      </c>
      <c r="C2149" t="s">
        <v>7670</v>
      </c>
      <c r="E2149" t="s">
        <v>12994</v>
      </c>
    </row>
    <row r="2150" spans="1:5" hidden="1">
      <c r="A2150" t="s">
        <v>11447</v>
      </c>
      <c r="B2150" t="s">
        <v>2721</v>
      </c>
      <c r="C2150" t="s">
        <v>6648</v>
      </c>
      <c r="D2150" t="s">
        <v>6649</v>
      </c>
      <c r="E2150" t="s">
        <v>12994</v>
      </c>
    </row>
    <row r="2151" spans="1:5" hidden="1">
      <c r="A2151" t="s">
        <v>11454</v>
      </c>
      <c r="B2151" t="s">
        <v>2813</v>
      </c>
      <c r="C2151" t="s">
        <v>6670</v>
      </c>
      <c r="D2151" t="s">
        <v>6671</v>
      </c>
      <c r="E2151" t="s">
        <v>12994</v>
      </c>
    </row>
    <row r="2152" spans="1:5" hidden="1">
      <c r="A2152" t="s">
        <v>11460</v>
      </c>
      <c r="B2152" t="s">
        <v>9703</v>
      </c>
      <c r="C2152" t="s">
        <v>9704</v>
      </c>
      <c r="D2152" t="s">
        <v>9705</v>
      </c>
      <c r="E2152" t="s">
        <v>12994</v>
      </c>
    </row>
    <row r="2153" spans="1:5" hidden="1">
      <c r="A2153" t="s">
        <v>11465</v>
      </c>
      <c r="B2153" t="s">
        <v>1915</v>
      </c>
      <c r="C2153" t="s">
        <v>9932</v>
      </c>
      <c r="D2153" t="s">
        <v>9933</v>
      </c>
      <c r="E2153" t="s">
        <v>12994</v>
      </c>
    </row>
    <row r="2154" spans="1:5" hidden="1">
      <c r="A2154" t="s">
        <v>11470</v>
      </c>
      <c r="B2154" t="s">
        <v>10761</v>
      </c>
      <c r="C2154" t="s">
        <v>10762</v>
      </c>
      <c r="D2154" t="s">
        <v>10763</v>
      </c>
      <c r="E2154" t="s">
        <v>12994</v>
      </c>
    </row>
    <row r="2155" spans="1:5" hidden="1">
      <c r="A2155" t="s">
        <v>11476</v>
      </c>
      <c r="B2155" t="s">
        <v>4591</v>
      </c>
      <c r="C2155" t="s">
        <v>10900</v>
      </c>
      <c r="D2155" t="s">
        <v>10901</v>
      </c>
      <c r="E2155" t="s">
        <v>12994</v>
      </c>
    </row>
    <row r="2156" spans="1:5" hidden="1">
      <c r="A2156" t="s">
        <v>11481</v>
      </c>
      <c r="B2156" t="s">
        <v>11100</v>
      </c>
      <c r="C2156" t="s">
        <v>11101</v>
      </c>
      <c r="D2156" t="s">
        <v>11102</v>
      </c>
      <c r="E2156" t="s">
        <v>12994</v>
      </c>
    </row>
    <row r="2157" spans="1:5" hidden="1">
      <c r="A2157" t="s">
        <v>11485</v>
      </c>
      <c r="B2157" t="s">
        <v>5514</v>
      </c>
      <c r="C2157" t="s">
        <v>11486</v>
      </c>
      <c r="D2157" t="s">
        <v>11487</v>
      </c>
      <c r="E2157" t="s">
        <v>12994</v>
      </c>
    </row>
    <row r="2158" spans="1:5" hidden="1">
      <c r="A2158" t="s">
        <v>11490</v>
      </c>
      <c r="B2158" t="s">
        <v>5619</v>
      </c>
      <c r="C2158" t="s">
        <v>11491</v>
      </c>
      <c r="D2158" t="s">
        <v>11492</v>
      </c>
      <c r="E2158" t="s">
        <v>12994</v>
      </c>
    </row>
    <row r="2159" spans="1:5" hidden="1">
      <c r="A2159" t="s">
        <v>11493</v>
      </c>
      <c r="B2159" t="s">
        <v>2386</v>
      </c>
      <c r="C2159" t="s">
        <v>11494</v>
      </c>
      <c r="E2159" t="s">
        <v>12994</v>
      </c>
    </row>
    <row r="2160" spans="1:5" hidden="1">
      <c r="A2160" t="s">
        <v>2208</v>
      </c>
      <c r="B2160" t="s">
        <v>2208</v>
      </c>
      <c r="C2160" t="s">
        <v>11497</v>
      </c>
      <c r="D2160" t="s">
        <v>7400</v>
      </c>
      <c r="E2160" t="s">
        <v>12994</v>
      </c>
    </row>
    <row r="2161" spans="1:5" hidden="1">
      <c r="A2161" t="s">
        <v>2209</v>
      </c>
      <c r="B2161" t="s">
        <v>2209</v>
      </c>
      <c r="C2161" t="s">
        <v>10310</v>
      </c>
      <c r="D2161" t="s">
        <v>6449</v>
      </c>
      <c r="E2161" t="s">
        <v>12994</v>
      </c>
    </row>
    <row r="2162" spans="1:5" hidden="1">
      <c r="A2162" t="s">
        <v>2210</v>
      </c>
      <c r="B2162" t="s">
        <v>2210</v>
      </c>
      <c r="C2162" t="s">
        <v>11501</v>
      </c>
      <c r="D2162" t="s">
        <v>11502</v>
      </c>
      <c r="E2162" t="s">
        <v>12994</v>
      </c>
    </row>
    <row r="2163" spans="1:5" hidden="1">
      <c r="A2163" t="s">
        <v>2211</v>
      </c>
      <c r="B2163" t="s">
        <v>2211</v>
      </c>
      <c r="C2163" t="s">
        <v>9586</v>
      </c>
      <c r="D2163" t="s">
        <v>8758</v>
      </c>
      <c r="E2163" t="s">
        <v>12994</v>
      </c>
    </row>
    <row r="2164" spans="1:5" hidden="1">
      <c r="A2164" t="s">
        <v>2212</v>
      </c>
      <c r="B2164" t="s">
        <v>2212</v>
      </c>
      <c r="C2164" t="s">
        <v>7027</v>
      </c>
      <c r="D2164" t="s">
        <v>7028</v>
      </c>
      <c r="E2164" t="s">
        <v>12994</v>
      </c>
    </row>
    <row r="2165" spans="1:5" hidden="1">
      <c r="A2165" t="s">
        <v>2213</v>
      </c>
      <c r="B2165" t="s">
        <v>2213</v>
      </c>
      <c r="C2165" t="s">
        <v>7520</v>
      </c>
      <c r="D2165" t="s">
        <v>6492</v>
      </c>
      <c r="E2165" t="s">
        <v>12994</v>
      </c>
    </row>
    <row r="2166" spans="1:5" hidden="1">
      <c r="A2166" t="s">
        <v>2214</v>
      </c>
      <c r="B2166" t="s">
        <v>2214</v>
      </c>
      <c r="C2166" t="s">
        <v>11513</v>
      </c>
      <c r="D2166" t="s">
        <v>8348</v>
      </c>
      <c r="E2166" t="s">
        <v>12994</v>
      </c>
    </row>
    <row r="2167" spans="1:5" hidden="1">
      <c r="A2167" t="s">
        <v>11516</v>
      </c>
      <c r="B2167" t="s">
        <v>11516</v>
      </c>
      <c r="C2167" t="s">
        <v>10714</v>
      </c>
      <c r="D2167" t="s">
        <v>10715</v>
      </c>
      <c r="E2167" t="s">
        <v>12994</v>
      </c>
    </row>
    <row r="2168" spans="1:5" hidden="1">
      <c r="A2168" t="s">
        <v>5039</v>
      </c>
      <c r="B2168" t="s">
        <v>5039</v>
      </c>
      <c r="C2168" t="s">
        <v>11523</v>
      </c>
      <c r="E2168" t="s">
        <v>12994</v>
      </c>
    </row>
    <row r="2169" spans="1:5" hidden="1">
      <c r="A2169" t="s">
        <v>2215</v>
      </c>
      <c r="B2169" t="s">
        <v>2215</v>
      </c>
      <c r="C2169" t="s">
        <v>8409</v>
      </c>
      <c r="D2169" t="s">
        <v>8410</v>
      </c>
      <c r="E2169" t="s">
        <v>12994</v>
      </c>
    </row>
    <row r="2170" spans="1:5" hidden="1">
      <c r="A2170" t="s">
        <v>5042</v>
      </c>
      <c r="B2170" t="s">
        <v>5042</v>
      </c>
      <c r="C2170" t="s">
        <v>11526</v>
      </c>
      <c r="D2170" t="s">
        <v>11527</v>
      </c>
      <c r="E2170" t="s">
        <v>12994</v>
      </c>
    </row>
    <row r="2171" spans="1:5" hidden="1">
      <c r="A2171" t="s">
        <v>2216</v>
      </c>
      <c r="B2171" t="s">
        <v>2216</v>
      </c>
      <c r="C2171" t="s">
        <v>7659</v>
      </c>
      <c r="D2171" t="s">
        <v>7660</v>
      </c>
      <c r="E2171" t="s">
        <v>12994</v>
      </c>
    </row>
    <row r="2172" spans="1:5" hidden="1">
      <c r="A2172" t="s">
        <v>2217</v>
      </c>
      <c r="B2172" t="s">
        <v>2217</v>
      </c>
      <c r="C2172" t="s">
        <v>8655</v>
      </c>
      <c r="D2172" t="s">
        <v>8656</v>
      </c>
      <c r="E2172" t="s">
        <v>12994</v>
      </c>
    </row>
    <row r="2173" spans="1:5" hidden="1">
      <c r="A2173" t="s">
        <v>2218</v>
      </c>
      <c r="B2173" t="s">
        <v>2218</v>
      </c>
      <c r="C2173" t="s">
        <v>11538</v>
      </c>
      <c r="D2173" t="s">
        <v>11539</v>
      </c>
      <c r="E2173" t="s">
        <v>12994</v>
      </c>
    </row>
    <row r="2174" spans="1:5" hidden="1">
      <c r="A2174" t="s">
        <v>2219</v>
      </c>
      <c r="B2174" t="s">
        <v>2219</v>
      </c>
      <c r="C2174" t="s">
        <v>11547</v>
      </c>
      <c r="D2174" t="s">
        <v>10416</v>
      </c>
      <c r="E2174" t="s">
        <v>12994</v>
      </c>
    </row>
    <row r="2175" spans="1:5" hidden="1">
      <c r="A2175" t="s">
        <v>11550</v>
      </c>
      <c r="B2175" t="s">
        <v>2303</v>
      </c>
      <c r="C2175" t="s">
        <v>11551</v>
      </c>
      <c r="D2175" t="s">
        <v>11552</v>
      </c>
      <c r="E2175" t="s">
        <v>12994</v>
      </c>
    </row>
    <row r="2176" spans="1:5" hidden="1">
      <c r="A2176" t="s">
        <v>5048</v>
      </c>
      <c r="B2176" t="s">
        <v>5048</v>
      </c>
      <c r="C2176" t="s">
        <v>11554</v>
      </c>
      <c r="D2176" t="s">
        <v>11555</v>
      </c>
      <c r="E2176" t="s">
        <v>12994</v>
      </c>
    </row>
    <row r="2177" spans="1:5" hidden="1">
      <c r="A2177" t="s">
        <v>11562</v>
      </c>
      <c r="B2177" t="s">
        <v>3989</v>
      </c>
      <c r="C2177" t="s">
        <v>9762</v>
      </c>
      <c r="D2177" t="s">
        <v>6567</v>
      </c>
      <c r="E2177" t="s">
        <v>12994</v>
      </c>
    </row>
    <row r="2178" spans="1:5" hidden="1">
      <c r="A2178" t="s">
        <v>2220</v>
      </c>
      <c r="B2178" t="s">
        <v>2220</v>
      </c>
      <c r="C2178" t="s">
        <v>8417</v>
      </c>
      <c r="D2178" t="s">
        <v>8418</v>
      </c>
      <c r="E2178" t="s">
        <v>12994</v>
      </c>
    </row>
    <row r="2179" spans="1:5" hidden="1">
      <c r="A2179" t="s">
        <v>2221</v>
      </c>
      <c r="B2179" t="s">
        <v>2221</v>
      </c>
      <c r="C2179" t="s">
        <v>11567</v>
      </c>
      <c r="D2179" t="s">
        <v>6567</v>
      </c>
      <c r="E2179" t="s">
        <v>12994</v>
      </c>
    </row>
    <row r="2180" spans="1:5" hidden="1">
      <c r="A2180" t="s">
        <v>5052</v>
      </c>
      <c r="B2180" t="s">
        <v>5052</v>
      </c>
      <c r="C2180" t="s">
        <v>8664</v>
      </c>
      <c r="D2180" t="s">
        <v>8665</v>
      </c>
      <c r="E2180" t="s">
        <v>12994</v>
      </c>
    </row>
    <row r="2181" spans="1:5" hidden="1">
      <c r="A2181" t="s">
        <v>2222</v>
      </c>
      <c r="B2181" t="s">
        <v>2222</v>
      </c>
      <c r="C2181" t="s">
        <v>11572</v>
      </c>
      <c r="D2181" t="s">
        <v>11573</v>
      </c>
      <c r="E2181" t="s">
        <v>12994</v>
      </c>
    </row>
    <row r="2182" spans="1:5" hidden="1">
      <c r="A2182" t="s">
        <v>5055</v>
      </c>
      <c r="B2182" t="s">
        <v>5055</v>
      </c>
      <c r="C2182" t="s">
        <v>11574</v>
      </c>
      <c r="D2182" t="s">
        <v>11575</v>
      </c>
      <c r="E2182" t="s">
        <v>12994</v>
      </c>
    </row>
    <row r="2183" spans="1:5" hidden="1">
      <c r="A2183" t="s">
        <v>2223</v>
      </c>
      <c r="B2183" t="s">
        <v>2223</v>
      </c>
      <c r="C2183" t="s">
        <v>6420</v>
      </c>
      <c r="D2183" t="s">
        <v>6421</v>
      </c>
      <c r="E2183" t="s">
        <v>12994</v>
      </c>
    </row>
    <row r="2184" spans="1:5" hidden="1">
      <c r="A2184" t="s">
        <v>11589</v>
      </c>
      <c r="B2184" t="s">
        <v>2930</v>
      </c>
      <c r="C2184" t="s">
        <v>7036</v>
      </c>
      <c r="D2184" t="s">
        <v>7037</v>
      </c>
      <c r="E2184" t="s">
        <v>12994</v>
      </c>
    </row>
    <row r="2185" spans="1:5" hidden="1">
      <c r="A2185" t="s">
        <v>11592</v>
      </c>
      <c r="B2185" t="s">
        <v>1673</v>
      </c>
      <c r="C2185" t="s">
        <v>6887</v>
      </c>
      <c r="D2185" t="s">
        <v>6888</v>
      </c>
      <c r="E2185" t="s">
        <v>12994</v>
      </c>
    </row>
    <row r="2186" spans="1:5" hidden="1">
      <c r="A2186" t="s">
        <v>11595</v>
      </c>
      <c r="B2186" t="s">
        <v>1993</v>
      </c>
      <c r="C2186" t="s">
        <v>10721</v>
      </c>
      <c r="D2186" t="s">
        <v>10722</v>
      </c>
      <c r="E2186" t="s">
        <v>12994</v>
      </c>
    </row>
    <row r="2187" spans="1:5" hidden="1">
      <c r="A2187" t="s">
        <v>5064</v>
      </c>
      <c r="B2187" t="s">
        <v>5064</v>
      </c>
      <c r="C2187" t="s">
        <v>11609</v>
      </c>
      <c r="D2187" t="s">
        <v>11610</v>
      </c>
      <c r="E2187" t="s">
        <v>12994</v>
      </c>
    </row>
    <row r="2188" spans="1:5" hidden="1">
      <c r="A2188" t="s">
        <v>2224</v>
      </c>
      <c r="B2188" t="s">
        <v>2224</v>
      </c>
      <c r="C2188" t="s">
        <v>11065</v>
      </c>
      <c r="D2188" t="s">
        <v>11066</v>
      </c>
      <c r="E2188" t="s">
        <v>12994</v>
      </c>
    </row>
    <row r="2189" spans="1:5" hidden="1">
      <c r="A2189" t="s">
        <v>5067</v>
      </c>
      <c r="B2189" t="s">
        <v>5067</v>
      </c>
      <c r="C2189" t="s">
        <v>11618</v>
      </c>
      <c r="D2189" t="s">
        <v>11619</v>
      </c>
      <c r="E2189" t="s">
        <v>12994</v>
      </c>
    </row>
    <row r="2190" spans="1:5" hidden="1">
      <c r="A2190" t="s">
        <v>2225</v>
      </c>
      <c r="B2190" t="s">
        <v>2225</v>
      </c>
      <c r="C2190" t="s">
        <v>11625</v>
      </c>
      <c r="D2190" t="s">
        <v>10606</v>
      </c>
      <c r="E2190" t="s">
        <v>12994</v>
      </c>
    </row>
    <row r="2191" spans="1:5" hidden="1">
      <c r="A2191" t="s">
        <v>11638</v>
      </c>
      <c r="B2191" t="s">
        <v>7866</v>
      </c>
      <c r="C2191" t="s">
        <v>7867</v>
      </c>
      <c r="D2191" t="s">
        <v>7868</v>
      </c>
      <c r="E2191" t="s">
        <v>12994</v>
      </c>
    </row>
    <row r="2192" spans="1:5" hidden="1">
      <c r="A2192" t="s">
        <v>11656</v>
      </c>
      <c r="B2192" t="s">
        <v>11656</v>
      </c>
      <c r="C2192" t="s">
        <v>11657</v>
      </c>
      <c r="D2192" t="s">
        <v>11658</v>
      </c>
      <c r="E2192" t="s">
        <v>12994</v>
      </c>
    </row>
    <row r="2193" spans="1:5" hidden="1">
      <c r="A2193" t="s">
        <v>2226</v>
      </c>
      <c r="B2193" t="s">
        <v>2226</v>
      </c>
      <c r="C2193" t="s">
        <v>11663</v>
      </c>
      <c r="D2193" t="s">
        <v>11664</v>
      </c>
      <c r="E2193" t="s">
        <v>12994</v>
      </c>
    </row>
    <row r="2194" spans="1:5" hidden="1">
      <c r="A2194" t="s">
        <v>5073</v>
      </c>
      <c r="B2194" t="s">
        <v>5073</v>
      </c>
      <c r="C2194" t="s">
        <v>11670</v>
      </c>
      <c r="D2194" t="s">
        <v>6449</v>
      </c>
      <c r="E2194" t="s">
        <v>12994</v>
      </c>
    </row>
    <row r="2195" spans="1:5" hidden="1">
      <c r="A2195" t="s">
        <v>5075</v>
      </c>
      <c r="B2195" t="s">
        <v>5075</v>
      </c>
      <c r="C2195" t="s">
        <v>11674</v>
      </c>
      <c r="D2195" t="s">
        <v>11675</v>
      </c>
      <c r="E2195" t="s">
        <v>12994</v>
      </c>
    </row>
    <row r="2196" spans="1:5" hidden="1">
      <c r="A2196" t="s">
        <v>11680</v>
      </c>
      <c r="B2196" t="s">
        <v>3256</v>
      </c>
      <c r="C2196" t="s">
        <v>7831</v>
      </c>
      <c r="D2196" t="s">
        <v>7832</v>
      </c>
      <c r="E2196" t="s">
        <v>12994</v>
      </c>
    </row>
    <row r="2197" spans="1:5" hidden="1">
      <c r="A2197" t="s">
        <v>11685</v>
      </c>
      <c r="B2197" t="s">
        <v>3400</v>
      </c>
      <c r="C2197" t="s">
        <v>7906</v>
      </c>
      <c r="D2197" t="s">
        <v>7907</v>
      </c>
      <c r="E2197" t="s">
        <v>12994</v>
      </c>
    </row>
    <row r="2198" spans="1:5" hidden="1">
      <c r="A2198" t="s">
        <v>11688</v>
      </c>
      <c r="B2198" t="s">
        <v>3483</v>
      </c>
      <c r="C2198" t="s">
        <v>8236</v>
      </c>
      <c r="D2198" t="s">
        <v>8237</v>
      </c>
      <c r="E2198" t="s">
        <v>12994</v>
      </c>
    </row>
    <row r="2199" spans="1:5" hidden="1">
      <c r="A2199" t="s">
        <v>11692</v>
      </c>
      <c r="B2199" t="s">
        <v>3489</v>
      </c>
      <c r="C2199" t="s">
        <v>8247</v>
      </c>
      <c r="D2199" t="s">
        <v>8248</v>
      </c>
      <c r="E2199" t="s">
        <v>12994</v>
      </c>
    </row>
    <row r="2200" spans="1:5" hidden="1">
      <c r="A2200" t="s">
        <v>11696</v>
      </c>
      <c r="B2200" t="s">
        <v>4270</v>
      </c>
      <c r="C2200" t="s">
        <v>10065</v>
      </c>
      <c r="D2200" t="s">
        <v>10066</v>
      </c>
      <c r="E2200" t="s">
        <v>12994</v>
      </c>
    </row>
    <row r="2201" spans="1:5" hidden="1">
      <c r="A2201" t="s">
        <v>11701</v>
      </c>
      <c r="B2201" t="s">
        <v>4611</v>
      </c>
      <c r="C2201" t="s">
        <v>10887</v>
      </c>
      <c r="D2201" t="s">
        <v>10888</v>
      </c>
      <c r="E2201" t="s">
        <v>12994</v>
      </c>
    </row>
    <row r="2202" spans="1:5" hidden="1">
      <c r="A2202" t="s">
        <v>11706</v>
      </c>
      <c r="B2202" t="s">
        <v>4616</v>
      </c>
      <c r="C2202" t="s">
        <v>10930</v>
      </c>
      <c r="D2202" t="s">
        <v>10931</v>
      </c>
      <c r="E2202" t="s">
        <v>12994</v>
      </c>
    </row>
    <row r="2203" spans="1:5" hidden="1">
      <c r="A2203" t="s">
        <v>11712</v>
      </c>
      <c r="B2203" t="s">
        <v>4618</v>
      </c>
      <c r="C2203" t="s">
        <v>10933</v>
      </c>
      <c r="D2203" t="s">
        <v>10934</v>
      </c>
      <c r="E2203" t="s">
        <v>12994</v>
      </c>
    </row>
    <row r="2204" spans="1:5" hidden="1">
      <c r="A2204" t="s">
        <v>11718</v>
      </c>
      <c r="B2204" t="s">
        <v>5353</v>
      </c>
      <c r="C2204" t="s">
        <v>11719</v>
      </c>
      <c r="D2204" t="s">
        <v>11720</v>
      </c>
      <c r="E2204" t="s">
        <v>12994</v>
      </c>
    </row>
    <row r="2205" spans="1:5" hidden="1">
      <c r="A2205" t="s">
        <v>5077</v>
      </c>
      <c r="B2205" t="s">
        <v>5077</v>
      </c>
      <c r="C2205" t="s">
        <v>7509</v>
      </c>
      <c r="D2205" t="s">
        <v>7510</v>
      </c>
      <c r="E2205" t="s">
        <v>12994</v>
      </c>
    </row>
    <row r="2206" spans="1:5" hidden="1">
      <c r="A2206" t="s">
        <v>2227</v>
      </c>
      <c r="B2206" t="s">
        <v>2227</v>
      </c>
      <c r="C2206" t="s">
        <v>8670</v>
      </c>
      <c r="D2206" t="s">
        <v>8671</v>
      </c>
      <c r="E2206" t="s">
        <v>12994</v>
      </c>
    </row>
    <row r="2207" spans="1:5" hidden="1">
      <c r="A2207" t="s">
        <v>2228</v>
      </c>
      <c r="B2207" t="s">
        <v>2228</v>
      </c>
      <c r="C2207" t="s">
        <v>11737</v>
      </c>
      <c r="D2207" t="s">
        <v>11738</v>
      </c>
      <c r="E2207" t="s">
        <v>12994</v>
      </c>
    </row>
    <row r="2208" spans="1:5" hidden="1">
      <c r="A2208" t="s">
        <v>11746</v>
      </c>
      <c r="B2208" t="s">
        <v>2859</v>
      </c>
      <c r="C2208" t="s">
        <v>6467</v>
      </c>
      <c r="D2208" t="s">
        <v>6468</v>
      </c>
      <c r="E2208" t="s">
        <v>12994</v>
      </c>
    </row>
    <row r="2209" spans="1:5" hidden="1">
      <c r="A2209" t="s">
        <v>11751</v>
      </c>
      <c r="B2209" t="s">
        <v>11751</v>
      </c>
      <c r="C2209" t="s">
        <v>11752</v>
      </c>
      <c r="D2209" t="s">
        <v>11753</v>
      </c>
      <c r="E2209" t="s">
        <v>12994</v>
      </c>
    </row>
    <row r="2210" spans="1:5" hidden="1">
      <c r="A2210" t="s">
        <v>5081</v>
      </c>
      <c r="B2210" t="s">
        <v>5081</v>
      </c>
      <c r="C2210" t="s">
        <v>11758</v>
      </c>
      <c r="D2210" t="s">
        <v>11759</v>
      </c>
      <c r="E2210" t="s">
        <v>12994</v>
      </c>
    </row>
    <row r="2211" spans="1:5" hidden="1">
      <c r="A2211" t="s">
        <v>2229</v>
      </c>
      <c r="B2211" t="s">
        <v>2229</v>
      </c>
      <c r="C2211" t="s">
        <v>6774</v>
      </c>
      <c r="D2211" t="s">
        <v>6775</v>
      </c>
      <c r="E2211" t="s">
        <v>12994</v>
      </c>
    </row>
    <row r="2212" spans="1:5" hidden="1">
      <c r="A2212" t="s">
        <v>2230</v>
      </c>
      <c r="B2212" t="s">
        <v>2230</v>
      </c>
      <c r="C2212" t="s">
        <v>8676</v>
      </c>
      <c r="D2212" t="s">
        <v>8677</v>
      </c>
      <c r="E2212" t="s">
        <v>12994</v>
      </c>
    </row>
    <row r="2213" spans="1:5" hidden="1">
      <c r="A2213" t="s">
        <v>11774</v>
      </c>
      <c r="B2213" t="s">
        <v>2027</v>
      </c>
      <c r="C2213" t="s">
        <v>10618</v>
      </c>
      <c r="D2213" t="s">
        <v>10619</v>
      </c>
      <c r="E2213" t="s">
        <v>12994</v>
      </c>
    </row>
    <row r="2214" spans="1:5" hidden="1">
      <c r="A2214" t="s">
        <v>5085</v>
      </c>
      <c r="B2214" t="s">
        <v>5085</v>
      </c>
      <c r="C2214" t="s">
        <v>11778</v>
      </c>
      <c r="D2214" t="s">
        <v>11779</v>
      </c>
      <c r="E2214" t="s">
        <v>12994</v>
      </c>
    </row>
    <row r="2215" spans="1:5" hidden="1">
      <c r="A2215" t="s">
        <v>11783</v>
      </c>
      <c r="B2215" t="s">
        <v>1906</v>
      </c>
      <c r="C2215" t="s">
        <v>9921</v>
      </c>
      <c r="D2215" t="s">
        <v>9922</v>
      </c>
      <c r="E2215" t="s">
        <v>12994</v>
      </c>
    </row>
    <row r="2216" spans="1:5" hidden="1">
      <c r="A2216" t="s">
        <v>5087</v>
      </c>
      <c r="B2216" t="s">
        <v>5087</v>
      </c>
      <c r="C2216" t="s">
        <v>11790</v>
      </c>
      <c r="D2216" t="s">
        <v>6480</v>
      </c>
      <c r="E2216" t="s">
        <v>12994</v>
      </c>
    </row>
    <row r="2217" spans="1:5" hidden="1">
      <c r="A2217" t="s">
        <v>5089</v>
      </c>
      <c r="B2217" t="s">
        <v>5089</v>
      </c>
      <c r="C2217" t="s">
        <v>6781</v>
      </c>
      <c r="D2217" t="s">
        <v>6782</v>
      </c>
      <c r="E2217" t="s">
        <v>12994</v>
      </c>
    </row>
    <row r="2218" spans="1:5" hidden="1">
      <c r="A2218" t="s">
        <v>2231</v>
      </c>
      <c r="B2218" t="s">
        <v>2231</v>
      </c>
      <c r="C2218" t="s">
        <v>11800</v>
      </c>
      <c r="D2218" t="s">
        <v>7400</v>
      </c>
      <c r="E2218" t="s">
        <v>12994</v>
      </c>
    </row>
    <row r="2219" spans="1:5" hidden="1">
      <c r="A2219" t="s">
        <v>11810</v>
      </c>
      <c r="B2219" t="s">
        <v>1823</v>
      </c>
      <c r="C2219" t="s">
        <v>9603</v>
      </c>
      <c r="D2219" t="s">
        <v>6449</v>
      </c>
      <c r="E2219" t="s">
        <v>12994</v>
      </c>
    </row>
    <row r="2220" spans="1:5" hidden="1">
      <c r="A2220" t="s">
        <v>5093</v>
      </c>
      <c r="B2220" t="s">
        <v>5093</v>
      </c>
      <c r="C2220" t="s">
        <v>11820</v>
      </c>
      <c r="D2220" t="s">
        <v>10589</v>
      </c>
      <c r="E2220" t="s">
        <v>12994</v>
      </c>
    </row>
    <row r="2221" spans="1:5" hidden="1">
      <c r="A2221" t="s">
        <v>11909</v>
      </c>
      <c r="B2221" t="s">
        <v>2755</v>
      </c>
      <c r="C2221" t="s">
        <v>6375</v>
      </c>
      <c r="D2221" t="s">
        <v>6376</v>
      </c>
      <c r="E2221" t="s">
        <v>12994</v>
      </c>
    </row>
    <row r="2222" spans="1:5" hidden="1">
      <c r="A2222" t="s">
        <v>11915</v>
      </c>
      <c r="B2222" t="s">
        <v>3290</v>
      </c>
      <c r="C2222" t="s">
        <v>7951</v>
      </c>
      <c r="D2222" t="s">
        <v>7952</v>
      </c>
      <c r="E2222" t="s">
        <v>12994</v>
      </c>
    </row>
    <row r="2223" spans="1:5" hidden="1">
      <c r="A2223" t="s">
        <v>11920</v>
      </c>
      <c r="B2223" t="s">
        <v>3320</v>
      </c>
      <c r="C2223" t="s">
        <v>8171</v>
      </c>
      <c r="D2223" t="s">
        <v>8172</v>
      </c>
      <c r="E2223" t="s">
        <v>12994</v>
      </c>
    </row>
    <row r="2224" spans="1:5" hidden="1">
      <c r="A2224" t="s">
        <v>11925</v>
      </c>
      <c r="B2224" t="s">
        <v>3352</v>
      </c>
      <c r="C2224" t="s">
        <v>8045</v>
      </c>
      <c r="D2224" t="s">
        <v>8046</v>
      </c>
      <c r="E2224" t="s">
        <v>12994</v>
      </c>
    </row>
    <row r="2225" spans="1:5" hidden="1">
      <c r="A2225" t="s">
        <v>11927</v>
      </c>
      <c r="B2225" t="s">
        <v>1989</v>
      </c>
      <c r="C2225" t="s">
        <v>10695</v>
      </c>
      <c r="D2225" t="s">
        <v>10696</v>
      </c>
      <c r="E2225" t="s">
        <v>12994</v>
      </c>
    </row>
    <row r="2226" spans="1:5" hidden="1">
      <c r="A2226" t="s">
        <v>11933</v>
      </c>
      <c r="B2226" t="s">
        <v>4436</v>
      </c>
      <c r="C2226" t="s">
        <v>10496</v>
      </c>
      <c r="D2226" t="s">
        <v>10497</v>
      </c>
      <c r="E2226" t="s">
        <v>12994</v>
      </c>
    </row>
    <row r="2227" spans="1:5" hidden="1">
      <c r="A2227" t="s">
        <v>5095</v>
      </c>
      <c r="B2227" t="s">
        <v>5095</v>
      </c>
      <c r="C2227" t="s">
        <v>8506</v>
      </c>
      <c r="D2227" t="s">
        <v>8507</v>
      </c>
      <c r="E2227" t="s">
        <v>12994</v>
      </c>
    </row>
    <row r="2228" spans="1:5" hidden="1">
      <c r="A2228" t="s">
        <v>5098</v>
      </c>
      <c r="B2228" t="s">
        <v>5098</v>
      </c>
      <c r="C2228" t="s">
        <v>11950</v>
      </c>
      <c r="D2228" t="s">
        <v>9761</v>
      </c>
      <c r="E2228" t="s">
        <v>12994</v>
      </c>
    </row>
    <row r="2229" spans="1:5" hidden="1">
      <c r="A2229" t="s">
        <v>2234</v>
      </c>
      <c r="B2229" t="s">
        <v>2234</v>
      </c>
      <c r="C2229" t="s">
        <v>11955</v>
      </c>
      <c r="E2229" t="s">
        <v>12994</v>
      </c>
    </row>
    <row r="2230" spans="1:5" hidden="1">
      <c r="A2230" t="s">
        <v>11963</v>
      </c>
      <c r="B2230" t="s">
        <v>2936</v>
      </c>
      <c r="C2230" t="s">
        <v>7059</v>
      </c>
      <c r="D2230" t="s">
        <v>7060</v>
      </c>
      <c r="E2230" t="s">
        <v>12994</v>
      </c>
    </row>
    <row r="2231" spans="1:5" hidden="1">
      <c r="A2231" t="s">
        <v>11969</v>
      </c>
      <c r="B2231" t="s">
        <v>1968</v>
      </c>
      <c r="C2231" t="s">
        <v>10346</v>
      </c>
      <c r="E2231" t="s">
        <v>12994</v>
      </c>
    </row>
    <row r="2232" spans="1:5" hidden="1">
      <c r="A2232" t="s">
        <v>5101</v>
      </c>
      <c r="B2232" t="s">
        <v>5101</v>
      </c>
      <c r="C2232" t="s">
        <v>11973</v>
      </c>
      <c r="D2232" t="s">
        <v>11974</v>
      </c>
      <c r="E2232" t="s">
        <v>12994</v>
      </c>
    </row>
    <row r="2233" spans="1:5" hidden="1">
      <c r="A2233" t="s">
        <v>5103</v>
      </c>
      <c r="B2233" t="s">
        <v>5103</v>
      </c>
      <c r="C2233" t="s">
        <v>8425</v>
      </c>
      <c r="D2233" t="s">
        <v>8426</v>
      </c>
      <c r="E2233" t="s">
        <v>12994</v>
      </c>
    </row>
    <row r="2234" spans="1:5" hidden="1">
      <c r="A2234" t="s">
        <v>2235</v>
      </c>
      <c r="B2234" t="s">
        <v>2235</v>
      </c>
      <c r="C2234" t="s">
        <v>11983</v>
      </c>
      <c r="D2234" t="s">
        <v>11984</v>
      </c>
      <c r="E2234" t="s">
        <v>12994</v>
      </c>
    </row>
    <row r="2235" spans="1:5" hidden="1">
      <c r="A2235" t="s">
        <v>11987</v>
      </c>
      <c r="B2235" t="s">
        <v>11987</v>
      </c>
      <c r="C2235" t="s">
        <v>11988</v>
      </c>
      <c r="D2235" t="s">
        <v>11989</v>
      </c>
      <c r="E2235" t="s">
        <v>12994</v>
      </c>
    </row>
    <row r="2236" spans="1:5" hidden="1">
      <c r="A2236" t="s">
        <v>5106</v>
      </c>
      <c r="B2236" t="s">
        <v>5106</v>
      </c>
      <c r="C2236" t="s">
        <v>11994</v>
      </c>
      <c r="D2236" t="s">
        <v>11995</v>
      </c>
      <c r="E2236" t="s">
        <v>12994</v>
      </c>
    </row>
    <row r="2237" spans="1:5" hidden="1">
      <c r="A2237" t="s">
        <v>11999</v>
      </c>
      <c r="B2237" t="s">
        <v>11999</v>
      </c>
      <c r="C2237" t="s">
        <v>12000</v>
      </c>
      <c r="D2237" t="s">
        <v>12001</v>
      </c>
      <c r="E2237" t="s">
        <v>12994</v>
      </c>
    </row>
    <row r="2238" spans="1:5" hidden="1">
      <c r="A2238" t="s">
        <v>2236</v>
      </c>
      <c r="B2238" t="s">
        <v>2236</v>
      </c>
      <c r="C2238" t="s">
        <v>8680</v>
      </c>
      <c r="D2238" t="s">
        <v>8681</v>
      </c>
      <c r="E2238" t="s">
        <v>12994</v>
      </c>
    </row>
    <row r="2239" spans="1:5" hidden="1">
      <c r="A2239" t="s">
        <v>12014</v>
      </c>
      <c r="B2239" t="s">
        <v>1936</v>
      </c>
      <c r="C2239" t="s">
        <v>10077</v>
      </c>
      <c r="D2239" t="s">
        <v>10078</v>
      </c>
      <c r="E2239" t="s">
        <v>12994</v>
      </c>
    </row>
    <row r="2240" spans="1:5" hidden="1">
      <c r="A2240" t="s">
        <v>12019</v>
      </c>
      <c r="B2240" t="s">
        <v>4663</v>
      </c>
      <c r="C2240" t="s">
        <v>10991</v>
      </c>
      <c r="D2240" t="s">
        <v>10992</v>
      </c>
      <c r="E2240" t="s">
        <v>12994</v>
      </c>
    </row>
    <row r="2241" spans="1:5" hidden="1">
      <c r="A2241" t="s">
        <v>12024</v>
      </c>
      <c r="B2241" t="s">
        <v>12178</v>
      </c>
      <c r="C2241" t="s">
        <v>12025</v>
      </c>
      <c r="D2241" t="s">
        <v>6449</v>
      </c>
      <c r="E2241" t="s">
        <v>12994</v>
      </c>
    </row>
    <row r="2242" spans="1:5" hidden="1">
      <c r="A2242" t="s">
        <v>5111</v>
      </c>
      <c r="B2242" t="s">
        <v>5111</v>
      </c>
      <c r="C2242" t="s">
        <v>12028</v>
      </c>
      <c r="D2242" t="s">
        <v>12029</v>
      </c>
      <c r="E2242" t="s">
        <v>12994</v>
      </c>
    </row>
    <row r="2243" spans="1:5" hidden="1">
      <c r="A2243" t="s">
        <v>12045</v>
      </c>
      <c r="B2243" t="s">
        <v>12045</v>
      </c>
      <c r="C2243" t="s">
        <v>12046</v>
      </c>
      <c r="D2243" t="s">
        <v>6453</v>
      </c>
      <c r="E2243" t="s">
        <v>12994</v>
      </c>
    </row>
    <row r="2244" spans="1:5" hidden="1">
      <c r="A2244" t="s">
        <v>12059</v>
      </c>
      <c r="B2244" t="s">
        <v>12059</v>
      </c>
      <c r="C2244" t="s">
        <v>12060</v>
      </c>
      <c r="D2244" t="s">
        <v>7377</v>
      </c>
      <c r="E2244" t="s">
        <v>12994</v>
      </c>
    </row>
    <row r="2245" spans="1:5" hidden="1">
      <c r="A2245" t="s">
        <v>5115</v>
      </c>
      <c r="B2245" t="s">
        <v>5115</v>
      </c>
      <c r="C2245" t="s">
        <v>12065</v>
      </c>
      <c r="D2245" t="s">
        <v>12066</v>
      </c>
      <c r="E2245" t="s">
        <v>12994</v>
      </c>
    </row>
    <row r="2246" spans="1:5" hidden="1">
      <c r="A2246" t="s">
        <v>5117</v>
      </c>
      <c r="B2246" t="s">
        <v>5117</v>
      </c>
      <c r="C2246" t="s">
        <v>12069</v>
      </c>
      <c r="D2246" t="s">
        <v>7741</v>
      </c>
      <c r="E2246" t="s">
        <v>12994</v>
      </c>
    </row>
    <row r="2247" spans="1:5" hidden="1">
      <c r="A2247" t="s">
        <v>12071</v>
      </c>
      <c r="B2247" t="s">
        <v>12071</v>
      </c>
      <c r="C2247" t="s">
        <v>12072</v>
      </c>
      <c r="D2247" t="s">
        <v>12073</v>
      </c>
      <c r="E2247" t="s">
        <v>12994</v>
      </c>
    </row>
    <row r="2248" spans="1:5" hidden="1">
      <c r="A2248" t="s">
        <v>5119</v>
      </c>
      <c r="B2248" t="s">
        <v>5119</v>
      </c>
      <c r="C2248" t="s">
        <v>12076</v>
      </c>
      <c r="D2248" t="s">
        <v>12077</v>
      </c>
      <c r="E2248" t="s">
        <v>12994</v>
      </c>
    </row>
    <row r="2249" spans="1:5" hidden="1">
      <c r="A2249" t="s">
        <v>5121</v>
      </c>
      <c r="B2249" t="s">
        <v>5121</v>
      </c>
      <c r="C2249" t="s">
        <v>12092</v>
      </c>
      <c r="D2249" t="s">
        <v>6822</v>
      </c>
      <c r="E2249" t="s">
        <v>12994</v>
      </c>
    </row>
    <row r="2250" spans="1:5" hidden="1">
      <c r="A2250" t="s">
        <v>12103</v>
      </c>
      <c r="B2250" t="s">
        <v>1619</v>
      </c>
      <c r="C2250" t="s">
        <v>6426</v>
      </c>
      <c r="D2250" t="s">
        <v>6427</v>
      </c>
      <c r="E2250" t="s">
        <v>12994</v>
      </c>
    </row>
    <row r="2251" spans="1:5" hidden="1">
      <c r="A2251" t="s">
        <v>12106</v>
      </c>
      <c r="B2251" t="s">
        <v>1816</v>
      </c>
      <c r="C2251" t="s">
        <v>9504</v>
      </c>
      <c r="E2251" t="s">
        <v>12994</v>
      </c>
    </row>
    <row r="2252" spans="1:5" hidden="1">
      <c r="A2252" t="s">
        <v>12109</v>
      </c>
      <c r="B2252" t="s">
        <v>3840</v>
      </c>
      <c r="C2252" t="s">
        <v>9529</v>
      </c>
      <c r="D2252" t="s">
        <v>9530</v>
      </c>
      <c r="E2252" t="s">
        <v>12994</v>
      </c>
    </row>
    <row r="2253" spans="1:5" hidden="1">
      <c r="A2253" t="s">
        <v>5125</v>
      </c>
      <c r="B2253" t="s">
        <v>5125</v>
      </c>
      <c r="C2253" t="s">
        <v>12121</v>
      </c>
      <c r="D2253" t="s">
        <v>12122</v>
      </c>
      <c r="E2253" t="s">
        <v>12994</v>
      </c>
    </row>
    <row r="2254" spans="1:5" hidden="1">
      <c r="A2254" t="s">
        <v>2237</v>
      </c>
      <c r="B2254" t="s">
        <v>2237</v>
      </c>
      <c r="C2254" t="s">
        <v>12144</v>
      </c>
      <c r="D2254" t="s">
        <v>12145</v>
      </c>
      <c r="E2254" t="s">
        <v>12994</v>
      </c>
    </row>
    <row r="2255" spans="1:5" hidden="1">
      <c r="A2255" t="s">
        <v>12152</v>
      </c>
      <c r="B2255" t="s">
        <v>3298</v>
      </c>
      <c r="C2255" t="s">
        <v>8005</v>
      </c>
      <c r="D2255" t="s">
        <v>8006</v>
      </c>
      <c r="E2255" t="s">
        <v>12994</v>
      </c>
    </row>
    <row r="2256" spans="1:5" hidden="1">
      <c r="A2256" t="s">
        <v>12157</v>
      </c>
      <c r="B2256" t="s">
        <v>12157</v>
      </c>
      <c r="C2256" t="s">
        <v>12158</v>
      </c>
      <c r="D2256" t="s">
        <v>12159</v>
      </c>
      <c r="E2256" t="s">
        <v>12994</v>
      </c>
    </row>
    <row r="2257" spans="1:5" hidden="1">
      <c r="A2257" t="s">
        <v>2238</v>
      </c>
      <c r="B2257" t="s">
        <v>2238</v>
      </c>
      <c r="C2257" t="s">
        <v>7609</v>
      </c>
      <c r="D2257" t="s">
        <v>7610</v>
      </c>
      <c r="E2257" t="s">
        <v>12994</v>
      </c>
    </row>
    <row r="2258" spans="1:5" hidden="1">
      <c r="A2258" t="s">
        <v>2239</v>
      </c>
      <c r="B2258" t="s">
        <v>2239</v>
      </c>
      <c r="C2258" t="s">
        <v>12164</v>
      </c>
      <c r="D2258" t="s">
        <v>12165</v>
      </c>
      <c r="E2258" t="s">
        <v>12994</v>
      </c>
    </row>
    <row r="2259" spans="1:5" hidden="1">
      <c r="A2259" t="s">
        <v>5132</v>
      </c>
      <c r="B2259" t="s">
        <v>5132</v>
      </c>
      <c r="C2259" t="s">
        <v>6998</v>
      </c>
      <c r="D2259" t="s">
        <v>6999</v>
      </c>
      <c r="E2259" t="s">
        <v>12994</v>
      </c>
    </row>
    <row r="2260" spans="1:5" hidden="1">
      <c r="A2260" t="s">
        <v>2240</v>
      </c>
      <c r="B2260" t="s">
        <v>2240</v>
      </c>
      <c r="C2260" t="s">
        <v>8685</v>
      </c>
      <c r="D2260" t="s">
        <v>8686</v>
      </c>
      <c r="E2260" t="s">
        <v>12994</v>
      </c>
    </row>
    <row r="2261" spans="1:5" hidden="1">
      <c r="A2261" t="s">
        <v>11614</v>
      </c>
      <c r="B2261" t="s">
        <v>11614</v>
      </c>
      <c r="C2261" t="s">
        <v>11615</v>
      </c>
      <c r="D2261" t="s">
        <v>7427</v>
      </c>
      <c r="E2261" t="s">
        <v>12994</v>
      </c>
    </row>
    <row r="2262" spans="1:5" hidden="1">
      <c r="A2262" t="s">
        <v>2241</v>
      </c>
      <c r="B2262" t="s">
        <v>2241</v>
      </c>
      <c r="C2262" t="s">
        <v>11626</v>
      </c>
      <c r="D2262" t="s">
        <v>8910</v>
      </c>
      <c r="E2262" t="s">
        <v>12994</v>
      </c>
    </row>
    <row r="2263" spans="1:5" hidden="1">
      <c r="A2263" t="s">
        <v>2242</v>
      </c>
      <c r="B2263" t="s">
        <v>2242</v>
      </c>
      <c r="C2263" t="s">
        <v>11630</v>
      </c>
      <c r="D2263" t="s">
        <v>6857</v>
      </c>
      <c r="E2263" t="s">
        <v>12994</v>
      </c>
    </row>
    <row r="2264" spans="1:5" hidden="1">
      <c r="A2264" t="s">
        <v>2243</v>
      </c>
      <c r="B2264" t="s">
        <v>2243</v>
      </c>
      <c r="C2264" t="s">
        <v>8268</v>
      </c>
      <c r="D2264" t="s">
        <v>8269</v>
      </c>
      <c r="E2264" t="s">
        <v>12994</v>
      </c>
    </row>
    <row r="2265" spans="1:5" hidden="1">
      <c r="A2265" t="s">
        <v>2244</v>
      </c>
      <c r="B2265" t="s">
        <v>2244</v>
      </c>
      <c r="C2265" t="s">
        <v>11634</v>
      </c>
      <c r="D2265" t="s">
        <v>11635</v>
      </c>
      <c r="E2265" t="s">
        <v>12994</v>
      </c>
    </row>
    <row r="2266" spans="1:5" hidden="1">
      <c r="A2266" t="s">
        <v>2245</v>
      </c>
      <c r="B2266" t="s">
        <v>2245</v>
      </c>
      <c r="C2266" t="s">
        <v>9469</v>
      </c>
      <c r="D2266" t="s">
        <v>9470</v>
      </c>
      <c r="E2266" t="s">
        <v>12994</v>
      </c>
    </row>
    <row r="2267" spans="1:5" hidden="1">
      <c r="A2267" t="s">
        <v>11639</v>
      </c>
      <c r="B2267" t="s">
        <v>11639</v>
      </c>
      <c r="C2267" t="s">
        <v>11640</v>
      </c>
      <c r="D2267" t="s">
        <v>11641</v>
      </c>
      <c r="E2267" t="s">
        <v>12994</v>
      </c>
    </row>
    <row r="2268" spans="1:5" hidden="1">
      <c r="A2268" t="s">
        <v>5140</v>
      </c>
      <c r="B2268" t="s">
        <v>5140</v>
      </c>
      <c r="C2268" t="s">
        <v>11645</v>
      </c>
      <c r="D2268" t="s">
        <v>11646</v>
      </c>
      <c r="E2268" t="s">
        <v>12994</v>
      </c>
    </row>
    <row r="2269" spans="1:5" hidden="1">
      <c r="A2269" t="s">
        <v>11671</v>
      </c>
      <c r="B2269" t="s">
        <v>11671</v>
      </c>
      <c r="C2269" t="s">
        <v>11672</v>
      </c>
      <c r="D2269" t="s">
        <v>11673</v>
      </c>
      <c r="E2269" t="s">
        <v>12994</v>
      </c>
    </row>
    <row r="2270" spans="1:5" hidden="1">
      <c r="A2270" t="s">
        <v>11681</v>
      </c>
      <c r="B2270" t="s">
        <v>11681</v>
      </c>
      <c r="C2270" t="s">
        <v>11682</v>
      </c>
      <c r="D2270" t="s">
        <v>11683</v>
      </c>
      <c r="E2270" t="s">
        <v>12994</v>
      </c>
    </row>
    <row r="2271" spans="1:5" hidden="1">
      <c r="A2271" t="s">
        <v>5142</v>
      </c>
      <c r="B2271" t="s">
        <v>5142</v>
      </c>
      <c r="C2271" t="s">
        <v>10054</v>
      </c>
      <c r="D2271" t="s">
        <v>6449</v>
      </c>
      <c r="E2271" t="s">
        <v>12994</v>
      </c>
    </row>
    <row r="2272" spans="1:5" hidden="1">
      <c r="A2272" t="s">
        <v>5144</v>
      </c>
      <c r="B2272" t="s">
        <v>5144</v>
      </c>
      <c r="C2272" t="s">
        <v>11689</v>
      </c>
      <c r="D2272" t="s">
        <v>11690</v>
      </c>
      <c r="E2272" t="s">
        <v>12994</v>
      </c>
    </row>
    <row r="2273" spans="1:5" hidden="1">
      <c r="A2273" t="s">
        <v>5146</v>
      </c>
      <c r="B2273" t="s">
        <v>5146</v>
      </c>
      <c r="C2273" t="s">
        <v>11693</v>
      </c>
      <c r="D2273" t="s">
        <v>11694</v>
      </c>
      <c r="E2273" t="s">
        <v>12994</v>
      </c>
    </row>
    <row r="2274" spans="1:5" hidden="1">
      <c r="A2274" t="s">
        <v>11697</v>
      </c>
      <c r="B2274" t="s">
        <v>11697</v>
      </c>
      <c r="C2274" t="s">
        <v>7517</v>
      </c>
      <c r="D2274" t="s">
        <v>7518</v>
      </c>
      <c r="E2274" t="s">
        <v>12994</v>
      </c>
    </row>
    <row r="2275" spans="1:5" hidden="1">
      <c r="A2275" t="s">
        <v>2246</v>
      </c>
      <c r="B2275" t="s">
        <v>2246</v>
      </c>
      <c r="C2275" t="s">
        <v>11728</v>
      </c>
      <c r="D2275" t="s">
        <v>6453</v>
      </c>
      <c r="E2275" t="s">
        <v>12994</v>
      </c>
    </row>
    <row r="2276" spans="1:5" hidden="1">
      <c r="A2276" t="s">
        <v>2248</v>
      </c>
      <c r="B2276" t="s">
        <v>2248</v>
      </c>
      <c r="C2276" t="s">
        <v>11744</v>
      </c>
      <c r="D2276" t="s">
        <v>6588</v>
      </c>
      <c r="E2276" t="s">
        <v>12994</v>
      </c>
    </row>
    <row r="2277" spans="1:5" hidden="1">
      <c r="A2277" t="s">
        <v>5155</v>
      </c>
      <c r="B2277" t="s">
        <v>5155</v>
      </c>
      <c r="C2277" t="s">
        <v>11760</v>
      </c>
      <c r="D2277" t="s">
        <v>6748</v>
      </c>
      <c r="E2277" t="s">
        <v>12994</v>
      </c>
    </row>
    <row r="2278" spans="1:5" hidden="1">
      <c r="A2278" t="s">
        <v>11768</v>
      </c>
      <c r="B2278" t="s">
        <v>3308</v>
      </c>
      <c r="C2278" t="s">
        <v>8049</v>
      </c>
      <c r="D2278" t="s">
        <v>8050</v>
      </c>
      <c r="E2278" t="s">
        <v>12994</v>
      </c>
    </row>
    <row r="2279" spans="1:5" hidden="1">
      <c r="A2279" t="s">
        <v>11771</v>
      </c>
      <c r="B2279" t="s">
        <v>3985</v>
      </c>
      <c r="C2279" t="s">
        <v>9742</v>
      </c>
      <c r="D2279" t="s">
        <v>9743</v>
      </c>
      <c r="E2279" t="s">
        <v>12994</v>
      </c>
    </row>
    <row r="2280" spans="1:5" hidden="1">
      <c r="A2280" t="s">
        <v>11775</v>
      </c>
      <c r="B2280" t="s">
        <v>1894</v>
      </c>
      <c r="C2280" t="s">
        <v>9800</v>
      </c>
      <c r="D2280" t="s">
        <v>9801</v>
      </c>
      <c r="E2280" t="s">
        <v>12994</v>
      </c>
    </row>
    <row r="2281" spans="1:5" hidden="1">
      <c r="A2281" t="s">
        <v>11780</v>
      </c>
      <c r="B2281" t="s">
        <v>2045</v>
      </c>
      <c r="C2281" t="s">
        <v>10558</v>
      </c>
      <c r="D2281" t="s">
        <v>10559</v>
      </c>
      <c r="E2281" t="s">
        <v>12994</v>
      </c>
    </row>
    <row r="2282" spans="1:5" hidden="1">
      <c r="A2282" t="s">
        <v>11796</v>
      </c>
      <c r="B2282" t="s">
        <v>3126</v>
      </c>
      <c r="C2282" t="s">
        <v>7442</v>
      </c>
      <c r="D2282" t="s">
        <v>7443</v>
      </c>
      <c r="E2282" t="s">
        <v>12994</v>
      </c>
    </row>
    <row r="2283" spans="1:5" hidden="1">
      <c r="A2283" t="s">
        <v>11801</v>
      </c>
      <c r="B2283" t="s">
        <v>2063</v>
      </c>
      <c r="C2283" t="s">
        <v>10742</v>
      </c>
      <c r="D2283" t="s">
        <v>9577</v>
      </c>
      <c r="E2283" t="s">
        <v>12994</v>
      </c>
    </row>
    <row r="2284" spans="1:5" hidden="1">
      <c r="A2284" t="s">
        <v>11806</v>
      </c>
      <c r="B2284" t="s">
        <v>5254</v>
      </c>
      <c r="C2284" t="s">
        <v>11807</v>
      </c>
      <c r="D2284" t="s">
        <v>11808</v>
      </c>
      <c r="E2284" t="s">
        <v>12994</v>
      </c>
    </row>
    <row r="2285" spans="1:5" hidden="1">
      <c r="A2285" t="s">
        <v>11811</v>
      </c>
      <c r="B2285" t="s">
        <v>2284</v>
      </c>
      <c r="C2285" t="s">
        <v>11812</v>
      </c>
      <c r="D2285" t="s">
        <v>6567</v>
      </c>
      <c r="E2285" t="s">
        <v>12994</v>
      </c>
    </row>
    <row r="2286" spans="1:5" hidden="1">
      <c r="A2286" t="s">
        <v>11816</v>
      </c>
      <c r="B2286" t="s">
        <v>11816</v>
      </c>
      <c r="C2286" t="s">
        <v>11817</v>
      </c>
      <c r="D2286" t="s">
        <v>11818</v>
      </c>
      <c r="E2286" t="s">
        <v>12994</v>
      </c>
    </row>
    <row r="2287" spans="1:5" hidden="1">
      <c r="A2287" t="s">
        <v>5157</v>
      </c>
      <c r="B2287" t="s">
        <v>5157</v>
      </c>
      <c r="C2287" t="s">
        <v>11821</v>
      </c>
      <c r="D2287" t="s">
        <v>11822</v>
      </c>
      <c r="E2287" t="s">
        <v>12994</v>
      </c>
    </row>
    <row r="2288" spans="1:5" hidden="1">
      <c r="A2288" t="s">
        <v>11847</v>
      </c>
      <c r="B2288" t="s">
        <v>4081</v>
      </c>
      <c r="C2288" t="s">
        <v>9830</v>
      </c>
      <c r="D2288" t="s">
        <v>9831</v>
      </c>
      <c r="E2288" t="s">
        <v>12994</v>
      </c>
    </row>
    <row r="2289" spans="1:5" hidden="1">
      <c r="A2289" t="s">
        <v>11852</v>
      </c>
      <c r="B2289" t="s">
        <v>4196</v>
      </c>
      <c r="C2289" t="s">
        <v>10274</v>
      </c>
      <c r="D2289" t="s">
        <v>10275</v>
      </c>
      <c r="E2289" t="s">
        <v>12994</v>
      </c>
    </row>
    <row r="2290" spans="1:5" hidden="1">
      <c r="A2290" t="s">
        <v>11858</v>
      </c>
      <c r="B2290" t="s">
        <v>4851</v>
      </c>
      <c r="C2290" t="s">
        <v>11353</v>
      </c>
      <c r="D2290" t="s">
        <v>11354</v>
      </c>
      <c r="E2290" t="s">
        <v>12994</v>
      </c>
    </row>
    <row r="2291" spans="1:5" hidden="1">
      <c r="A2291" t="s">
        <v>5160</v>
      </c>
      <c r="B2291" t="s">
        <v>5160</v>
      </c>
      <c r="C2291" t="s">
        <v>11864</v>
      </c>
      <c r="D2291" t="s">
        <v>6567</v>
      </c>
      <c r="E2291" t="s">
        <v>12994</v>
      </c>
    </row>
    <row r="2292" spans="1:5" hidden="1">
      <c r="A2292" t="s">
        <v>11870</v>
      </c>
      <c r="B2292" t="s">
        <v>11870</v>
      </c>
      <c r="C2292" t="s">
        <v>11338</v>
      </c>
      <c r="D2292" t="s">
        <v>11339</v>
      </c>
      <c r="E2292" t="s">
        <v>12994</v>
      </c>
    </row>
    <row r="2293" spans="1:5" hidden="1">
      <c r="A2293" t="s">
        <v>11876</v>
      </c>
      <c r="B2293" t="s">
        <v>11876</v>
      </c>
      <c r="C2293" t="s">
        <v>11343</v>
      </c>
      <c r="D2293" t="s">
        <v>11339</v>
      </c>
      <c r="E2293" t="s">
        <v>12994</v>
      </c>
    </row>
    <row r="2294" spans="1:5" hidden="1">
      <c r="A2294" t="s">
        <v>11881</v>
      </c>
      <c r="B2294" t="s">
        <v>11881</v>
      </c>
      <c r="C2294" t="s">
        <v>6869</v>
      </c>
      <c r="D2294" t="s">
        <v>6870</v>
      </c>
      <c r="E2294" t="s">
        <v>12994</v>
      </c>
    </row>
    <row r="2295" spans="1:5" hidden="1">
      <c r="A2295" t="s">
        <v>11888</v>
      </c>
      <c r="B2295" t="s">
        <v>11888</v>
      </c>
      <c r="C2295" t="s">
        <v>11348</v>
      </c>
      <c r="D2295" t="s">
        <v>11339</v>
      </c>
      <c r="E2295" t="s">
        <v>12994</v>
      </c>
    </row>
    <row r="2296" spans="1:5" hidden="1">
      <c r="A2296" t="s">
        <v>11893</v>
      </c>
      <c r="B2296" t="s">
        <v>11893</v>
      </c>
      <c r="C2296" t="s">
        <v>8650</v>
      </c>
      <c r="D2296" t="s">
        <v>8651</v>
      </c>
      <c r="E2296" t="s">
        <v>12994</v>
      </c>
    </row>
    <row r="2297" spans="1:5" hidden="1">
      <c r="A2297" t="s">
        <v>2249</v>
      </c>
      <c r="B2297" t="s">
        <v>2249</v>
      </c>
      <c r="C2297" t="s">
        <v>7335</v>
      </c>
      <c r="D2297" t="s">
        <v>7336</v>
      </c>
      <c r="E2297" t="s">
        <v>12994</v>
      </c>
    </row>
    <row r="2298" spans="1:5" hidden="1">
      <c r="A2298" t="s">
        <v>11934</v>
      </c>
      <c r="B2298" t="s">
        <v>12265</v>
      </c>
      <c r="C2298" t="s">
        <v>11935</v>
      </c>
      <c r="D2298" t="s">
        <v>11936</v>
      </c>
      <c r="E2298" t="s">
        <v>12994</v>
      </c>
    </row>
    <row r="2299" spans="1:5" hidden="1">
      <c r="A2299" t="s">
        <v>11947</v>
      </c>
      <c r="B2299" t="s">
        <v>2196</v>
      </c>
      <c r="C2299" t="s">
        <v>11312</v>
      </c>
      <c r="D2299" t="s">
        <v>6651</v>
      </c>
      <c r="E2299" t="s">
        <v>12994</v>
      </c>
    </row>
    <row r="2300" spans="1:5" hidden="1">
      <c r="A2300" t="s">
        <v>2250</v>
      </c>
      <c r="B2300" t="s">
        <v>2250</v>
      </c>
      <c r="C2300" t="s">
        <v>11956</v>
      </c>
      <c r="D2300" t="s">
        <v>6588</v>
      </c>
      <c r="E2300" t="s">
        <v>12994</v>
      </c>
    </row>
    <row r="2301" spans="1:5" hidden="1">
      <c r="A2301" t="s">
        <v>11970</v>
      </c>
      <c r="B2301" t="s">
        <v>2779</v>
      </c>
      <c r="C2301" t="s">
        <v>6495</v>
      </c>
      <c r="D2301" t="s">
        <v>6496</v>
      </c>
      <c r="E2301" t="s">
        <v>12994</v>
      </c>
    </row>
    <row r="2302" spans="1:5" hidden="1">
      <c r="A2302" t="s">
        <v>11980</v>
      </c>
      <c r="B2302" t="s">
        <v>2735</v>
      </c>
      <c r="C2302" t="s">
        <v>6699</v>
      </c>
      <c r="D2302" t="s">
        <v>6700</v>
      </c>
      <c r="E2302" t="s">
        <v>12994</v>
      </c>
    </row>
    <row r="2303" spans="1:5" hidden="1">
      <c r="A2303" t="s">
        <v>2251</v>
      </c>
      <c r="B2303" t="s">
        <v>2251</v>
      </c>
      <c r="C2303" t="s">
        <v>10209</v>
      </c>
      <c r="D2303" t="s">
        <v>10210</v>
      </c>
      <c r="E2303" t="s">
        <v>12994</v>
      </c>
    </row>
    <row r="2304" spans="1:5" hidden="1">
      <c r="A2304" t="s">
        <v>5168</v>
      </c>
      <c r="B2304" t="s">
        <v>5168</v>
      </c>
      <c r="C2304" t="s">
        <v>7006</v>
      </c>
      <c r="D2304" t="s">
        <v>7007</v>
      </c>
      <c r="E2304" t="s">
        <v>12994</v>
      </c>
    </row>
    <row r="2305" spans="1:5" hidden="1">
      <c r="A2305" t="s">
        <v>5170</v>
      </c>
      <c r="B2305" t="s">
        <v>5170</v>
      </c>
      <c r="C2305" t="s">
        <v>12003</v>
      </c>
      <c r="D2305" t="s">
        <v>12004</v>
      </c>
      <c r="E2305" t="s">
        <v>12994</v>
      </c>
    </row>
    <row r="2306" spans="1:5" hidden="1">
      <c r="A2306" t="s">
        <v>12026</v>
      </c>
      <c r="B2306" t="s">
        <v>1646</v>
      </c>
      <c r="C2306" t="s">
        <v>6597</v>
      </c>
      <c r="D2306" t="s">
        <v>6598</v>
      </c>
      <c r="E2306" t="s">
        <v>12994</v>
      </c>
    </row>
    <row r="2307" spans="1:5" hidden="1">
      <c r="A2307" t="s">
        <v>12030</v>
      </c>
      <c r="B2307" t="s">
        <v>2886</v>
      </c>
      <c r="C2307" t="s">
        <v>6627</v>
      </c>
      <c r="D2307" t="s">
        <v>6628</v>
      </c>
      <c r="E2307" t="s">
        <v>12994</v>
      </c>
    </row>
    <row r="2308" spans="1:5" hidden="1">
      <c r="A2308" t="s">
        <v>12035</v>
      </c>
      <c r="B2308" t="s">
        <v>1655</v>
      </c>
      <c r="C2308" t="s">
        <v>7091</v>
      </c>
      <c r="D2308" t="s">
        <v>6826</v>
      </c>
      <c r="E2308" t="s">
        <v>12994</v>
      </c>
    </row>
    <row r="2309" spans="1:5" hidden="1">
      <c r="A2309" t="s">
        <v>12040</v>
      </c>
      <c r="B2309" t="s">
        <v>2984</v>
      </c>
      <c r="C2309" t="s">
        <v>7372</v>
      </c>
      <c r="D2309" t="s">
        <v>7373</v>
      </c>
      <c r="E2309" t="s">
        <v>12994</v>
      </c>
    </row>
    <row r="2310" spans="1:5" hidden="1">
      <c r="A2310" t="s">
        <v>12040</v>
      </c>
      <c r="B2310" t="s">
        <v>2984</v>
      </c>
      <c r="C2310" t="s">
        <v>7378</v>
      </c>
      <c r="D2310" t="s">
        <v>7379</v>
      </c>
      <c r="E2310" t="s">
        <v>12994</v>
      </c>
    </row>
    <row r="2311" spans="1:5" hidden="1">
      <c r="A2311" t="s">
        <v>12040</v>
      </c>
      <c r="B2311" t="s">
        <v>2984</v>
      </c>
      <c r="C2311" t="s">
        <v>7384</v>
      </c>
      <c r="D2311" t="s">
        <v>7385</v>
      </c>
      <c r="E2311" t="s">
        <v>12994</v>
      </c>
    </row>
    <row r="2312" spans="1:5" hidden="1">
      <c r="A2312" t="s">
        <v>12051</v>
      </c>
      <c r="B2312" t="s">
        <v>1666</v>
      </c>
      <c r="C2312" t="s">
        <v>6825</v>
      </c>
      <c r="D2312" t="s">
        <v>6826</v>
      </c>
      <c r="E2312" t="s">
        <v>12994</v>
      </c>
    </row>
    <row r="2313" spans="1:5" hidden="1">
      <c r="A2313" t="s">
        <v>12055</v>
      </c>
      <c r="B2313" t="s">
        <v>3063</v>
      </c>
      <c r="C2313" t="s">
        <v>6884</v>
      </c>
      <c r="D2313" t="s">
        <v>6885</v>
      </c>
      <c r="E2313" t="s">
        <v>12994</v>
      </c>
    </row>
    <row r="2314" spans="1:5" hidden="1">
      <c r="A2314" t="s">
        <v>12061</v>
      </c>
      <c r="B2314" t="s">
        <v>3059</v>
      </c>
      <c r="C2314" t="s">
        <v>6905</v>
      </c>
      <c r="D2314" t="s">
        <v>6906</v>
      </c>
      <c r="E2314" t="s">
        <v>12994</v>
      </c>
    </row>
    <row r="2315" spans="1:5" hidden="1">
      <c r="A2315" t="s">
        <v>12061</v>
      </c>
      <c r="B2315" t="s">
        <v>3059</v>
      </c>
      <c r="C2315" t="s">
        <v>6933</v>
      </c>
      <c r="D2315" t="s">
        <v>6934</v>
      </c>
      <c r="E2315" t="s">
        <v>12994</v>
      </c>
    </row>
    <row r="2316" spans="1:5" hidden="1">
      <c r="A2316" t="s">
        <v>12061</v>
      </c>
      <c r="B2316" t="s">
        <v>3059</v>
      </c>
      <c r="C2316" t="s">
        <v>6926</v>
      </c>
      <c r="D2316" t="s">
        <v>6826</v>
      </c>
      <c r="E2316" t="s">
        <v>12994</v>
      </c>
    </row>
    <row r="2317" spans="1:5" hidden="1">
      <c r="A2317" t="s">
        <v>12061</v>
      </c>
      <c r="B2317" t="s">
        <v>3059</v>
      </c>
      <c r="C2317" t="s">
        <v>6919</v>
      </c>
      <c r="D2317" t="s">
        <v>6920</v>
      </c>
      <c r="E2317" t="s">
        <v>12994</v>
      </c>
    </row>
    <row r="2318" spans="1:5" hidden="1">
      <c r="A2318" t="s">
        <v>12061</v>
      </c>
      <c r="B2318" t="s">
        <v>3059</v>
      </c>
      <c r="C2318" t="s">
        <v>6912</v>
      </c>
      <c r="D2318" t="s">
        <v>6913</v>
      </c>
      <c r="E2318" t="s">
        <v>12994</v>
      </c>
    </row>
    <row r="2319" spans="1:5" hidden="1">
      <c r="A2319" t="s">
        <v>12083</v>
      </c>
      <c r="B2319" t="s">
        <v>3230</v>
      </c>
      <c r="C2319" t="s">
        <v>7704</v>
      </c>
      <c r="D2319" t="s">
        <v>6826</v>
      </c>
      <c r="E2319" t="s">
        <v>12994</v>
      </c>
    </row>
    <row r="2320" spans="1:5" hidden="1">
      <c r="A2320" t="s">
        <v>12089</v>
      </c>
      <c r="B2320" t="s">
        <v>1731</v>
      </c>
      <c r="C2320" t="s">
        <v>7873</v>
      </c>
      <c r="D2320" t="s">
        <v>6826</v>
      </c>
      <c r="E2320" t="s">
        <v>12994</v>
      </c>
    </row>
    <row r="2321" spans="1:5" hidden="1">
      <c r="A2321" t="s">
        <v>12093</v>
      </c>
      <c r="B2321" t="s">
        <v>1732</v>
      </c>
      <c r="C2321" t="s">
        <v>7949</v>
      </c>
      <c r="D2321" t="s">
        <v>7950</v>
      </c>
      <c r="E2321" t="s">
        <v>12994</v>
      </c>
    </row>
    <row r="2322" spans="1:5" hidden="1">
      <c r="A2322" t="s">
        <v>12097</v>
      </c>
      <c r="B2322" t="s">
        <v>3439</v>
      </c>
      <c r="C2322" t="s">
        <v>8251</v>
      </c>
      <c r="D2322" t="s">
        <v>8252</v>
      </c>
      <c r="E2322" t="s">
        <v>12994</v>
      </c>
    </row>
    <row r="2323" spans="1:5" hidden="1">
      <c r="A2323" t="s">
        <v>12101</v>
      </c>
      <c r="B2323" t="s">
        <v>1739</v>
      </c>
      <c r="C2323" t="s">
        <v>8257</v>
      </c>
      <c r="D2323" t="s">
        <v>8258</v>
      </c>
      <c r="E2323" t="s">
        <v>12994</v>
      </c>
    </row>
    <row r="2324" spans="1:5" hidden="1">
      <c r="A2324" t="s">
        <v>12104</v>
      </c>
      <c r="B2324" t="s">
        <v>1743</v>
      </c>
      <c r="C2324" t="s">
        <v>8304</v>
      </c>
      <c r="D2324" t="s">
        <v>8305</v>
      </c>
      <c r="E2324" t="s">
        <v>12994</v>
      </c>
    </row>
    <row r="2325" spans="1:5" hidden="1">
      <c r="A2325" t="s">
        <v>12107</v>
      </c>
      <c r="B2325" t="s">
        <v>3458</v>
      </c>
      <c r="C2325" t="s">
        <v>8312</v>
      </c>
      <c r="D2325" t="s">
        <v>6826</v>
      </c>
      <c r="E2325" t="s">
        <v>12994</v>
      </c>
    </row>
    <row r="2326" spans="1:5" hidden="1">
      <c r="A2326" t="s">
        <v>12110</v>
      </c>
      <c r="B2326" t="s">
        <v>1744</v>
      </c>
      <c r="C2326" t="s">
        <v>8329</v>
      </c>
      <c r="D2326" t="s">
        <v>8330</v>
      </c>
      <c r="E2326" t="s">
        <v>12994</v>
      </c>
    </row>
    <row r="2327" spans="1:5" hidden="1">
      <c r="A2327" t="s">
        <v>12114</v>
      </c>
      <c r="B2327" t="s">
        <v>1763</v>
      </c>
      <c r="C2327" t="s">
        <v>8382</v>
      </c>
      <c r="D2327" t="s">
        <v>6934</v>
      </c>
      <c r="E2327" t="s">
        <v>12994</v>
      </c>
    </row>
    <row r="2328" spans="1:5" hidden="1">
      <c r="A2328" t="s">
        <v>12118</v>
      </c>
      <c r="B2328" t="s">
        <v>9834</v>
      </c>
      <c r="C2328" t="s">
        <v>9835</v>
      </c>
      <c r="D2328" t="s">
        <v>6934</v>
      </c>
      <c r="E2328" t="s">
        <v>12994</v>
      </c>
    </row>
    <row r="2329" spans="1:5" hidden="1">
      <c r="A2329" t="s">
        <v>12123</v>
      </c>
      <c r="B2329" t="s">
        <v>1883</v>
      </c>
      <c r="C2329" t="s">
        <v>9692</v>
      </c>
      <c r="D2329" t="s">
        <v>6826</v>
      </c>
      <c r="E2329" t="s">
        <v>12994</v>
      </c>
    </row>
    <row r="2330" spans="1:5" hidden="1">
      <c r="A2330" t="s">
        <v>12128</v>
      </c>
      <c r="B2330" t="s">
        <v>1885</v>
      </c>
      <c r="C2330" t="s">
        <v>9706</v>
      </c>
      <c r="D2330" t="s">
        <v>6934</v>
      </c>
      <c r="E2330" t="s">
        <v>12994</v>
      </c>
    </row>
    <row r="2331" spans="1:5" hidden="1">
      <c r="A2331" t="s">
        <v>12133</v>
      </c>
      <c r="B2331" t="s">
        <v>1886</v>
      </c>
      <c r="C2331" t="s">
        <v>9725</v>
      </c>
      <c r="D2331" t="s">
        <v>6934</v>
      </c>
      <c r="E2331" t="s">
        <v>12994</v>
      </c>
    </row>
    <row r="2332" spans="1:5" hidden="1">
      <c r="A2332" t="s">
        <v>12136</v>
      </c>
      <c r="B2332" t="s">
        <v>4140</v>
      </c>
      <c r="C2332" t="s">
        <v>9866</v>
      </c>
      <c r="D2332" t="s">
        <v>9867</v>
      </c>
      <c r="E2332" t="s">
        <v>12994</v>
      </c>
    </row>
    <row r="2333" spans="1:5" hidden="1">
      <c r="A2333" t="s">
        <v>12141</v>
      </c>
      <c r="B2333" t="s">
        <v>4323</v>
      </c>
      <c r="C2333" t="s">
        <v>10265</v>
      </c>
      <c r="D2333" t="s">
        <v>10266</v>
      </c>
      <c r="E2333" t="s">
        <v>12994</v>
      </c>
    </row>
    <row r="2334" spans="1:5" hidden="1">
      <c r="A2334" t="s">
        <v>12146</v>
      </c>
      <c r="B2334" t="s">
        <v>10915</v>
      </c>
      <c r="C2334" t="s">
        <v>10916</v>
      </c>
      <c r="D2334" t="s">
        <v>10917</v>
      </c>
      <c r="E2334" t="s">
        <v>12994</v>
      </c>
    </row>
    <row r="2335" spans="1:5" hidden="1">
      <c r="A2335" t="s">
        <v>12149</v>
      </c>
      <c r="B2335" t="s">
        <v>4923</v>
      </c>
      <c r="C2335" t="s">
        <v>11374</v>
      </c>
      <c r="D2335" t="s">
        <v>11375</v>
      </c>
      <c r="E2335" t="s">
        <v>12994</v>
      </c>
    </row>
    <row r="2336" spans="1:5" hidden="1">
      <c r="A2336" t="s">
        <v>12149</v>
      </c>
      <c r="B2336" t="s">
        <v>4923</v>
      </c>
      <c r="C2336" t="s">
        <v>11370</v>
      </c>
      <c r="D2336" t="s">
        <v>11371</v>
      </c>
      <c r="E2336" t="s">
        <v>12994</v>
      </c>
    </row>
    <row r="2337" spans="1:5" hidden="1">
      <c r="A2337" t="s">
        <v>12156</v>
      </c>
      <c r="B2337" t="s">
        <v>4927</v>
      </c>
      <c r="C2337" t="s">
        <v>11390</v>
      </c>
      <c r="D2337" t="s">
        <v>11391</v>
      </c>
      <c r="E2337" t="s">
        <v>12994</v>
      </c>
    </row>
    <row r="2338" spans="1:5" hidden="1">
      <c r="A2338" t="s">
        <v>12160</v>
      </c>
      <c r="B2338" t="s">
        <v>4933</v>
      </c>
      <c r="C2338" t="s">
        <v>11479</v>
      </c>
      <c r="D2338" t="s">
        <v>11480</v>
      </c>
      <c r="E2338" t="s">
        <v>12994</v>
      </c>
    </row>
    <row r="2339" spans="1:5" hidden="1">
      <c r="A2339" t="s">
        <v>12163</v>
      </c>
      <c r="B2339" t="s">
        <v>2186</v>
      </c>
      <c r="C2339" t="s">
        <v>11563</v>
      </c>
      <c r="D2339" t="s">
        <v>6934</v>
      </c>
      <c r="E2339" t="s">
        <v>12994</v>
      </c>
    </row>
    <row r="2340" spans="1:5" hidden="1">
      <c r="A2340" t="s">
        <v>12166</v>
      </c>
      <c r="B2340" t="s">
        <v>2187</v>
      </c>
      <c r="C2340" t="s">
        <v>11566</v>
      </c>
      <c r="D2340" t="s">
        <v>6826</v>
      </c>
      <c r="E2340" t="s">
        <v>12994</v>
      </c>
    </row>
    <row r="2341" spans="1:5" hidden="1">
      <c r="A2341" t="s">
        <v>11601</v>
      </c>
      <c r="B2341" t="s">
        <v>2283</v>
      </c>
      <c r="C2341" t="s">
        <v>11602</v>
      </c>
      <c r="D2341" t="s">
        <v>11603</v>
      </c>
      <c r="E2341" t="s">
        <v>12994</v>
      </c>
    </row>
    <row r="2342" spans="1:5" hidden="1">
      <c r="A2342" t="s">
        <v>11606</v>
      </c>
      <c r="B2342" t="s">
        <v>5318</v>
      </c>
      <c r="C2342" t="s">
        <v>11607</v>
      </c>
      <c r="D2342" t="s">
        <v>11608</v>
      </c>
      <c r="E2342" t="s">
        <v>12994</v>
      </c>
    </row>
    <row r="2343" spans="1:5" hidden="1">
      <c r="A2343" t="s">
        <v>11611</v>
      </c>
      <c r="B2343" t="s">
        <v>2355</v>
      </c>
      <c r="C2343" t="s">
        <v>11612</v>
      </c>
      <c r="D2343" t="s">
        <v>11613</v>
      </c>
      <c r="E2343" t="s">
        <v>12994</v>
      </c>
    </row>
    <row r="2344" spans="1:5" hidden="1">
      <c r="A2344" t="s">
        <v>11616</v>
      </c>
      <c r="B2344" t="s">
        <v>12737</v>
      </c>
      <c r="C2344" t="s">
        <v>11617</v>
      </c>
      <c r="D2344" t="s">
        <v>6826</v>
      </c>
      <c r="E2344" t="s">
        <v>12994</v>
      </c>
    </row>
    <row r="2345" spans="1:5" hidden="1">
      <c r="A2345" t="s">
        <v>2253</v>
      </c>
      <c r="B2345" t="s">
        <v>2253</v>
      </c>
      <c r="C2345" t="s">
        <v>11627</v>
      </c>
      <c r="D2345" t="s">
        <v>11628</v>
      </c>
      <c r="E2345" t="s">
        <v>12994</v>
      </c>
    </row>
    <row r="2346" spans="1:5" hidden="1">
      <c r="A2346" t="s">
        <v>5174</v>
      </c>
      <c r="B2346" t="s">
        <v>5174</v>
      </c>
      <c r="C2346" t="s">
        <v>7015</v>
      </c>
      <c r="D2346" t="s">
        <v>7016</v>
      </c>
      <c r="E2346" t="s">
        <v>12994</v>
      </c>
    </row>
    <row r="2347" spans="1:5" hidden="1">
      <c r="A2347" t="s">
        <v>2254</v>
      </c>
      <c r="B2347" t="s">
        <v>2254</v>
      </c>
      <c r="C2347" t="s">
        <v>8606</v>
      </c>
      <c r="D2347" t="s">
        <v>8607</v>
      </c>
      <c r="E2347" t="s">
        <v>12994</v>
      </c>
    </row>
    <row r="2348" spans="1:5" hidden="1">
      <c r="A2348" t="s">
        <v>2255</v>
      </c>
      <c r="B2348" t="s">
        <v>2255</v>
      </c>
      <c r="C2348" t="s">
        <v>8690</v>
      </c>
      <c r="D2348" t="s">
        <v>8691</v>
      </c>
      <c r="E2348" t="s">
        <v>12994</v>
      </c>
    </row>
    <row r="2349" spans="1:5" hidden="1">
      <c r="A2349" t="s">
        <v>2256</v>
      </c>
      <c r="B2349" t="s">
        <v>2256</v>
      </c>
      <c r="C2349" t="s">
        <v>9315</v>
      </c>
      <c r="D2349" t="s">
        <v>9316</v>
      </c>
      <c r="E2349" t="s">
        <v>12994</v>
      </c>
    </row>
    <row r="2350" spans="1:5" hidden="1">
      <c r="A2350" t="s">
        <v>5179</v>
      </c>
      <c r="B2350" t="s">
        <v>5179</v>
      </c>
      <c r="C2350" t="s">
        <v>11642</v>
      </c>
      <c r="D2350" t="s">
        <v>11643</v>
      </c>
      <c r="E2350" t="s">
        <v>12994</v>
      </c>
    </row>
    <row r="2351" spans="1:5" hidden="1">
      <c r="A2351" t="s">
        <v>2257</v>
      </c>
      <c r="B2351" t="s">
        <v>2257</v>
      </c>
      <c r="C2351" t="s">
        <v>11647</v>
      </c>
      <c r="D2351" t="s">
        <v>11648</v>
      </c>
      <c r="E2351" t="s">
        <v>12994</v>
      </c>
    </row>
    <row r="2352" spans="1:5" hidden="1">
      <c r="A2352" t="s">
        <v>2258</v>
      </c>
      <c r="B2352" t="s">
        <v>2258</v>
      </c>
      <c r="C2352" t="s">
        <v>11654</v>
      </c>
      <c r="D2352" t="s">
        <v>11655</v>
      </c>
      <c r="E2352" t="s">
        <v>12994</v>
      </c>
    </row>
    <row r="2353" spans="1:5" hidden="1">
      <c r="A2353" t="s">
        <v>2259</v>
      </c>
      <c r="B2353" t="s">
        <v>2259</v>
      </c>
      <c r="C2353" t="s">
        <v>11662</v>
      </c>
      <c r="D2353" t="s">
        <v>6586</v>
      </c>
      <c r="E2353" t="s">
        <v>12994</v>
      </c>
    </row>
    <row r="2354" spans="1:5" hidden="1">
      <c r="A2354" t="s">
        <v>5184</v>
      </c>
      <c r="B2354" t="s">
        <v>5184</v>
      </c>
      <c r="C2354" t="s">
        <v>8697</v>
      </c>
      <c r="D2354" t="s">
        <v>8698</v>
      </c>
      <c r="E2354" t="s">
        <v>12994</v>
      </c>
    </row>
    <row r="2355" spans="1:5" hidden="1">
      <c r="A2355" t="s">
        <v>11679</v>
      </c>
      <c r="B2355" t="s">
        <v>4115</v>
      </c>
      <c r="C2355" t="s">
        <v>9791</v>
      </c>
      <c r="D2355" t="s">
        <v>9792</v>
      </c>
      <c r="E2355" t="s">
        <v>12994</v>
      </c>
    </row>
    <row r="2356" spans="1:5" hidden="1">
      <c r="A2356" t="s">
        <v>2260</v>
      </c>
      <c r="B2356" t="s">
        <v>2260</v>
      </c>
      <c r="C2356" t="s">
        <v>11684</v>
      </c>
      <c r="D2356" t="s">
        <v>10312</v>
      </c>
      <c r="E2356" t="s">
        <v>12994</v>
      </c>
    </row>
    <row r="2357" spans="1:5" hidden="1">
      <c r="A2357" t="s">
        <v>11691</v>
      </c>
      <c r="B2357" t="s">
        <v>3561</v>
      </c>
      <c r="C2357" t="s">
        <v>8467</v>
      </c>
      <c r="D2357" t="s">
        <v>8468</v>
      </c>
      <c r="E2357" t="s">
        <v>12994</v>
      </c>
    </row>
    <row r="2358" spans="1:5" hidden="1">
      <c r="A2358" t="s">
        <v>11695</v>
      </c>
      <c r="B2358" t="s">
        <v>4255</v>
      </c>
      <c r="C2358" t="s">
        <v>10161</v>
      </c>
      <c r="D2358" t="s">
        <v>10162</v>
      </c>
      <c r="E2358" t="s">
        <v>12994</v>
      </c>
    </row>
    <row r="2359" spans="1:5" hidden="1">
      <c r="A2359" t="s">
        <v>2261</v>
      </c>
      <c r="B2359" t="s">
        <v>2261</v>
      </c>
      <c r="C2359" t="s">
        <v>11723</v>
      </c>
      <c r="D2359" t="s">
        <v>6925</v>
      </c>
      <c r="E2359" t="s">
        <v>12994</v>
      </c>
    </row>
    <row r="2360" spans="1:5" hidden="1">
      <c r="A2360" t="s">
        <v>11727</v>
      </c>
      <c r="B2360" t="s">
        <v>4559</v>
      </c>
      <c r="C2360" t="s">
        <v>10699</v>
      </c>
      <c r="D2360" t="s">
        <v>10700</v>
      </c>
      <c r="E2360" t="s">
        <v>12994</v>
      </c>
    </row>
    <row r="2361" spans="1:5" hidden="1">
      <c r="A2361" t="s">
        <v>11729</v>
      </c>
      <c r="B2361" t="s">
        <v>5273</v>
      </c>
      <c r="C2361" t="s">
        <v>11730</v>
      </c>
      <c r="D2361" t="s">
        <v>6567</v>
      </c>
      <c r="E2361" t="s">
        <v>12994</v>
      </c>
    </row>
    <row r="2362" spans="1:5" hidden="1">
      <c r="A2362" t="s">
        <v>5188</v>
      </c>
      <c r="B2362" t="s">
        <v>5188</v>
      </c>
      <c r="C2362" t="s">
        <v>11745</v>
      </c>
      <c r="D2362" t="s">
        <v>7625</v>
      </c>
      <c r="E2362" t="s">
        <v>12994</v>
      </c>
    </row>
    <row r="2363" spans="1:5" hidden="1">
      <c r="A2363" t="s">
        <v>11761</v>
      </c>
      <c r="B2363" t="s">
        <v>2138</v>
      </c>
      <c r="C2363" t="s">
        <v>11325</v>
      </c>
      <c r="D2363" t="s">
        <v>11326</v>
      </c>
      <c r="E2363" t="s">
        <v>12994</v>
      </c>
    </row>
    <row r="2364" spans="1:5" hidden="1">
      <c r="A2364" t="s">
        <v>11765</v>
      </c>
      <c r="B2364" t="s">
        <v>12284</v>
      </c>
      <c r="C2364" t="s">
        <v>11766</v>
      </c>
      <c r="D2364" t="s">
        <v>11767</v>
      </c>
      <c r="E2364" t="s">
        <v>12994</v>
      </c>
    </row>
    <row r="2365" spans="1:5" hidden="1">
      <c r="A2365" t="s">
        <v>5190</v>
      </c>
      <c r="B2365" t="s">
        <v>5190</v>
      </c>
      <c r="C2365" t="s">
        <v>11769</v>
      </c>
      <c r="D2365" t="s">
        <v>6567</v>
      </c>
      <c r="E2365" t="s">
        <v>12994</v>
      </c>
    </row>
    <row r="2366" spans="1:5" hidden="1">
      <c r="A2366" t="s">
        <v>11787</v>
      </c>
      <c r="B2366" t="s">
        <v>12914</v>
      </c>
      <c r="C2366" t="s">
        <v>11788</v>
      </c>
      <c r="D2366" t="s">
        <v>11789</v>
      </c>
      <c r="E2366" t="s">
        <v>12994</v>
      </c>
    </row>
    <row r="2367" spans="1:5" hidden="1">
      <c r="A2367" t="s">
        <v>11809</v>
      </c>
      <c r="B2367" t="s">
        <v>1696</v>
      </c>
      <c r="C2367" t="s">
        <v>7667</v>
      </c>
      <c r="D2367" t="s">
        <v>7668</v>
      </c>
      <c r="E2367" t="s">
        <v>12994</v>
      </c>
    </row>
    <row r="2368" spans="1:5" hidden="1">
      <c r="A2368" t="s">
        <v>11813</v>
      </c>
      <c r="B2368" t="s">
        <v>3453</v>
      </c>
      <c r="C2368" t="s">
        <v>8299</v>
      </c>
      <c r="D2368" t="s">
        <v>8300</v>
      </c>
      <c r="E2368" t="s">
        <v>12994</v>
      </c>
    </row>
    <row r="2369" spans="1:5" hidden="1">
      <c r="A2369" t="s">
        <v>11819</v>
      </c>
      <c r="B2369" t="s">
        <v>2194</v>
      </c>
      <c r="C2369" t="s">
        <v>11293</v>
      </c>
      <c r="D2369" t="s">
        <v>11294</v>
      </c>
      <c r="E2369" t="s">
        <v>12994</v>
      </c>
    </row>
    <row r="2370" spans="1:5" hidden="1">
      <c r="A2370" t="s">
        <v>11844</v>
      </c>
      <c r="B2370" t="s">
        <v>1825</v>
      </c>
      <c r="C2370" t="s">
        <v>9241</v>
      </c>
      <c r="D2370" t="s">
        <v>9242</v>
      </c>
      <c r="E2370" t="s">
        <v>12994</v>
      </c>
    </row>
    <row r="2371" spans="1:5" hidden="1">
      <c r="A2371" t="s">
        <v>11848</v>
      </c>
      <c r="B2371" t="s">
        <v>2202</v>
      </c>
      <c r="C2371" t="s">
        <v>11335</v>
      </c>
      <c r="D2371" t="s">
        <v>11336</v>
      </c>
      <c r="E2371" t="s">
        <v>12994</v>
      </c>
    </row>
    <row r="2372" spans="1:5" hidden="1">
      <c r="A2372" t="s">
        <v>11853</v>
      </c>
      <c r="B2372" t="s">
        <v>5604</v>
      </c>
      <c r="C2372" t="s">
        <v>11854</v>
      </c>
      <c r="D2372" t="s">
        <v>6567</v>
      </c>
      <c r="E2372" t="s">
        <v>12994</v>
      </c>
    </row>
    <row r="2373" spans="1:5" hidden="1">
      <c r="A2373" t="s">
        <v>11859</v>
      </c>
      <c r="B2373" t="s">
        <v>11859</v>
      </c>
      <c r="C2373" t="s">
        <v>11860</v>
      </c>
      <c r="D2373" t="s">
        <v>11861</v>
      </c>
      <c r="E2373" t="s">
        <v>12994</v>
      </c>
    </row>
    <row r="2374" spans="1:5" hidden="1">
      <c r="A2374" t="s">
        <v>11894</v>
      </c>
      <c r="B2374" t="s">
        <v>1946</v>
      </c>
      <c r="C2374" t="s">
        <v>10135</v>
      </c>
      <c r="D2374" t="s">
        <v>10136</v>
      </c>
      <c r="E2374" t="s">
        <v>12994</v>
      </c>
    </row>
    <row r="2375" spans="1:5" hidden="1">
      <c r="A2375" t="s">
        <v>2262</v>
      </c>
      <c r="B2375" t="s">
        <v>2262</v>
      </c>
      <c r="C2375" t="s">
        <v>11908</v>
      </c>
      <c r="D2375" t="s">
        <v>6588</v>
      </c>
      <c r="E2375" t="s">
        <v>12994</v>
      </c>
    </row>
    <row r="2376" spans="1:5" hidden="1">
      <c r="A2376" t="s">
        <v>5193</v>
      </c>
      <c r="B2376" t="s">
        <v>5193</v>
      </c>
      <c r="C2376" t="s">
        <v>11913</v>
      </c>
      <c r="D2376" t="s">
        <v>11914</v>
      </c>
      <c r="E2376" t="s">
        <v>12994</v>
      </c>
    </row>
    <row r="2377" spans="1:5" hidden="1">
      <c r="A2377" t="s">
        <v>11917</v>
      </c>
      <c r="B2377" t="s">
        <v>11917</v>
      </c>
      <c r="C2377" t="s">
        <v>11918</v>
      </c>
      <c r="D2377" t="s">
        <v>11919</v>
      </c>
      <c r="E2377" t="s">
        <v>12994</v>
      </c>
    </row>
    <row r="2378" spans="1:5" hidden="1">
      <c r="A2378" t="s">
        <v>11926</v>
      </c>
      <c r="B2378" t="s">
        <v>3176</v>
      </c>
      <c r="C2378" t="s">
        <v>7491</v>
      </c>
      <c r="D2378" t="s">
        <v>6449</v>
      </c>
      <c r="E2378" t="s">
        <v>12994</v>
      </c>
    </row>
    <row r="2379" spans="1:5" hidden="1">
      <c r="A2379" t="s">
        <v>11930</v>
      </c>
      <c r="B2379" t="s">
        <v>11930</v>
      </c>
      <c r="C2379" t="s">
        <v>11931</v>
      </c>
      <c r="D2379" t="s">
        <v>11932</v>
      </c>
      <c r="E2379" t="s">
        <v>12994</v>
      </c>
    </row>
    <row r="2380" spans="1:5" hidden="1">
      <c r="A2380" t="s">
        <v>2263</v>
      </c>
      <c r="B2380" t="s">
        <v>2263</v>
      </c>
      <c r="C2380" t="s">
        <v>7618</v>
      </c>
      <c r="D2380" t="s">
        <v>7619</v>
      </c>
      <c r="E2380" t="s">
        <v>12994</v>
      </c>
    </row>
    <row r="2381" spans="1:5" hidden="1">
      <c r="A2381" t="s">
        <v>11977</v>
      </c>
      <c r="B2381" t="s">
        <v>5338</v>
      </c>
      <c r="C2381" t="s">
        <v>11978</v>
      </c>
      <c r="D2381" t="s">
        <v>11979</v>
      </c>
      <c r="E2381" t="s">
        <v>12994</v>
      </c>
    </row>
    <row r="2382" spans="1:5" hidden="1">
      <c r="A2382" t="s">
        <v>11998</v>
      </c>
      <c r="B2382" t="s">
        <v>7170</v>
      </c>
      <c r="C2382" t="s">
        <v>7171</v>
      </c>
      <c r="D2382" t="s">
        <v>7172</v>
      </c>
      <c r="E2382" t="s">
        <v>12994</v>
      </c>
    </row>
    <row r="2383" spans="1:5" hidden="1">
      <c r="A2383" t="s">
        <v>12002</v>
      </c>
      <c r="B2383" t="s">
        <v>3756</v>
      </c>
      <c r="C2383" t="s">
        <v>9113</v>
      </c>
      <c r="D2383" t="s">
        <v>9114</v>
      </c>
      <c r="E2383" t="s">
        <v>12994</v>
      </c>
    </row>
    <row r="2384" spans="1:5" hidden="1">
      <c r="A2384" t="s">
        <v>5058</v>
      </c>
      <c r="B2384" t="s">
        <v>5058</v>
      </c>
      <c r="C2384" t="s">
        <v>11597</v>
      </c>
      <c r="D2384" t="s">
        <v>11598</v>
      </c>
      <c r="E2384" t="s">
        <v>12994</v>
      </c>
    </row>
    <row r="2385" spans="1:5" hidden="1">
      <c r="A2385" t="s">
        <v>12023</v>
      </c>
      <c r="B2385" t="s">
        <v>2922</v>
      </c>
      <c r="C2385" t="s">
        <v>6849</v>
      </c>
      <c r="D2385" t="s">
        <v>6850</v>
      </c>
      <c r="E2385" t="s">
        <v>12994</v>
      </c>
    </row>
    <row r="2386" spans="1:5" hidden="1">
      <c r="A2386" t="s">
        <v>12027</v>
      </c>
      <c r="B2386" t="s">
        <v>7421</v>
      </c>
      <c r="C2386" t="s">
        <v>7422</v>
      </c>
      <c r="D2386" t="s">
        <v>7423</v>
      </c>
      <c r="E2386" t="s">
        <v>12994</v>
      </c>
    </row>
    <row r="2387" spans="1:5" hidden="1">
      <c r="A2387" t="s">
        <v>12031</v>
      </c>
      <c r="B2387" t="s">
        <v>1707</v>
      </c>
      <c r="C2387" t="s">
        <v>7798</v>
      </c>
      <c r="D2387" t="s">
        <v>7799</v>
      </c>
      <c r="E2387" t="s">
        <v>12994</v>
      </c>
    </row>
    <row r="2388" spans="1:5" hidden="1">
      <c r="A2388" t="s">
        <v>12036</v>
      </c>
      <c r="B2388" t="s">
        <v>7835</v>
      </c>
      <c r="C2388" t="s">
        <v>7836</v>
      </c>
      <c r="D2388" t="s">
        <v>7837</v>
      </c>
      <c r="E2388" t="s">
        <v>12994</v>
      </c>
    </row>
    <row r="2389" spans="1:5" hidden="1">
      <c r="A2389" t="s">
        <v>12041</v>
      </c>
      <c r="B2389" t="s">
        <v>1777</v>
      </c>
      <c r="C2389" t="s">
        <v>9047</v>
      </c>
      <c r="D2389" t="s">
        <v>9048</v>
      </c>
      <c r="E2389" t="s">
        <v>12994</v>
      </c>
    </row>
    <row r="2390" spans="1:5" hidden="1">
      <c r="A2390" t="s">
        <v>12044</v>
      </c>
      <c r="B2390" t="s">
        <v>3754</v>
      </c>
      <c r="C2390" t="s">
        <v>9082</v>
      </c>
      <c r="D2390" t="s">
        <v>9083</v>
      </c>
      <c r="E2390" t="s">
        <v>12994</v>
      </c>
    </row>
    <row r="2391" spans="1:5" hidden="1">
      <c r="A2391" t="s">
        <v>12047</v>
      </c>
      <c r="B2391" t="s">
        <v>1983</v>
      </c>
      <c r="C2391" t="s">
        <v>10611</v>
      </c>
      <c r="D2391" t="s">
        <v>10612</v>
      </c>
      <c r="E2391" t="s">
        <v>12994</v>
      </c>
    </row>
    <row r="2392" spans="1:5" hidden="1">
      <c r="A2392" t="s">
        <v>12052</v>
      </c>
      <c r="B2392" t="s">
        <v>2142</v>
      </c>
      <c r="C2392" t="s">
        <v>11376</v>
      </c>
      <c r="D2392" t="s">
        <v>11377</v>
      </c>
      <c r="E2392" t="s">
        <v>12994</v>
      </c>
    </row>
    <row r="2393" spans="1:5" hidden="1">
      <c r="A2393" t="s">
        <v>12062</v>
      </c>
      <c r="B2393" t="s">
        <v>12062</v>
      </c>
      <c r="C2393" t="s">
        <v>12063</v>
      </c>
      <c r="D2393" t="s">
        <v>12064</v>
      </c>
      <c r="E2393" t="s">
        <v>12994</v>
      </c>
    </row>
    <row r="2394" spans="1:5" hidden="1">
      <c r="A2394" t="s">
        <v>12094</v>
      </c>
      <c r="B2394" t="s">
        <v>7924</v>
      </c>
      <c r="C2394" t="s">
        <v>7925</v>
      </c>
      <c r="D2394" t="s">
        <v>7926</v>
      </c>
      <c r="E2394" t="s">
        <v>12994</v>
      </c>
    </row>
    <row r="2395" spans="1:5" hidden="1">
      <c r="A2395" t="s">
        <v>12098</v>
      </c>
      <c r="B2395" t="s">
        <v>3866</v>
      </c>
      <c r="C2395" t="s">
        <v>9266</v>
      </c>
      <c r="D2395" t="s">
        <v>6651</v>
      </c>
      <c r="E2395" t="s">
        <v>12994</v>
      </c>
    </row>
    <row r="2396" spans="1:5" hidden="1">
      <c r="A2396" t="s">
        <v>12102</v>
      </c>
      <c r="B2396" t="s">
        <v>1845</v>
      </c>
      <c r="C2396" t="s">
        <v>9548</v>
      </c>
      <c r="D2396" t="s">
        <v>6449</v>
      </c>
      <c r="E2396" t="s">
        <v>12994</v>
      </c>
    </row>
    <row r="2397" spans="1:5" hidden="1">
      <c r="A2397" t="s">
        <v>12105</v>
      </c>
      <c r="B2397" t="s">
        <v>9744</v>
      </c>
      <c r="C2397" t="s">
        <v>9745</v>
      </c>
      <c r="D2397" t="s">
        <v>9746</v>
      </c>
      <c r="E2397" t="s">
        <v>12994</v>
      </c>
    </row>
    <row r="2398" spans="1:5" hidden="1">
      <c r="A2398" t="s">
        <v>12108</v>
      </c>
      <c r="B2398" t="s">
        <v>1870</v>
      </c>
      <c r="C2398" t="s">
        <v>9754</v>
      </c>
      <c r="D2398" t="s">
        <v>9755</v>
      </c>
      <c r="E2398" t="s">
        <v>12994</v>
      </c>
    </row>
    <row r="2399" spans="1:5" hidden="1">
      <c r="A2399" t="s">
        <v>2264</v>
      </c>
      <c r="B2399" t="s">
        <v>2264</v>
      </c>
      <c r="C2399" t="s">
        <v>12111</v>
      </c>
      <c r="D2399" t="s">
        <v>12112</v>
      </c>
      <c r="E2399" t="s">
        <v>12994</v>
      </c>
    </row>
    <row r="2400" spans="1:5" hidden="1">
      <c r="A2400" t="s">
        <v>2265</v>
      </c>
      <c r="B2400" t="s">
        <v>2265</v>
      </c>
      <c r="C2400" t="s">
        <v>10156</v>
      </c>
      <c r="D2400" t="s">
        <v>10157</v>
      </c>
      <c r="E2400" t="s">
        <v>12994</v>
      </c>
    </row>
    <row r="2401" spans="1:5" hidden="1">
      <c r="A2401" t="s">
        <v>2266</v>
      </c>
      <c r="B2401" t="s">
        <v>2266</v>
      </c>
      <c r="C2401" t="s">
        <v>12119</v>
      </c>
      <c r="D2401" t="s">
        <v>12120</v>
      </c>
      <c r="E2401" t="s">
        <v>12994</v>
      </c>
    </row>
    <row r="2402" spans="1:5" hidden="1">
      <c r="A2402" t="s">
        <v>2266</v>
      </c>
      <c r="B2402" t="s">
        <v>2266</v>
      </c>
      <c r="C2402" t="s">
        <v>12124</v>
      </c>
      <c r="D2402" t="s">
        <v>12125</v>
      </c>
      <c r="E2402" t="s">
        <v>12994</v>
      </c>
    </row>
    <row r="2403" spans="1:5" hidden="1">
      <c r="A2403" t="s">
        <v>5202</v>
      </c>
      <c r="B2403" t="s">
        <v>5202</v>
      </c>
      <c r="C2403" t="s">
        <v>12129</v>
      </c>
      <c r="D2403" t="s">
        <v>12130</v>
      </c>
      <c r="E2403" t="s">
        <v>12994</v>
      </c>
    </row>
    <row r="2404" spans="1:5" hidden="1">
      <c r="A2404" t="s">
        <v>2268</v>
      </c>
      <c r="B2404" t="s">
        <v>2268</v>
      </c>
      <c r="C2404" t="s">
        <v>11073</v>
      </c>
      <c r="D2404" t="s">
        <v>11074</v>
      </c>
      <c r="E2404" t="s">
        <v>12994</v>
      </c>
    </row>
    <row r="2405" spans="1:5" hidden="1">
      <c r="A2405" t="s">
        <v>12137</v>
      </c>
      <c r="B2405" t="s">
        <v>12137</v>
      </c>
      <c r="C2405" t="s">
        <v>12138</v>
      </c>
      <c r="D2405" t="s">
        <v>12139</v>
      </c>
      <c r="E2405" t="s">
        <v>12994</v>
      </c>
    </row>
    <row r="2406" spans="1:5" hidden="1">
      <c r="A2406" t="s">
        <v>5207</v>
      </c>
      <c r="B2406" t="s">
        <v>5207</v>
      </c>
      <c r="C2406" t="s">
        <v>12142</v>
      </c>
      <c r="D2406" t="s">
        <v>12143</v>
      </c>
      <c r="E2406" t="s">
        <v>12994</v>
      </c>
    </row>
    <row r="2407" spans="1:5" hidden="1">
      <c r="A2407" t="s">
        <v>2269</v>
      </c>
      <c r="B2407" t="s">
        <v>2269</v>
      </c>
      <c r="C2407" t="s">
        <v>9320</v>
      </c>
      <c r="D2407" t="s">
        <v>9321</v>
      </c>
      <c r="E2407" t="s">
        <v>12994</v>
      </c>
    </row>
    <row r="2408" spans="1:5" hidden="1">
      <c r="A2408" t="s">
        <v>5210</v>
      </c>
      <c r="B2408" t="s">
        <v>5210</v>
      </c>
      <c r="C2408" t="s">
        <v>12150</v>
      </c>
      <c r="D2408" t="s">
        <v>12151</v>
      </c>
      <c r="E2408" t="s">
        <v>12994</v>
      </c>
    </row>
    <row r="2409" spans="1:5" hidden="1">
      <c r="A2409" t="s">
        <v>5212</v>
      </c>
      <c r="B2409" t="s">
        <v>5212</v>
      </c>
      <c r="C2409" t="s">
        <v>6788</v>
      </c>
      <c r="E2409" t="s">
        <v>12994</v>
      </c>
    </row>
    <row r="2410" spans="1:5" hidden="1">
      <c r="A2410" t="s">
        <v>2270</v>
      </c>
      <c r="B2410" t="s">
        <v>2270</v>
      </c>
      <c r="C2410" t="s">
        <v>8702</v>
      </c>
      <c r="D2410" t="s">
        <v>8703</v>
      </c>
      <c r="E2410" t="s">
        <v>12994</v>
      </c>
    </row>
    <row r="2411" spans="1:5" hidden="1">
      <c r="A2411" t="s">
        <v>2271</v>
      </c>
      <c r="B2411" t="s">
        <v>2271</v>
      </c>
      <c r="C2411" t="s">
        <v>12161</v>
      </c>
      <c r="D2411" t="s">
        <v>12162</v>
      </c>
      <c r="E2411" t="s">
        <v>12994</v>
      </c>
    </row>
    <row r="2412" spans="1:5" hidden="1">
      <c r="A2412" t="s">
        <v>5216</v>
      </c>
      <c r="B2412" t="s">
        <v>5216</v>
      </c>
      <c r="C2412" t="s">
        <v>8522</v>
      </c>
      <c r="D2412" t="s">
        <v>8523</v>
      </c>
      <c r="E2412" t="s">
        <v>12994</v>
      </c>
    </row>
    <row r="2413" spans="1:5" hidden="1">
      <c r="A2413" t="s">
        <v>12167</v>
      </c>
      <c r="B2413" t="s">
        <v>12167</v>
      </c>
      <c r="C2413" t="s">
        <v>12168</v>
      </c>
      <c r="D2413" t="s">
        <v>12169</v>
      </c>
      <c r="E2413" t="s">
        <v>12994</v>
      </c>
    </row>
    <row r="2414" spans="1:5" hidden="1">
      <c r="A2414" t="s">
        <v>5220</v>
      </c>
      <c r="B2414" t="s">
        <v>5220</v>
      </c>
      <c r="C2414" t="s">
        <v>12174</v>
      </c>
      <c r="D2414" t="s">
        <v>12175</v>
      </c>
      <c r="E2414" t="s">
        <v>12994</v>
      </c>
    </row>
    <row r="2415" spans="1:5" hidden="1">
      <c r="A2415" t="s">
        <v>12178</v>
      </c>
      <c r="B2415" t="s">
        <v>12178</v>
      </c>
      <c r="C2415" t="s">
        <v>12025</v>
      </c>
      <c r="D2415" t="s">
        <v>6449</v>
      </c>
      <c r="E2415" t="s">
        <v>12994</v>
      </c>
    </row>
    <row r="2416" spans="1:5" hidden="1">
      <c r="A2416" t="s">
        <v>5222</v>
      </c>
      <c r="B2416" t="s">
        <v>5222</v>
      </c>
      <c r="C2416" t="s">
        <v>12182</v>
      </c>
      <c r="D2416" t="s">
        <v>12183</v>
      </c>
      <c r="E2416" t="s">
        <v>12994</v>
      </c>
    </row>
    <row r="2417" spans="1:5" hidden="1">
      <c r="A2417" t="s">
        <v>2272</v>
      </c>
      <c r="B2417" t="s">
        <v>2272</v>
      </c>
      <c r="C2417" t="s">
        <v>12196</v>
      </c>
      <c r="D2417" t="s">
        <v>12197</v>
      </c>
      <c r="E2417" t="s">
        <v>12994</v>
      </c>
    </row>
    <row r="2418" spans="1:5" hidden="1">
      <c r="A2418" t="s">
        <v>5225</v>
      </c>
      <c r="B2418" t="s">
        <v>5225</v>
      </c>
      <c r="C2418" t="s">
        <v>12200</v>
      </c>
      <c r="D2418" t="s">
        <v>7377</v>
      </c>
      <c r="E2418" t="s">
        <v>12994</v>
      </c>
    </row>
    <row r="2419" spans="1:5" hidden="1">
      <c r="A2419" t="s">
        <v>12210</v>
      </c>
      <c r="B2419" t="s">
        <v>2980</v>
      </c>
      <c r="C2419" t="s">
        <v>7360</v>
      </c>
      <c r="D2419" t="s">
        <v>7361</v>
      </c>
      <c r="E2419" t="s">
        <v>12994</v>
      </c>
    </row>
    <row r="2420" spans="1:5" hidden="1">
      <c r="A2420" t="s">
        <v>12214</v>
      </c>
      <c r="B2420" t="s">
        <v>3000</v>
      </c>
      <c r="C2420" t="s">
        <v>6785</v>
      </c>
      <c r="D2420" t="s">
        <v>6786</v>
      </c>
      <c r="E2420" t="s">
        <v>12994</v>
      </c>
    </row>
    <row r="2421" spans="1:5" hidden="1">
      <c r="A2421" t="s">
        <v>12220</v>
      </c>
      <c r="B2421" t="s">
        <v>1681</v>
      </c>
      <c r="C2421" t="s">
        <v>6941</v>
      </c>
      <c r="D2421" t="s">
        <v>6942</v>
      </c>
      <c r="E2421" t="s">
        <v>12994</v>
      </c>
    </row>
    <row r="2422" spans="1:5" hidden="1">
      <c r="A2422" t="s">
        <v>12226</v>
      </c>
      <c r="B2422" t="s">
        <v>1738</v>
      </c>
      <c r="C2422" t="s">
        <v>8239</v>
      </c>
      <c r="D2422" t="s">
        <v>8240</v>
      </c>
      <c r="E2422" t="s">
        <v>12994</v>
      </c>
    </row>
    <row r="2423" spans="1:5" hidden="1">
      <c r="A2423" t="s">
        <v>12231</v>
      </c>
      <c r="B2423" t="s">
        <v>3874</v>
      </c>
      <c r="C2423" t="s">
        <v>9413</v>
      </c>
      <c r="D2423" t="s">
        <v>9414</v>
      </c>
      <c r="E2423" t="s">
        <v>12994</v>
      </c>
    </row>
    <row r="2424" spans="1:5" hidden="1">
      <c r="A2424" t="s">
        <v>12234</v>
      </c>
      <c r="B2424" t="s">
        <v>4223</v>
      </c>
      <c r="C2424" t="s">
        <v>10367</v>
      </c>
      <c r="D2424" t="s">
        <v>10368</v>
      </c>
      <c r="E2424" t="s">
        <v>12994</v>
      </c>
    </row>
    <row r="2425" spans="1:5" hidden="1">
      <c r="A2425" t="s">
        <v>12239</v>
      </c>
      <c r="B2425" t="s">
        <v>12239</v>
      </c>
      <c r="C2425" t="s">
        <v>12240</v>
      </c>
      <c r="D2425" t="s">
        <v>12241</v>
      </c>
      <c r="E2425" t="s">
        <v>12994</v>
      </c>
    </row>
    <row r="2426" spans="1:5" hidden="1">
      <c r="A2426" t="s">
        <v>5229</v>
      </c>
      <c r="B2426" t="s">
        <v>5229</v>
      </c>
      <c r="C2426" t="s">
        <v>12244</v>
      </c>
      <c r="D2426" t="s">
        <v>12245</v>
      </c>
      <c r="E2426" t="s">
        <v>12994</v>
      </c>
    </row>
    <row r="2427" spans="1:5" hidden="1">
      <c r="A2427" t="s">
        <v>5231</v>
      </c>
      <c r="B2427" t="s">
        <v>5231</v>
      </c>
      <c r="C2427" t="s">
        <v>12250</v>
      </c>
      <c r="D2427" t="s">
        <v>12251</v>
      </c>
      <c r="E2427" t="s">
        <v>12994</v>
      </c>
    </row>
    <row r="2428" spans="1:5" hidden="1">
      <c r="A2428" t="s">
        <v>5231</v>
      </c>
      <c r="B2428" t="s">
        <v>5231</v>
      </c>
      <c r="C2428" t="s">
        <v>12256</v>
      </c>
      <c r="D2428" t="s">
        <v>12257</v>
      </c>
      <c r="E2428" t="s">
        <v>12994</v>
      </c>
    </row>
    <row r="2429" spans="1:5" hidden="1">
      <c r="A2429" t="s">
        <v>2273</v>
      </c>
      <c r="B2429" t="s">
        <v>2273</v>
      </c>
      <c r="C2429" t="s">
        <v>8614</v>
      </c>
      <c r="D2429" t="s">
        <v>6832</v>
      </c>
      <c r="E2429" t="s">
        <v>12994</v>
      </c>
    </row>
    <row r="2430" spans="1:5" hidden="1">
      <c r="A2430" t="s">
        <v>12272</v>
      </c>
      <c r="B2430" t="s">
        <v>10019</v>
      </c>
      <c r="C2430" t="s">
        <v>10020</v>
      </c>
      <c r="D2430" t="s">
        <v>10021</v>
      </c>
      <c r="E2430" t="s">
        <v>12994</v>
      </c>
    </row>
    <row r="2431" spans="1:5" hidden="1">
      <c r="A2431" t="s">
        <v>12277</v>
      </c>
      <c r="B2431" t="s">
        <v>9990</v>
      </c>
      <c r="C2431" t="s">
        <v>9991</v>
      </c>
      <c r="D2431" t="s">
        <v>9992</v>
      </c>
      <c r="E2431" t="s">
        <v>12994</v>
      </c>
    </row>
    <row r="2432" spans="1:5" hidden="1">
      <c r="A2432" t="s">
        <v>2274</v>
      </c>
      <c r="B2432" t="s">
        <v>2274</v>
      </c>
      <c r="C2432" t="s">
        <v>12283</v>
      </c>
      <c r="D2432" t="s">
        <v>7318</v>
      </c>
      <c r="E2432" t="s">
        <v>12994</v>
      </c>
    </row>
    <row r="2433" spans="1:5" hidden="1">
      <c r="A2433" t="s">
        <v>12299</v>
      </c>
      <c r="B2433" t="s">
        <v>2671</v>
      </c>
      <c r="C2433" t="s">
        <v>6450</v>
      </c>
      <c r="D2433" t="s">
        <v>6451</v>
      </c>
      <c r="E2433" t="s">
        <v>12994</v>
      </c>
    </row>
    <row r="2434" spans="1:5" hidden="1">
      <c r="A2434" t="s">
        <v>12304</v>
      </c>
      <c r="B2434" t="s">
        <v>2661</v>
      </c>
      <c r="C2434" t="s">
        <v>6424</v>
      </c>
      <c r="D2434" t="s">
        <v>6425</v>
      </c>
      <c r="E2434" t="s">
        <v>12994</v>
      </c>
    </row>
    <row r="2435" spans="1:5" hidden="1">
      <c r="A2435" t="s">
        <v>12308</v>
      </c>
      <c r="B2435" t="s">
        <v>2663</v>
      </c>
      <c r="C2435" t="s">
        <v>6431</v>
      </c>
      <c r="D2435" t="s">
        <v>6432</v>
      </c>
      <c r="E2435" t="s">
        <v>12994</v>
      </c>
    </row>
    <row r="2436" spans="1:5" hidden="1">
      <c r="A2436" t="s">
        <v>12311</v>
      </c>
      <c r="B2436" t="s">
        <v>2665</v>
      </c>
      <c r="C2436" t="s">
        <v>6438</v>
      </c>
      <c r="D2436" t="s">
        <v>6439</v>
      </c>
      <c r="E2436" t="s">
        <v>12994</v>
      </c>
    </row>
    <row r="2437" spans="1:5" hidden="1">
      <c r="A2437" t="s">
        <v>12313</v>
      </c>
      <c r="B2437" t="s">
        <v>2667</v>
      </c>
      <c r="C2437" t="s">
        <v>6444</v>
      </c>
      <c r="D2437" t="s">
        <v>6445</v>
      </c>
      <c r="E2437" t="s">
        <v>12994</v>
      </c>
    </row>
    <row r="2438" spans="1:5" hidden="1">
      <c r="A2438" t="s">
        <v>12317</v>
      </c>
      <c r="B2438" t="s">
        <v>2669</v>
      </c>
      <c r="C2438" t="s">
        <v>6456</v>
      </c>
      <c r="D2438" t="s">
        <v>6457</v>
      </c>
      <c r="E2438" t="s">
        <v>12994</v>
      </c>
    </row>
    <row r="2439" spans="1:5" hidden="1">
      <c r="A2439" t="s">
        <v>12319</v>
      </c>
      <c r="B2439" t="s">
        <v>2675</v>
      </c>
      <c r="C2439" t="s">
        <v>6475</v>
      </c>
      <c r="D2439" t="s">
        <v>6476</v>
      </c>
      <c r="E2439" t="s">
        <v>12994</v>
      </c>
    </row>
    <row r="2440" spans="1:5" hidden="1">
      <c r="A2440" t="s">
        <v>12323</v>
      </c>
      <c r="B2440" t="s">
        <v>2685</v>
      </c>
      <c r="C2440" t="s">
        <v>6506</v>
      </c>
      <c r="D2440" t="s">
        <v>6507</v>
      </c>
      <c r="E2440" t="s">
        <v>12994</v>
      </c>
    </row>
    <row r="2441" spans="1:5" hidden="1">
      <c r="A2441" t="s">
        <v>12323</v>
      </c>
      <c r="B2441" t="s">
        <v>2685</v>
      </c>
      <c r="C2441" t="s">
        <v>6512</v>
      </c>
      <c r="D2441" t="s">
        <v>6513</v>
      </c>
      <c r="E2441" t="s">
        <v>12994</v>
      </c>
    </row>
    <row r="2442" spans="1:5" hidden="1">
      <c r="A2442" t="s">
        <v>12327</v>
      </c>
      <c r="B2442" t="s">
        <v>6520</v>
      </c>
      <c r="C2442" t="s">
        <v>6521</v>
      </c>
      <c r="D2442" t="s">
        <v>6522</v>
      </c>
      <c r="E2442" t="s">
        <v>12994</v>
      </c>
    </row>
    <row r="2443" spans="1:5" hidden="1">
      <c r="A2443" t="s">
        <v>12329</v>
      </c>
      <c r="B2443" t="s">
        <v>2693</v>
      </c>
      <c r="C2443" t="s">
        <v>6534</v>
      </c>
      <c r="D2443" t="s">
        <v>6535</v>
      </c>
      <c r="E2443" t="s">
        <v>12994</v>
      </c>
    </row>
    <row r="2444" spans="1:5" hidden="1">
      <c r="A2444" t="s">
        <v>12334</v>
      </c>
      <c r="B2444" t="s">
        <v>2695</v>
      </c>
      <c r="C2444" t="s">
        <v>6540</v>
      </c>
      <c r="D2444" t="s">
        <v>6541</v>
      </c>
      <c r="E2444" t="s">
        <v>12994</v>
      </c>
    </row>
    <row r="2445" spans="1:5" hidden="1">
      <c r="A2445" t="s">
        <v>12338</v>
      </c>
      <c r="B2445" t="s">
        <v>2699</v>
      </c>
      <c r="C2445" t="s">
        <v>6553</v>
      </c>
      <c r="D2445" t="s">
        <v>6554</v>
      </c>
      <c r="E2445" t="s">
        <v>12994</v>
      </c>
    </row>
    <row r="2446" spans="1:5" hidden="1">
      <c r="A2446" t="s">
        <v>12342</v>
      </c>
      <c r="B2446" t="s">
        <v>2701</v>
      </c>
      <c r="C2446" t="s">
        <v>6559</v>
      </c>
      <c r="D2446" t="s">
        <v>6560</v>
      </c>
      <c r="E2446" t="s">
        <v>12994</v>
      </c>
    </row>
    <row r="2447" spans="1:5" hidden="1">
      <c r="A2447" t="s">
        <v>12344</v>
      </c>
      <c r="B2447" t="s">
        <v>2797</v>
      </c>
      <c r="C2447" t="s">
        <v>6568</v>
      </c>
      <c r="D2447" t="s">
        <v>6569</v>
      </c>
      <c r="E2447" t="s">
        <v>12994</v>
      </c>
    </row>
    <row r="2448" spans="1:5" hidden="1">
      <c r="A2448" t="s">
        <v>12349</v>
      </c>
      <c r="B2448" t="s">
        <v>2913</v>
      </c>
      <c r="C2448" t="s">
        <v>6796</v>
      </c>
      <c r="D2448" t="s">
        <v>6797</v>
      </c>
      <c r="E2448" t="s">
        <v>12994</v>
      </c>
    </row>
    <row r="2449" spans="1:5" hidden="1">
      <c r="A2449" t="s">
        <v>12351</v>
      </c>
      <c r="B2449" t="s">
        <v>2911</v>
      </c>
      <c r="C2449" t="s">
        <v>6789</v>
      </c>
      <c r="D2449" t="s">
        <v>6790</v>
      </c>
      <c r="E2449" t="s">
        <v>12994</v>
      </c>
    </row>
    <row r="2450" spans="1:5" hidden="1">
      <c r="A2450" t="s">
        <v>12355</v>
      </c>
      <c r="B2450" t="s">
        <v>3250</v>
      </c>
      <c r="C2450" t="s">
        <v>7820</v>
      </c>
      <c r="D2450" t="s">
        <v>7821</v>
      </c>
      <c r="E2450" t="s">
        <v>12994</v>
      </c>
    </row>
    <row r="2451" spans="1:5" hidden="1">
      <c r="A2451" t="s">
        <v>12358</v>
      </c>
      <c r="B2451" t="s">
        <v>3258</v>
      </c>
      <c r="C2451" t="s">
        <v>7838</v>
      </c>
      <c r="D2451" t="s">
        <v>7839</v>
      </c>
      <c r="E2451" t="s">
        <v>12994</v>
      </c>
    </row>
    <row r="2452" spans="1:5" hidden="1">
      <c r="A2452" t="s">
        <v>12360</v>
      </c>
      <c r="B2452" t="s">
        <v>3262</v>
      </c>
      <c r="C2452" t="s">
        <v>7844</v>
      </c>
      <c r="D2452" t="s">
        <v>7845</v>
      </c>
      <c r="E2452" t="s">
        <v>12994</v>
      </c>
    </row>
    <row r="2453" spans="1:5" hidden="1">
      <c r="A2453" t="s">
        <v>12360</v>
      </c>
      <c r="B2453" t="s">
        <v>3262</v>
      </c>
      <c r="C2453" t="s">
        <v>7850</v>
      </c>
      <c r="D2453" t="s">
        <v>7851</v>
      </c>
      <c r="E2453" t="s">
        <v>12994</v>
      </c>
    </row>
    <row r="2454" spans="1:5" hidden="1">
      <c r="A2454" t="s">
        <v>12369</v>
      </c>
      <c r="B2454" t="s">
        <v>3268</v>
      </c>
      <c r="C2454" t="s">
        <v>7869</v>
      </c>
      <c r="D2454" t="s">
        <v>7870</v>
      </c>
      <c r="E2454" t="s">
        <v>12994</v>
      </c>
    </row>
    <row r="2455" spans="1:5" hidden="1">
      <c r="A2455" t="s">
        <v>12373</v>
      </c>
      <c r="B2455" t="s">
        <v>3264</v>
      </c>
      <c r="C2455" t="s">
        <v>7857</v>
      </c>
      <c r="D2455" t="s">
        <v>7858</v>
      </c>
      <c r="E2455" t="s">
        <v>12994</v>
      </c>
    </row>
    <row r="2456" spans="1:5" hidden="1">
      <c r="A2456" t="s">
        <v>12377</v>
      </c>
      <c r="B2456" t="s">
        <v>3266</v>
      </c>
      <c r="C2456" t="s">
        <v>7862</v>
      </c>
      <c r="D2456" t="s">
        <v>7863</v>
      </c>
      <c r="E2456" t="s">
        <v>12994</v>
      </c>
    </row>
    <row r="2457" spans="1:5" hidden="1">
      <c r="A2457" t="s">
        <v>12384</v>
      </c>
      <c r="B2457" t="s">
        <v>7881</v>
      </c>
      <c r="C2457" t="s">
        <v>7882</v>
      </c>
      <c r="D2457" t="s">
        <v>7883</v>
      </c>
      <c r="E2457" t="s">
        <v>12994</v>
      </c>
    </row>
    <row r="2458" spans="1:5" hidden="1">
      <c r="A2458" t="s">
        <v>12387</v>
      </c>
      <c r="B2458" t="s">
        <v>3417</v>
      </c>
      <c r="C2458" t="s">
        <v>8129</v>
      </c>
      <c r="D2458" t="s">
        <v>8130</v>
      </c>
      <c r="E2458" t="s">
        <v>12994</v>
      </c>
    </row>
    <row r="2459" spans="1:5" hidden="1">
      <c r="A2459" t="s">
        <v>12392</v>
      </c>
      <c r="B2459" t="s">
        <v>1746</v>
      </c>
      <c r="C2459" t="s">
        <v>8359</v>
      </c>
      <c r="D2459" t="s">
        <v>8360</v>
      </c>
      <c r="E2459" t="s">
        <v>12994</v>
      </c>
    </row>
    <row r="2460" spans="1:5" hidden="1">
      <c r="A2460" t="s">
        <v>12394</v>
      </c>
      <c r="B2460" t="s">
        <v>3969</v>
      </c>
      <c r="C2460" t="s">
        <v>9698</v>
      </c>
      <c r="D2460" t="s">
        <v>9699</v>
      </c>
      <c r="E2460" t="s">
        <v>12994</v>
      </c>
    </row>
    <row r="2461" spans="1:5" hidden="1">
      <c r="A2461" t="s">
        <v>12397</v>
      </c>
      <c r="B2461" t="s">
        <v>3971</v>
      </c>
      <c r="C2461" t="s">
        <v>9701</v>
      </c>
      <c r="D2461" t="s">
        <v>9702</v>
      </c>
      <c r="E2461" t="s">
        <v>12994</v>
      </c>
    </row>
    <row r="2462" spans="1:5" hidden="1">
      <c r="A2462" t="s">
        <v>12401</v>
      </c>
      <c r="B2462" t="s">
        <v>4359</v>
      </c>
      <c r="C2462" t="s">
        <v>10413</v>
      </c>
      <c r="D2462" t="s">
        <v>10414</v>
      </c>
      <c r="E2462" t="s">
        <v>12994</v>
      </c>
    </row>
    <row r="2463" spans="1:5" hidden="1">
      <c r="A2463" t="s">
        <v>12404</v>
      </c>
      <c r="B2463" t="s">
        <v>10426</v>
      </c>
      <c r="C2463" t="s">
        <v>10427</v>
      </c>
      <c r="D2463" t="s">
        <v>10428</v>
      </c>
      <c r="E2463" t="s">
        <v>12994</v>
      </c>
    </row>
    <row r="2464" spans="1:5" hidden="1">
      <c r="A2464" t="s">
        <v>12407</v>
      </c>
      <c r="B2464" t="s">
        <v>2000</v>
      </c>
      <c r="C2464" t="s">
        <v>10470</v>
      </c>
      <c r="D2464" t="s">
        <v>10471</v>
      </c>
      <c r="E2464" t="s">
        <v>12994</v>
      </c>
    </row>
    <row r="2465" spans="1:5" hidden="1">
      <c r="A2465" t="s">
        <v>12409</v>
      </c>
      <c r="B2465" t="s">
        <v>2066</v>
      </c>
      <c r="C2465" t="s">
        <v>10802</v>
      </c>
      <c r="D2465" t="s">
        <v>10803</v>
      </c>
      <c r="E2465" t="s">
        <v>12994</v>
      </c>
    </row>
    <row r="2466" spans="1:5" hidden="1">
      <c r="A2466" t="s">
        <v>12413</v>
      </c>
      <c r="B2466" t="s">
        <v>4892</v>
      </c>
      <c r="C2466" t="s">
        <v>11590</v>
      </c>
      <c r="D2466" t="s">
        <v>7821</v>
      </c>
      <c r="E2466" t="s">
        <v>12994</v>
      </c>
    </row>
    <row r="2467" spans="1:5" hidden="1">
      <c r="A2467" t="s">
        <v>12417</v>
      </c>
      <c r="B2467" t="s">
        <v>4895</v>
      </c>
      <c r="C2467" t="s">
        <v>11274</v>
      </c>
      <c r="D2467" t="s">
        <v>11275</v>
      </c>
      <c r="E2467" t="s">
        <v>12994</v>
      </c>
    </row>
    <row r="2468" spans="1:5" hidden="1">
      <c r="A2468" t="s">
        <v>12419</v>
      </c>
      <c r="B2468" t="s">
        <v>2159</v>
      </c>
      <c r="C2468" t="s">
        <v>11280</v>
      </c>
      <c r="D2468" t="s">
        <v>11281</v>
      </c>
      <c r="E2468" t="s">
        <v>12994</v>
      </c>
    </row>
    <row r="2469" spans="1:5" hidden="1">
      <c r="A2469" t="s">
        <v>12422</v>
      </c>
      <c r="B2469" t="s">
        <v>2160</v>
      </c>
      <c r="C2469" t="s">
        <v>11287</v>
      </c>
      <c r="D2469" t="s">
        <v>11288</v>
      </c>
      <c r="E2469" t="s">
        <v>12994</v>
      </c>
    </row>
    <row r="2470" spans="1:5" hidden="1">
      <c r="A2470" t="s">
        <v>12424</v>
      </c>
      <c r="B2470" t="s">
        <v>4901</v>
      </c>
      <c r="C2470" t="s">
        <v>11292</v>
      </c>
      <c r="E2470" t="s">
        <v>12994</v>
      </c>
    </row>
    <row r="2471" spans="1:5" hidden="1">
      <c r="A2471" t="s">
        <v>12428</v>
      </c>
      <c r="B2471" t="s">
        <v>2161</v>
      </c>
      <c r="C2471" t="s">
        <v>11297</v>
      </c>
      <c r="D2471" t="s">
        <v>11298</v>
      </c>
      <c r="E2471" t="s">
        <v>12994</v>
      </c>
    </row>
    <row r="2472" spans="1:5" hidden="1">
      <c r="A2472" t="s">
        <v>12431</v>
      </c>
      <c r="B2472" t="s">
        <v>11302</v>
      </c>
      <c r="C2472" t="s">
        <v>11303</v>
      </c>
      <c r="D2472" t="s">
        <v>11304</v>
      </c>
      <c r="E2472" t="s">
        <v>12994</v>
      </c>
    </row>
    <row r="2473" spans="1:5" hidden="1">
      <c r="A2473" t="s">
        <v>12434</v>
      </c>
      <c r="B2473" t="s">
        <v>4904</v>
      </c>
      <c r="C2473" t="s">
        <v>11310</v>
      </c>
      <c r="D2473" t="s">
        <v>11311</v>
      </c>
      <c r="E2473" t="s">
        <v>12994</v>
      </c>
    </row>
    <row r="2474" spans="1:5" hidden="1">
      <c r="A2474" t="s">
        <v>12434</v>
      </c>
      <c r="B2474" t="s">
        <v>4904</v>
      </c>
      <c r="C2474" t="s">
        <v>11315</v>
      </c>
      <c r="D2474" t="s">
        <v>11316</v>
      </c>
      <c r="E2474" t="s">
        <v>12994</v>
      </c>
    </row>
    <row r="2475" spans="1:5" hidden="1">
      <c r="A2475" t="s">
        <v>12437</v>
      </c>
      <c r="B2475" t="s">
        <v>2336</v>
      </c>
      <c r="C2475" t="s">
        <v>12438</v>
      </c>
      <c r="D2475" t="s">
        <v>12439</v>
      </c>
      <c r="E2475" t="s">
        <v>12994</v>
      </c>
    </row>
    <row r="2476" spans="1:5" hidden="1">
      <c r="A2476" t="s">
        <v>12442</v>
      </c>
      <c r="B2476" t="s">
        <v>5436</v>
      </c>
      <c r="C2476" t="s">
        <v>12443</v>
      </c>
      <c r="D2476" t="s">
        <v>11316</v>
      </c>
      <c r="E2476" t="s">
        <v>12994</v>
      </c>
    </row>
    <row r="2477" spans="1:5" hidden="1">
      <c r="A2477" t="s">
        <v>12447</v>
      </c>
      <c r="B2477" t="s">
        <v>2343</v>
      </c>
      <c r="C2477" t="s">
        <v>12448</v>
      </c>
      <c r="D2477" t="s">
        <v>12449</v>
      </c>
      <c r="E2477" t="s">
        <v>12994</v>
      </c>
    </row>
    <row r="2478" spans="1:5" hidden="1">
      <c r="A2478" t="s">
        <v>12452</v>
      </c>
      <c r="B2478" t="s">
        <v>2344</v>
      </c>
      <c r="C2478" t="s">
        <v>12453</v>
      </c>
      <c r="D2478" t="s">
        <v>12454</v>
      </c>
      <c r="E2478" t="s">
        <v>12994</v>
      </c>
    </row>
    <row r="2479" spans="1:5" hidden="1">
      <c r="A2479" t="s">
        <v>12459</v>
      </c>
      <c r="B2479" t="s">
        <v>12632</v>
      </c>
      <c r="C2479" t="s">
        <v>12460</v>
      </c>
      <c r="D2479" t="s">
        <v>12461</v>
      </c>
      <c r="E2479" t="s">
        <v>12994</v>
      </c>
    </row>
    <row r="2480" spans="1:5" hidden="1">
      <c r="A2480" t="s">
        <v>5237</v>
      </c>
      <c r="B2480" t="s">
        <v>5237</v>
      </c>
      <c r="C2480" t="s">
        <v>12466</v>
      </c>
      <c r="E2480" t="s">
        <v>12994</v>
      </c>
    </row>
    <row r="2481" spans="1:5" hidden="1">
      <c r="A2481" t="s">
        <v>12473</v>
      </c>
      <c r="B2481" t="s">
        <v>3364</v>
      </c>
      <c r="C2481" t="s">
        <v>8112</v>
      </c>
      <c r="D2481" t="s">
        <v>8113</v>
      </c>
      <c r="E2481" t="s">
        <v>12994</v>
      </c>
    </row>
    <row r="2482" spans="1:5" hidden="1">
      <c r="A2482" t="s">
        <v>12475</v>
      </c>
      <c r="B2482" t="s">
        <v>4854</v>
      </c>
      <c r="C2482" t="s">
        <v>11359</v>
      </c>
      <c r="D2482" t="s">
        <v>11360</v>
      </c>
      <c r="E2482" t="s">
        <v>12994</v>
      </c>
    </row>
    <row r="2483" spans="1:5" hidden="1">
      <c r="A2483" t="s">
        <v>12477</v>
      </c>
      <c r="B2483" t="s">
        <v>5075</v>
      </c>
      <c r="C2483" t="s">
        <v>11674</v>
      </c>
      <c r="D2483" t="s">
        <v>11675</v>
      </c>
      <c r="E2483" t="s">
        <v>12994</v>
      </c>
    </row>
    <row r="2484" spans="1:5" hidden="1">
      <c r="A2484" t="s">
        <v>12491</v>
      </c>
      <c r="B2484" t="s">
        <v>6574</v>
      </c>
      <c r="C2484" t="s">
        <v>6575</v>
      </c>
      <c r="D2484" t="s">
        <v>6430</v>
      </c>
      <c r="E2484" t="s">
        <v>12994</v>
      </c>
    </row>
    <row r="2485" spans="1:5" hidden="1">
      <c r="A2485" t="s">
        <v>12494</v>
      </c>
      <c r="B2485" t="s">
        <v>6428</v>
      </c>
      <c r="C2485" t="s">
        <v>6429</v>
      </c>
      <c r="D2485" t="s">
        <v>6430</v>
      </c>
      <c r="E2485" t="s">
        <v>12994</v>
      </c>
    </row>
    <row r="2486" spans="1:5" hidden="1">
      <c r="A2486" t="s">
        <v>12500</v>
      </c>
      <c r="B2486" t="s">
        <v>7089</v>
      </c>
      <c r="C2486" t="s">
        <v>7090</v>
      </c>
      <c r="D2486" t="s">
        <v>6430</v>
      </c>
      <c r="E2486" t="s">
        <v>12994</v>
      </c>
    </row>
    <row r="2487" spans="1:5" hidden="1">
      <c r="A2487" t="s">
        <v>12506</v>
      </c>
      <c r="B2487" t="s">
        <v>3520</v>
      </c>
      <c r="C2487" t="s">
        <v>8363</v>
      </c>
      <c r="D2487" t="s">
        <v>6567</v>
      </c>
      <c r="E2487" t="s">
        <v>12994</v>
      </c>
    </row>
    <row r="2488" spans="1:5" hidden="1">
      <c r="A2488" t="s">
        <v>12511</v>
      </c>
      <c r="B2488" t="s">
        <v>8848</v>
      </c>
      <c r="C2488" t="s">
        <v>8849</v>
      </c>
      <c r="D2488" t="s">
        <v>8850</v>
      </c>
      <c r="E2488" t="s">
        <v>12994</v>
      </c>
    </row>
    <row r="2489" spans="1:5" hidden="1">
      <c r="A2489" t="s">
        <v>12512</v>
      </c>
      <c r="B2489" t="s">
        <v>5101</v>
      </c>
      <c r="C2489" t="s">
        <v>11973</v>
      </c>
      <c r="D2489" t="s">
        <v>11974</v>
      </c>
      <c r="E2489" t="s">
        <v>12994</v>
      </c>
    </row>
    <row r="2490" spans="1:5" hidden="1">
      <c r="A2490" t="s">
        <v>12522</v>
      </c>
      <c r="B2490" t="s">
        <v>1926</v>
      </c>
      <c r="C2490" t="s">
        <v>10341</v>
      </c>
      <c r="D2490" t="s">
        <v>7625</v>
      </c>
      <c r="E2490" t="s">
        <v>12994</v>
      </c>
    </row>
    <row r="2491" spans="1:5" hidden="1">
      <c r="A2491" t="s">
        <v>2275</v>
      </c>
      <c r="B2491" t="s">
        <v>2275</v>
      </c>
      <c r="C2491" t="s">
        <v>12528</v>
      </c>
      <c r="D2491" t="s">
        <v>8055</v>
      </c>
      <c r="E2491" t="s">
        <v>12994</v>
      </c>
    </row>
    <row r="2492" spans="1:5" hidden="1">
      <c r="A2492" t="s">
        <v>12536</v>
      </c>
      <c r="B2492" t="s">
        <v>11987</v>
      </c>
      <c r="C2492" t="s">
        <v>11988</v>
      </c>
      <c r="D2492" t="s">
        <v>11989</v>
      </c>
      <c r="E2492" t="s">
        <v>12994</v>
      </c>
    </row>
    <row r="2493" spans="1:5" hidden="1">
      <c r="A2493" t="s">
        <v>12540</v>
      </c>
      <c r="B2493" t="s">
        <v>2271</v>
      </c>
      <c r="C2493" t="s">
        <v>12161</v>
      </c>
      <c r="D2493" t="s">
        <v>12162</v>
      </c>
      <c r="E2493" t="s">
        <v>12994</v>
      </c>
    </row>
    <row r="2494" spans="1:5" hidden="1">
      <c r="A2494" t="s">
        <v>12547</v>
      </c>
      <c r="B2494" t="s">
        <v>2089</v>
      </c>
      <c r="C2494" t="s">
        <v>10977</v>
      </c>
      <c r="D2494" t="s">
        <v>10978</v>
      </c>
      <c r="E2494" t="s">
        <v>12994</v>
      </c>
    </row>
    <row r="2495" spans="1:5" hidden="1">
      <c r="A2495" t="s">
        <v>2276</v>
      </c>
      <c r="B2495" t="s">
        <v>2276</v>
      </c>
      <c r="C2495" t="s">
        <v>12549</v>
      </c>
      <c r="D2495" t="s">
        <v>12550</v>
      </c>
      <c r="E2495" t="s">
        <v>12994</v>
      </c>
    </row>
    <row r="2496" spans="1:5" hidden="1">
      <c r="A2496" t="s">
        <v>5241</v>
      </c>
      <c r="B2496" t="s">
        <v>5241</v>
      </c>
      <c r="C2496" t="s">
        <v>10326</v>
      </c>
      <c r="D2496" t="s">
        <v>10327</v>
      </c>
      <c r="E2496" t="s">
        <v>12994</v>
      </c>
    </row>
    <row r="2497" spans="1:5" hidden="1">
      <c r="A2497" t="s">
        <v>2277</v>
      </c>
      <c r="B2497" t="s">
        <v>2277</v>
      </c>
      <c r="C2497" t="s">
        <v>9869</v>
      </c>
      <c r="E2497" t="s">
        <v>12994</v>
      </c>
    </row>
    <row r="2498" spans="1:5" hidden="1">
      <c r="A2498" t="s">
        <v>2278</v>
      </c>
      <c r="B2498" t="s">
        <v>2278</v>
      </c>
      <c r="C2498" t="s">
        <v>12170</v>
      </c>
      <c r="D2498" t="s">
        <v>12171</v>
      </c>
      <c r="E2498" t="s">
        <v>12994</v>
      </c>
    </row>
    <row r="2499" spans="1:5" hidden="1">
      <c r="A2499" t="s">
        <v>5245</v>
      </c>
      <c r="B2499" t="s">
        <v>5245</v>
      </c>
      <c r="C2499" t="s">
        <v>12176</v>
      </c>
      <c r="D2499" t="s">
        <v>10913</v>
      </c>
      <c r="E2499" t="s">
        <v>12994</v>
      </c>
    </row>
    <row r="2500" spans="1:5" hidden="1">
      <c r="A2500" t="s">
        <v>12179</v>
      </c>
      <c r="B2500" t="s">
        <v>1719</v>
      </c>
      <c r="C2500" t="s">
        <v>7965</v>
      </c>
      <c r="D2500" t="s">
        <v>7966</v>
      </c>
      <c r="E2500" t="s">
        <v>12994</v>
      </c>
    </row>
    <row r="2501" spans="1:5" hidden="1">
      <c r="A2501" t="s">
        <v>12184</v>
      </c>
      <c r="B2501" t="s">
        <v>2384</v>
      </c>
      <c r="C2501" t="s">
        <v>12185</v>
      </c>
      <c r="D2501" t="s">
        <v>12186</v>
      </c>
      <c r="E2501" t="s">
        <v>12994</v>
      </c>
    </row>
    <row r="2502" spans="1:5" hidden="1">
      <c r="A2502" t="s">
        <v>12191</v>
      </c>
      <c r="B2502" t="s">
        <v>12191</v>
      </c>
      <c r="C2502" t="s">
        <v>12192</v>
      </c>
      <c r="D2502" t="s">
        <v>12193</v>
      </c>
      <c r="E2502" t="s">
        <v>12994</v>
      </c>
    </row>
    <row r="2503" spans="1:5" hidden="1">
      <c r="A2503" t="s">
        <v>12198</v>
      </c>
      <c r="B2503" t="s">
        <v>12198</v>
      </c>
      <c r="C2503" t="s">
        <v>12199</v>
      </c>
      <c r="D2503" t="s">
        <v>11598</v>
      </c>
      <c r="E2503" t="s">
        <v>12994</v>
      </c>
    </row>
    <row r="2504" spans="1:5" hidden="1">
      <c r="A2504" t="s">
        <v>12201</v>
      </c>
      <c r="B2504" t="s">
        <v>12201</v>
      </c>
      <c r="C2504" t="s">
        <v>12202</v>
      </c>
      <c r="D2504" t="s">
        <v>12203</v>
      </c>
      <c r="E2504" t="s">
        <v>12994</v>
      </c>
    </row>
    <row r="2505" spans="1:5" hidden="1">
      <c r="A2505" t="s">
        <v>12208</v>
      </c>
      <c r="B2505" t="s">
        <v>12208</v>
      </c>
      <c r="C2505" t="s">
        <v>12209</v>
      </c>
      <c r="D2505" t="s">
        <v>12203</v>
      </c>
      <c r="E2505" t="s">
        <v>12994</v>
      </c>
    </row>
    <row r="2506" spans="1:5" hidden="1">
      <c r="A2506" t="s">
        <v>12211</v>
      </c>
      <c r="B2506" t="s">
        <v>12211</v>
      </c>
      <c r="C2506" t="s">
        <v>12212</v>
      </c>
      <c r="D2506" t="s">
        <v>12213</v>
      </c>
      <c r="E2506" t="s">
        <v>12994</v>
      </c>
    </row>
    <row r="2507" spans="1:5" hidden="1">
      <c r="A2507" t="s">
        <v>12215</v>
      </c>
      <c r="B2507" t="s">
        <v>12215</v>
      </c>
      <c r="C2507" t="s">
        <v>12216</v>
      </c>
      <c r="D2507" t="s">
        <v>12217</v>
      </c>
      <c r="E2507" t="s">
        <v>12994</v>
      </c>
    </row>
    <row r="2508" spans="1:5" hidden="1">
      <c r="A2508" t="s">
        <v>12221</v>
      </c>
      <c r="B2508" t="s">
        <v>12221</v>
      </c>
      <c r="C2508" t="s">
        <v>12222</v>
      </c>
      <c r="D2508" t="s">
        <v>12203</v>
      </c>
      <c r="E2508" t="s">
        <v>12994</v>
      </c>
    </row>
    <row r="2509" spans="1:5" hidden="1">
      <c r="A2509" t="s">
        <v>12227</v>
      </c>
      <c r="B2509" t="s">
        <v>12227</v>
      </c>
      <c r="C2509" t="s">
        <v>12228</v>
      </c>
      <c r="D2509" t="s">
        <v>12229</v>
      </c>
      <c r="E2509" t="s">
        <v>12994</v>
      </c>
    </row>
    <row r="2510" spans="1:5" hidden="1">
      <c r="A2510" t="s">
        <v>12232</v>
      </c>
      <c r="B2510" t="s">
        <v>12232</v>
      </c>
      <c r="C2510" t="s">
        <v>12233</v>
      </c>
      <c r="D2510" t="s">
        <v>12193</v>
      </c>
      <c r="E2510" t="s">
        <v>12994</v>
      </c>
    </row>
    <row r="2511" spans="1:5" hidden="1">
      <c r="A2511" t="s">
        <v>12235</v>
      </c>
      <c r="B2511" t="s">
        <v>12235</v>
      </c>
      <c r="C2511" t="s">
        <v>9936</v>
      </c>
      <c r="D2511" t="s">
        <v>9937</v>
      </c>
      <c r="E2511" t="s">
        <v>12994</v>
      </c>
    </row>
    <row r="2512" spans="1:5" hidden="1">
      <c r="A2512" t="s">
        <v>12238</v>
      </c>
      <c r="B2512" t="s">
        <v>12238</v>
      </c>
      <c r="C2512" t="s">
        <v>9095</v>
      </c>
      <c r="D2512" t="s">
        <v>9096</v>
      </c>
      <c r="E2512" t="s">
        <v>12994</v>
      </c>
    </row>
    <row r="2513" spans="1:5" hidden="1">
      <c r="A2513" t="s">
        <v>12242</v>
      </c>
      <c r="B2513" t="s">
        <v>12242</v>
      </c>
      <c r="C2513" t="s">
        <v>12243</v>
      </c>
      <c r="D2513" t="s">
        <v>12229</v>
      </c>
      <c r="E2513" t="s">
        <v>12994</v>
      </c>
    </row>
    <row r="2514" spans="1:5" hidden="1">
      <c r="A2514" t="s">
        <v>12246</v>
      </c>
      <c r="B2514" t="s">
        <v>12246</v>
      </c>
      <c r="C2514" t="s">
        <v>12247</v>
      </c>
      <c r="D2514" t="s">
        <v>6733</v>
      </c>
      <c r="E2514" t="s">
        <v>12994</v>
      </c>
    </row>
    <row r="2515" spans="1:5" hidden="1">
      <c r="A2515" t="s">
        <v>12258</v>
      </c>
      <c r="B2515" t="s">
        <v>12258</v>
      </c>
      <c r="C2515" t="s">
        <v>12259</v>
      </c>
      <c r="D2515" t="s">
        <v>6692</v>
      </c>
      <c r="E2515" t="s">
        <v>12994</v>
      </c>
    </row>
    <row r="2516" spans="1:5" hidden="1">
      <c r="A2516" t="s">
        <v>12260</v>
      </c>
      <c r="B2516" t="s">
        <v>12260</v>
      </c>
      <c r="C2516" t="s">
        <v>12261</v>
      </c>
      <c r="D2516" t="s">
        <v>12262</v>
      </c>
      <c r="E2516" t="s">
        <v>12994</v>
      </c>
    </row>
    <row r="2517" spans="1:5" hidden="1">
      <c r="A2517" t="s">
        <v>12265</v>
      </c>
      <c r="B2517" t="s">
        <v>12265</v>
      </c>
      <c r="C2517" t="s">
        <v>11935</v>
      </c>
      <c r="D2517" t="s">
        <v>11936</v>
      </c>
      <c r="E2517" t="s">
        <v>12994</v>
      </c>
    </row>
    <row r="2518" spans="1:5" hidden="1">
      <c r="A2518" t="s">
        <v>12270</v>
      </c>
      <c r="B2518" t="s">
        <v>12270</v>
      </c>
      <c r="C2518" t="s">
        <v>12271</v>
      </c>
      <c r="D2518" t="s">
        <v>12203</v>
      </c>
      <c r="E2518" t="s">
        <v>12994</v>
      </c>
    </row>
    <row r="2519" spans="1:5" hidden="1">
      <c r="A2519" t="s">
        <v>12273</v>
      </c>
      <c r="B2519" t="s">
        <v>12273</v>
      </c>
      <c r="C2519" t="s">
        <v>12274</v>
      </c>
      <c r="D2519" t="s">
        <v>12203</v>
      </c>
      <c r="E2519" t="s">
        <v>12994</v>
      </c>
    </row>
    <row r="2520" spans="1:5" hidden="1">
      <c r="A2520" t="s">
        <v>12278</v>
      </c>
      <c r="B2520" t="s">
        <v>12278</v>
      </c>
      <c r="C2520" t="s">
        <v>12279</v>
      </c>
      <c r="D2520" t="s">
        <v>12203</v>
      </c>
      <c r="E2520" t="s">
        <v>12994</v>
      </c>
    </row>
    <row r="2521" spans="1:5" hidden="1">
      <c r="A2521" t="s">
        <v>12284</v>
      </c>
      <c r="B2521" t="s">
        <v>12284</v>
      </c>
      <c r="C2521" t="s">
        <v>11766</v>
      </c>
      <c r="D2521" t="s">
        <v>11767</v>
      </c>
      <c r="E2521" t="s">
        <v>12994</v>
      </c>
    </row>
    <row r="2522" spans="1:5" hidden="1">
      <c r="A2522" t="s">
        <v>12289</v>
      </c>
      <c r="B2522" t="s">
        <v>12289</v>
      </c>
      <c r="C2522" t="s">
        <v>12290</v>
      </c>
      <c r="D2522" t="s">
        <v>12229</v>
      </c>
      <c r="E2522" t="s">
        <v>12994</v>
      </c>
    </row>
    <row r="2523" spans="1:5" hidden="1">
      <c r="A2523" t="s">
        <v>12295</v>
      </c>
      <c r="B2523" t="s">
        <v>12295</v>
      </c>
      <c r="C2523" t="s">
        <v>12296</v>
      </c>
      <c r="D2523" t="s">
        <v>12297</v>
      </c>
      <c r="E2523" t="s">
        <v>12994</v>
      </c>
    </row>
    <row r="2524" spans="1:5" hidden="1">
      <c r="A2524" t="s">
        <v>12300</v>
      </c>
      <c r="B2524" t="s">
        <v>12300</v>
      </c>
      <c r="C2524" t="s">
        <v>12301</v>
      </c>
      <c r="D2524" t="s">
        <v>12302</v>
      </c>
      <c r="E2524" t="s">
        <v>12994</v>
      </c>
    </row>
    <row r="2525" spans="1:5" hidden="1">
      <c r="A2525" t="s">
        <v>2280</v>
      </c>
      <c r="B2525" t="s">
        <v>2280</v>
      </c>
      <c r="C2525" t="s">
        <v>12305</v>
      </c>
      <c r="D2525" t="s">
        <v>12306</v>
      </c>
      <c r="E2525" t="s">
        <v>12994</v>
      </c>
    </row>
    <row r="2526" spans="1:5" hidden="1">
      <c r="A2526" t="s">
        <v>5249</v>
      </c>
      <c r="B2526" t="s">
        <v>5249</v>
      </c>
      <c r="C2526" t="s">
        <v>12309</v>
      </c>
      <c r="D2526" t="s">
        <v>6606</v>
      </c>
      <c r="E2526" t="s">
        <v>12994</v>
      </c>
    </row>
    <row r="2527" spans="1:5" hidden="1">
      <c r="A2527" t="s">
        <v>5251</v>
      </c>
      <c r="B2527" t="s">
        <v>5251</v>
      </c>
      <c r="C2527" t="s">
        <v>12312</v>
      </c>
      <c r="D2527" t="s">
        <v>6449</v>
      </c>
      <c r="E2527" t="s">
        <v>12994</v>
      </c>
    </row>
    <row r="2528" spans="1:5" hidden="1">
      <c r="A2528" t="s">
        <v>2281</v>
      </c>
      <c r="B2528" t="s">
        <v>2281</v>
      </c>
      <c r="C2528" t="s">
        <v>12314</v>
      </c>
      <c r="D2528" t="s">
        <v>12315</v>
      </c>
      <c r="E2528" t="s">
        <v>12994</v>
      </c>
    </row>
    <row r="2529" spans="1:5" hidden="1">
      <c r="A2529" t="s">
        <v>5254</v>
      </c>
      <c r="B2529" t="s">
        <v>5254</v>
      </c>
      <c r="C2529" t="s">
        <v>11807</v>
      </c>
      <c r="D2529" t="s">
        <v>11808</v>
      </c>
      <c r="E2529" t="s">
        <v>12994</v>
      </c>
    </row>
    <row r="2530" spans="1:5" hidden="1">
      <c r="A2530" t="s">
        <v>5256</v>
      </c>
      <c r="B2530" t="s">
        <v>5256</v>
      </c>
      <c r="C2530" t="s">
        <v>12320</v>
      </c>
      <c r="D2530" t="s">
        <v>12321</v>
      </c>
      <c r="E2530" t="s">
        <v>12994</v>
      </c>
    </row>
    <row r="2531" spans="1:5" hidden="1">
      <c r="A2531" t="s">
        <v>2282</v>
      </c>
      <c r="B2531" t="s">
        <v>2282</v>
      </c>
      <c r="C2531" t="s">
        <v>9476</v>
      </c>
      <c r="D2531" t="s">
        <v>9477</v>
      </c>
      <c r="E2531" t="s">
        <v>12994</v>
      </c>
    </row>
    <row r="2532" spans="1:5" hidden="1">
      <c r="A2532" t="s">
        <v>5259</v>
      </c>
      <c r="B2532" t="s">
        <v>5259</v>
      </c>
      <c r="C2532" t="s">
        <v>8991</v>
      </c>
      <c r="D2532" t="s">
        <v>8992</v>
      </c>
      <c r="E2532" t="s">
        <v>12994</v>
      </c>
    </row>
    <row r="2533" spans="1:5" hidden="1">
      <c r="A2533" t="s">
        <v>2283</v>
      </c>
      <c r="B2533" t="s">
        <v>2283</v>
      </c>
      <c r="C2533" t="s">
        <v>11602</v>
      </c>
      <c r="D2533" t="s">
        <v>11603</v>
      </c>
      <c r="E2533" t="s">
        <v>12994</v>
      </c>
    </row>
    <row r="2534" spans="1:5" hidden="1">
      <c r="A2534" t="s">
        <v>12330</v>
      </c>
      <c r="B2534" t="s">
        <v>12330</v>
      </c>
      <c r="C2534" t="s">
        <v>12331</v>
      </c>
      <c r="D2534" t="s">
        <v>6657</v>
      </c>
      <c r="E2534" t="s">
        <v>12994</v>
      </c>
    </row>
    <row r="2535" spans="1:5" hidden="1">
      <c r="A2535" t="s">
        <v>12335</v>
      </c>
      <c r="B2535" t="s">
        <v>12335</v>
      </c>
      <c r="C2535" t="s">
        <v>12336</v>
      </c>
      <c r="D2535" t="s">
        <v>7948</v>
      </c>
      <c r="E2535" t="s">
        <v>12994</v>
      </c>
    </row>
    <row r="2536" spans="1:5" hidden="1">
      <c r="A2536" t="s">
        <v>2284</v>
      </c>
      <c r="B2536" t="s">
        <v>2284</v>
      </c>
      <c r="C2536" t="s">
        <v>11812</v>
      </c>
      <c r="D2536" t="s">
        <v>6567</v>
      </c>
      <c r="E2536" t="s">
        <v>12994</v>
      </c>
    </row>
    <row r="2537" spans="1:5" hidden="1">
      <c r="A2537" t="s">
        <v>12343</v>
      </c>
      <c r="B2537" t="s">
        <v>12343</v>
      </c>
      <c r="C2537" t="s">
        <v>9635</v>
      </c>
      <c r="D2537" t="s">
        <v>9636</v>
      </c>
      <c r="E2537" t="s">
        <v>12994</v>
      </c>
    </row>
    <row r="2538" spans="1:5" hidden="1">
      <c r="A2538" t="s">
        <v>12350</v>
      </c>
      <c r="B2538" t="s">
        <v>2757</v>
      </c>
      <c r="C2538" t="s">
        <v>6390</v>
      </c>
      <c r="D2538" t="s">
        <v>6391</v>
      </c>
      <c r="E2538" t="s">
        <v>12994</v>
      </c>
    </row>
    <row r="2539" spans="1:5" hidden="1">
      <c r="A2539" t="s">
        <v>12352</v>
      </c>
      <c r="B2539" t="s">
        <v>12352</v>
      </c>
      <c r="C2539" t="s">
        <v>12353</v>
      </c>
      <c r="D2539" t="s">
        <v>12354</v>
      </c>
      <c r="E2539" t="s">
        <v>12994</v>
      </c>
    </row>
    <row r="2540" spans="1:5" hidden="1">
      <c r="A2540" t="s">
        <v>5268</v>
      </c>
      <c r="B2540" t="s">
        <v>5268</v>
      </c>
      <c r="C2540" t="s">
        <v>12359</v>
      </c>
      <c r="D2540" t="s">
        <v>9630</v>
      </c>
      <c r="E2540" t="s">
        <v>12994</v>
      </c>
    </row>
    <row r="2541" spans="1:5" hidden="1">
      <c r="A2541" t="s">
        <v>12363</v>
      </c>
      <c r="B2541" t="s">
        <v>12363</v>
      </c>
      <c r="C2541" t="s">
        <v>12364</v>
      </c>
      <c r="D2541" t="s">
        <v>12365</v>
      </c>
      <c r="E2541" t="s">
        <v>12994</v>
      </c>
    </row>
    <row r="2542" spans="1:5" hidden="1">
      <c r="A2542" t="s">
        <v>2286</v>
      </c>
      <c r="B2542" t="s">
        <v>2286</v>
      </c>
      <c r="C2542" t="s">
        <v>12370</v>
      </c>
      <c r="D2542" t="s">
        <v>12371</v>
      </c>
      <c r="E2542" t="s">
        <v>12994</v>
      </c>
    </row>
    <row r="2543" spans="1:5" hidden="1">
      <c r="A2543" t="s">
        <v>12374</v>
      </c>
      <c r="B2543" t="s">
        <v>12374</v>
      </c>
      <c r="C2543" t="s">
        <v>12375</v>
      </c>
      <c r="D2543" t="s">
        <v>12376</v>
      </c>
      <c r="E2543" t="s">
        <v>12994</v>
      </c>
    </row>
    <row r="2544" spans="1:5" hidden="1">
      <c r="A2544" t="s">
        <v>5271</v>
      </c>
      <c r="B2544" t="s">
        <v>5271</v>
      </c>
      <c r="C2544" t="s">
        <v>12385</v>
      </c>
      <c r="D2544" t="s">
        <v>7427</v>
      </c>
      <c r="E2544" t="s">
        <v>12994</v>
      </c>
    </row>
    <row r="2545" spans="1:5" hidden="1">
      <c r="A2545" t="s">
        <v>12388</v>
      </c>
      <c r="B2545" t="s">
        <v>12388</v>
      </c>
      <c r="C2545" t="s">
        <v>12389</v>
      </c>
      <c r="D2545" t="s">
        <v>12390</v>
      </c>
      <c r="E2545" t="s">
        <v>12994</v>
      </c>
    </row>
    <row r="2546" spans="1:5" hidden="1">
      <c r="A2546" t="s">
        <v>5273</v>
      </c>
      <c r="B2546" t="s">
        <v>5273</v>
      </c>
      <c r="C2546" t="s">
        <v>11730</v>
      </c>
      <c r="D2546" t="s">
        <v>6567</v>
      </c>
      <c r="E2546" t="s">
        <v>12994</v>
      </c>
    </row>
    <row r="2547" spans="1:5" hidden="1">
      <c r="A2547" t="s">
        <v>5277</v>
      </c>
      <c r="B2547" t="s">
        <v>5277</v>
      </c>
      <c r="C2547" t="s">
        <v>12395</v>
      </c>
      <c r="D2547" t="s">
        <v>9630</v>
      </c>
      <c r="E2547" t="s">
        <v>12994</v>
      </c>
    </row>
    <row r="2548" spans="1:5" hidden="1">
      <c r="A2548" t="s">
        <v>5279</v>
      </c>
      <c r="B2548" t="s">
        <v>5279</v>
      </c>
      <c r="C2548" t="s">
        <v>12398</v>
      </c>
      <c r="D2548" t="s">
        <v>12399</v>
      </c>
      <c r="E2548" t="s">
        <v>12994</v>
      </c>
    </row>
    <row r="2549" spans="1:5" hidden="1">
      <c r="A2549" t="s">
        <v>5283</v>
      </c>
      <c r="B2549" t="s">
        <v>5283</v>
      </c>
      <c r="C2549" t="s">
        <v>12402</v>
      </c>
      <c r="D2549" t="s">
        <v>6449</v>
      </c>
      <c r="E2549" t="s">
        <v>12994</v>
      </c>
    </row>
    <row r="2550" spans="1:5" hidden="1">
      <c r="A2550" t="s">
        <v>5285</v>
      </c>
      <c r="B2550" t="s">
        <v>5285</v>
      </c>
      <c r="C2550" t="s">
        <v>12405</v>
      </c>
      <c r="D2550" t="s">
        <v>7234</v>
      </c>
      <c r="E2550" t="s">
        <v>12994</v>
      </c>
    </row>
    <row r="2551" spans="1:5" hidden="1">
      <c r="A2551" t="s">
        <v>5287</v>
      </c>
      <c r="B2551" t="s">
        <v>5287</v>
      </c>
      <c r="C2551" t="s">
        <v>8709</v>
      </c>
      <c r="D2551" t="s">
        <v>8710</v>
      </c>
      <c r="E2551" t="s">
        <v>12994</v>
      </c>
    </row>
    <row r="2552" spans="1:5" hidden="1">
      <c r="A2552" t="s">
        <v>12410</v>
      </c>
      <c r="B2552" t="s">
        <v>12410</v>
      </c>
      <c r="C2552" t="s">
        <v>12411</v>
      </c>
      <c r="D2552" t="s">
        <v>12412</v>
      </c>
      <c r="E2552" t="s">
        <v>12994</v>
      </c>
    </row>
    <row r="2553" spans="1:5" hidden="1">
      <c r="A2553" t="s">
        <v>2287</v>
      </c>
      <c r="B2553" t="s">
        <v>2287</v>
      </c>
      <c r="C2553" t="s">
        <v>11189</v>
      </c>
      <c r="D2553" t="s">
        <v>9022</v>
      </c>
      <c r="E2553" t="s">
        <v>12994</v>
      </c>
    </row>
    <row r="2554" spans="1:5" hidden="1">
      <c r="A2554" t="s">
        <v>2288</v>
      </c>
      <c r="B2554" t="s">
        <v>2288</v>
      </c>
      <c r="C2554" t="s">
        <v>12420</v>
      </c>
      <c r="D2554" t="s">
        <v>7427</v>
      </c>
      <c r="E2554" t="s">
        <v>12994</v>
      </c>
    </row>
    <row r="2555" spans="1:5" hidden="1">
      <c r="A2555" t="s">
        <v>5291</v>
      </c>
      <c r="B2555" t="s">
        <v>5291</v>
      </c>
      <c r="C2555" t="s">
        <v>10605</v>
      </c>
      <c r="D2555" t="s">
        <v>10606</v>
      </c>
      <c r="E2555" t="s">
        <v>12994</v>
      </c>
    </row>
    <row r="2556" spans="1:5" hidden="1">
      <c r="A2556" t="s">
        <v>2289</v>
      </c>
      <c r="B2556" t="s">
        <v>2289</v>
      </c>
      <c r="C2556" t="s">
        <v>12425</v>
      </c>
      <c r="D2556" t="s">
        <v>12426</v>
      </c>
      <c r="E2556" t="s">
        <v>12994</v>
      </c>
    </row>
    <row r="2557" spans="1:5" hidden="1">
      <c r="A2557" t="s">
        <v>2290</v>
      </c>
      <c r="B2557" t="s">
        <v>2290</v>
      </c>
      <c r="C2557" t="s">
        <v>12429</v>
      </c>
      <c r="D2557" t="s">
        <v>6588</v>
      </c>
      <c r="E2557" t="s">
        <v>12994</v>
      </c>
    </row>
    <row r="2558" spans="1:5" hidden="1">
      <c r="A2558" t="s">
        <v>2291</v>
      </c>
      <c r="B2558" t="s">
        <v>2291</v>
      </c>
      <c r="C2558" t="s">
        <v>12432</v>
      </c>
      <c r="D2558" t="s">
        <v>6925</v>
      </c>
      <c r="E2558" t="s">
        <v>12994</v>
      </c>
    </row>
    <row r="2559" spans="1:5" hidden="1">
      <c r="A2559" t="s">
        <v>5296</v>
      </c>
      <c r="B2559" t="s">
        <v>5296</v>
      </c>
      <c r="C2559" t="s">
        <v>9797</v>
      </c>
      <c r="D2559" t="s">
        <v>9798</v>
      </c>
      <c r="E2559" t="s">
        <v>12994</v>
      </c>
    </row>
    <row r="2560" spans="1:5" hidden="1">
      <c r="A2560" t="s">
        <v>12440</v>
      </c>
      <c r="B2560" t="s">
        <v>2076</v>
      </c>
      <c r="C2560" t="s">
        <v>10869</v>
      </c>
      <c r="D2560" t="s">
        <v>10870</v>
      </c>
      <c r="E2560" t="s">
        <v>12994</v>
      </c>
    </row>
    <row r="2561" spans="1:5" hidden="1">
      <c r="A2561" t="s">
        <v>12450</v>
      </c>
      <c r="B2561" t="s">
        <v>3442</v>
      </c>
      <c r="C2561" t="s">
        <v>8262</v>
      </c>
      <c r="D2561" t="s">
        <v>8263</v>
      </c>
      <c r="E2561" t="s">
        <v>12994</v>
      </c>
    </row>
    <row r="2562" spans="1:5" hidden="1">
      <c r="A2562" t="s">
        <v>12455</v>
      </c>
      <c r="B2562" t="s">
        <v>5406</v>
      </c>
      <c r="C2562" t="s">
        <v>12456</v>
      </c>
      <c r="D2562" t="s">
        <v>12457</v>
      </c>
      <c r="E2562" t="s">
        <v>12994</v>
      </c>
    </row>
    <row r="2563" spans="1:5" hidden="1">
      <c r="A2563" t="s">
        <v>12462</v>
      </c>
      <c r="B2563" t="s">
        <v>12462</v>
      </c>
      <c r="C2563" t="s">
        <v>12463</v>
      </c>
      <c r="D2563" t="s">
        <v>12464</v>
      </c>
      <c r="E2563" t="s">
        <v>12994</v>
      </c>
    </row>
    <row r="2564" spans="1:5" hidden="1">
      <c r="A2564" t="s">
        <v>5298</v>
      </c>
      <c r="B2564" t="s">
        <v>5298</v>
      </c>
      <c r="C2564" t="s">
        <v>7469</v>
      </c>
      <c r="D2564" t="s">
        <v>7470</v>
      </c>
      <c r="E2564" t="s">
        <v>12994</v>
      </c>
    </row>
    <row r="2565" spans="1:5" hidden="1">
      <c r="A2565" t="s">
        <v>5304</v>
      </c>
      <c r="B2565" t="s">
        <v>5304</v>
      </c>
      <c r="C2565" t="s">
        <v>12470</v>
      </c>
      <c r="D2565" t="s">
        <v>12471</v>
      </c>
      <c r="E2565" t="s">
        <v>12994</v>
      </c>
    </row>
    <row r="2566" spans="1:5" hidden="1">
      <c r="A2566" t="s">
        <v>5307</v>
      </c>
      <c r="B2566" t="s">
        <v>5307</v>
      </c>
      <c r="C2566" t="s">
        <v>7021</v>
      </c>
      <c r="D2566" t="s">
        <v>7022</v>
      </c>
      <c r="E2566" t="s">
        <v>12994</v>
      </c>
    </row>
    <row r="2567" spans="1:5" hidden="1">
      <c r="A2567" t="s">
        <v>2293</v>
      </c>
      <c r="B2567" t="s">
        <v>2293</v>
      </c>
      <c r="C2567" t="s">
        <v>7474</v>
      </c>
      <c r="D2567" t="s">
        <v>7475</v>
      </c>
      <c r="E2567" t="s">
        <v>12994</v>
      </c>
    </row>
    <row r="2568" spans="1:5" hidden="1">
      <c r="A2568" t="s">
        <v>12478</v>
      </c>
      <c r="B2568" t="s">
        <v>12478</v>
      </c>
      <c r="C2568" t="s">
        <v>10214</v>
      </c>
      <c r="D2568" t="s">
        <v>10056</v>
      </c>
      <c r="E2568" t="s">
        <v>12994</v>
      </c>
    </row>
    <row r="2569" spans="1:5" hidden="1">
      <c r="A2569" t="s">
        <v>5302</v>
      </c>
      <c r="B2569" t="s">
        <v>5302</v>
      </c>
      <c r="C2569" t="s">
        <v>12482</v>
      </c>
      <c r="D2569" t="s">
        <v>12483</v>
      </c>
      <c r="E2569" t="s">
        <v>12994</v>
      </c>
    </row>
    <row r="2570" spans="1:5" hidden="1">
      <c r="A2570" t="s">
        <v>2294</v>
      </c>
      <c r="B2570" t="s">
        <v>2294</v>
      </c>
      <c r="C2570" t="s">
        <v>12492</v>
      </c>
      <c r="D2570" t="s">
        <v>6600</v>
      </c>
      <c r="E2570" t="s">
        <v>12994</v>
      </c>
    </row>
    <row r="2571" spans="1:5" hidden="1">
      <c r="A2571" t="s">
        <v>2295</v>
      </c>
      <c r="B2571" t="s">
        <v>2295</v>
      </c>
      <c r="C2571" t="s">
        <v>12495</v>
      </c>
      <c r="D2571" t="s">
        <v>12496</v>
      </c>
      <c r="E2571" t="s">
        <v>12994</v>
      </c>
    </row>
    <row r="2572" spans="1:5" hidden="1">
      <c r="A2572" t="s">
        <v>5312</v>
      </c>
      <c r="B2572" t="s">
        <v>5312</v>
      </c>
      <c r="C2572" t="s">
        <v>12501</v>
      </c>
      <c r="D2572" t="s">
        <v>12502</v>
      </c>
      <c r="E2572" t="s">
        <v>12994</v>
      </c>
    </row>
    <row r="2573" spans="1:5" hidden="1">
      <c r="A2573" t="s">
        <v>2296</v>
      </c>
      <c r="B2573" t="s">
        <v>2296</v>
      </c>
      <c r="C2573" t="s">
        <v>12507</v>
      </c>
      <c r="D2573" t="s">
        <v>7741</v>
      </c>
      <c r="E2573" t="s">
        <v>12994</v>
      </c>
    </row>
    <row r="2574" spans="1:5" hidden="1">
      <c r="A2574" t="s">
        <v>5315</v>
      </c>
      <c r="B2574" t="s">
        <v>5315</v>
      </c>
      <c r="C2574" t="s">
        <v>10092</v>
      </c>
      <c r="D2574" t="s">
        <v>10093</v>
      </c>
      <c r="E2574" t="s">
        <v>12994</v>
      </c>
    </row>
    <row r="2575" spans="1:5" hidden="1">
      <c r="A2575" t="s">
        <v>12520</v>
      </c>
      <c r="B2575" t="s">
        <v>2737</v>
      </c>
      <c r="C2575" t="s">
        <v>6706</v>
      </c>
      <c r="D2575" t="s">
        <v>6707</v>
      </c>
      <c r="E2575" t="s">
        <v>12994</v>
      </c>
    </row>
    <row r="2576" spans="1:5" hidden="1">
      <c r="A2576" t="s">
        <v>2297</v>
      </c>
      <c r="B2576" t="s">
        <v>2297</v>
      </c>
      <c r="C2576" t="s">
        <v>9906</v>
      </c>
      <c r="D2576" t="s">
        <v>9907</v>
      </c>
      <c r="E2576" t="s">
        <v>12994</v>
      </c>
    </row>
    <row r="2577" spans="1:5" hidden="1">
      <c r="A2577" t="s">
        <v>5318</v>
      </c>
      <c r="B2577" t="s">
        <v>5318</v>
      </c>
      <c r="C2577" t="s">
        <v>11607</v>
      </c>
      <c r="D2577" t="s">
        <v>11608</v>
      </c>
      <c r="E2577" t="s">
        <v>12994</v>
      </c>
    </row>
    <row r="2578" spans="1:5" hidden="1">
      <c r="A2578" t="s">
        <v>12537</v>
      </c>
      <c r="B2578" t="s">
        <v>12537</v>
      </c>
      <c r="C2578" t="s">
        <v>12538</v>
      </c>
      <c r="D2578" t="s">
        <v>12539</v>
      </c>
      <c r="E2578" t="s">
        <v>12994</v>
      </c>
    </row>
    <row r="2579" spans="1:5" hidden="1">
      <c r="A2579" t="s">
        <v>2300</v>
      </c>
      <c r="B2579" t="s">
        <v>2300</v>
      </c>
      <c r="C2579" t="s">
        <v>12541</v>
      </c>
      <c r="D2579" t="s">
        <v>12542</v>
      </c>
      <c r="E2579" t="s">
        <v>12994</v>
      </c>
    </row>
    <row r="2580" spans="1:5" hidden="1">
      <c r="A2580" t="s">
        <v>12177</v>
      </c>
      <c r="B2580" t="s">
        <v>5146</v>
      </c>
      <c r="C2580" t="s">
        <v>11693</v>
      </c>
      <c r="D2580" t="s">
        <v>11694</v>
      </c>
      <c r="E2580" t="s">
        <v>12994</v>
      </c>
    </row>
    <row r="2581" spans="1:5" hidden="1">
      <c r="A2581" t="s">
        <v>12187</v>
      </c>
      <c r="B2581" t="s">
        <v>4492</v>
      </c>
      <c r="C2581" t="s">
        <v>10723</v>
      </c>
      <c r="D2581" t="s">
        <v>6635</v>
      </c>
      <c r="E2581" t="s">
        <v>12994</v>
      </c>
    </row>
    <row r="2582" spans="1:5" hidden="1">
      <c r="A2582" t="s">
        <v>12194</v>
      </c>
      <c r="B2582" t="s">
        <v>12194</v>
      </c>
      <c r="C2582" t="s">
        <v>12195</v>
      </c>
      <c r="D2582" t="s">
        <v>9829</v>
      </c>
      <c r="E2582" t="s">
        <v>12994</v>
      </c>
    </row>
    <row r="2583" spans="1:5" hidden="1">
      <c r="A2583" t="s">
        <v>5323</v>
      </c>
      <c r="B2583" t="s">
        <v>5323</v>
      </c>
      <c r="C2583" t="s">
        <v>9748</v>
      </c>
      <c r="D2583" t="s">
        <v>9749</v>
      </c>
      <c r="E2583" t="s">
        <v>12994</v>
      </c>
    </row>
    <row r="2584" spans="1:5" hidden="1">
      <c r="A2584" t="s">
        <v>2301</v>
      </c>
      <c r="B2584" t="s">
        <v>2301</v>
      </c>
      <c r="C2584" t="s">
        <v>12204</v>
      </c>
      <c r="D2584" t="s">
        <v>12205</v>
      </c>
      <c r="E2584" t="s">
        <v>12994</v>
      </c>
    </row>
    <row r="2585" spans="1:5" hidden="1">
      <c r="A2585" t="s">
        <v>2302</v>
      </c>
      <c r="B2585" t="s">
        <v>2302</v>
      </c>
      <c r="C2585" t="s">
        <v>10950</v>
      </c>
      <c r="D2585" t="s">
        <v>10951</v>
      </c>
      <c r="E2585" t="s">
        <v>12994</v>
      </c>
    </row>
    <row r="2586" spans="1:5" hidden="1">
      <c r="A2586" t="s">
        <v>5327</v>
      </c>
      <c r="B2586" t="s">
        <v>5327</v>
      </c>
      <c r="C2586" t="s">
        <v>8907</v>
      </c>
      <c r="D2586" t="s">
        <v>8908</v>
      </c>
      <c r="E2586" t="s">
        <v>12994</v>
      </c>
    </row>
    <row r="2587" spans="1:5" hidden="1">
      <c r="A2587" t="s">
        <v>12230</v>
      </c>
      <c r="B2587" t="s">
        <v>12230</v>
      </c>
      <c r="C2587" t="s">
        <v>10631</v>
      </c>
      <c r="D2587" t="s">
        <v>8758</v>
      </c>
      <c r="E2587" t="s">
        <v>12994</v>
      </c>
    </row>
    <row r="2588" spans="1:5" hidden="1">
      <c r="A2588" t="s">
        <v>2303</v>
      </c>
      <c r="B2588" t="s">
        <v>2303</v>
      </c>
      <c r="C2588" t="s">
        <v>11551</v>
      </c>
      <c r="D2588" t="s">
        <v>11552</v>
      </c>
      <c r="E2588" t="s">
        <v>12994</v>
      </c>
    </row>
    <row r="2589" spans="1:5" hidden="1">
      <c r="A2589" t="s">
        <v>2304</v>
      </c>
      <c r="B2589" t="s">
        <v>2304</v>
      </c>
      <c r="C2589" t="s">
        <v>6794</v>
      </c>
      <c r="D2589" t="s">
        <v>6795</v>
      </c>
      <c r="E2589" t="s">
        <v>12994</v>
      </c>
    </row>
    <row r="2590" spans="1:5" hidden="1">
      <c r="A2590" t="s">
        <v>2305</v>
      </c>
      <c r="B2590" t="s">
        <v>2305</v>
      </c>
      <c r="C2590" t="s">
        <v>10637</v>
      </c>
      <c r="D2590" t="s">
        <v>10638</v>
      </c>
      <c r="E2590" t="s">
        <v>12994</v>
      </c>
    </row>
    <row r="2591" spans="1:5" hidden="1">
      <c r="A2591" t="s">
        <v>2306</v>
      </c>
      <c r="B2591" t="s">
        <v>2306</v>
      </c>
      <c r="C2591" t="s">
        <v>10643</v>
      </c>
      <c r="D2591" t="s">
        <v>10644</v>
      </c>
      <c r="E2591" t="s">
        <v>12994</v>
      </c>
    </row>
    <row r="2592" spans="1:5" hidden="1">
      <c r="A2592" t="s">
        <v>2307</v>
      </c>
      <c r="B2592" t="s">
        <v>2307</v>
      </c>
      <c r="C2592" t="s">
        <v>12248</v>
      </c>
      <c r="D2592" t="s">
        <v>12249</v>
      </c>
      <c r="E2592" t="s">
        <v>12994</v>
      </c>
    </row>
    <row r="2593" spans="1:5" hidden="1">
      <c r="A2593" t="s">
        <v>5334</v>
      </c>
      <c r="B2593" t="s">
        <v>5334</v>
      </c>
      <c r="C2593" t="s">
        <v>12254</v>
      </c>
      <c r="D2593" t="s">
        <v>12255</v>
      </c>
      <c r="E2593" t="s">
        <v>12994</v>
      </c>
    </row>
    <row r="2594" spans="1:5" hidden="1">
      <c r="A2594" t="s">
        <v>5336</v>
      </c>
      <c r="B2594" t="s">
        <v>5336</v>
      </c>
      <c r="C2594" t="s">
        <v>8585</v>
      </c>
      <c r="D2594" t="s">
        <v>8586</v>
      </c>
      <c r="E2594" t="s">
        <v>12994</v>
      </c>
    </row>
    <row r="2595" spans="1:5" hidden="1">
      <c r="A2595" t="s">
        <v>5338</v>
      </c>
      <c r="B2595" t="s">
        <v>5338</v>
      </c>
      <c r="C2595" t="s">
        <v>11978</v>
      </c>
      <c r="D2595" t="s">
        <v>11979</v>
      </c>
      <c r="E2595" t="s">
        <v>12994</v>
      </c>
    </row>
    <row r="2596" spans="1:5" hidden="1">
      <c r="A2596" t="s">
        <v>5340</v>
      </c>
      <c r="B2596" t="s">
        <v>5340</v>
      </c>
      <c r="C2596" t="s">
        <v>10398</v>
      </c>
      <c r="D2596" t="s">
        <v>10399</v>
      </c>
      <c r="E2596" t="s">
        <v>12994</v>
      </c>
    </row>
    <row r="2597" spans="1:5" hidden="1">
      <c r="A2597" t="s">
        <v>2308</v>
      </c>
      <c r="B2597" t="s">
        <v>2308</v>
      </c>
      <c r="C2597" t="s">
        <v>12275</v>
      </c>
      <c r="D2597" t="s">
        <v>12276</v>
      </c>
      <c r="E2597" t="s">
        <v>12994</v>
      </c>
    </row>
    <row r="2598" spans="1:5" hidden="1">
      <c r="A2598" t="s">
        <v>12285</v>
      </c>
      <c r="B2598" t="s">
        <v>3102</v>
      </c>
      <c r="C2598" t="s">
        <v>7273</v>
      </c>
      <c r="D2598" t="s">
        <v>7274</v>
      </c>
      <c r="E2598" t="s">
        <v>12994</v>
      </c>
    </row>
    <row r="2599" spans="1:5" hidden="1">
      <c r="A2599" t="s">
        <v>12291</v>
      </c>
      <c r="B2599" t="s">
        <v>3141</v>
      </c>
      <c r="C2599" t="s">
        <v>7636</v>
      </c>
      <c r="D2599" t="s">
        <v>7637</v>
      </c>
      <c r="E2599" t="s">
        <v>12994</v>
      </c>
    </row>
    <row r="2600" spans="1:5" hidden="1">
      <c r="A2600" t="s">
        <v>12298</v>
      </c>
      <c r="B2600" t="s">
        <v>3447</v>
      </c>
      <c r="C2600" t="s">
        <v>8284</v>
      </c>
      <c r="D2600" t="s">
        <v>8285</v>
      </c>
      <c r="E2600" t="s">
        <v>12994</v>
      </c>
    </row>
    <row r="2601" spans="1:5" hidden="1">
      <c r="A2601" t="s">
        <v>12303</v>
      </c>
      <c r="B2601" t="s">
        <v>3449</v>
      </c>
      <c r="C2601" t="s">
        <v>8290</v>
      </c>
      <c r="D2601" t="s">
        <v>8291</v>
      </c>
      <c r="E2601" t="s">
        <v>12994</v>
      </c>
    </row>
    <row r="2602" spans="1:5" hidden="1">
      <c r="A2602" t="s">
        <v>12307</v>
      </c>
      <c r="B2602" t="s">
        <v>3919</v>
      </c>
      <c r="C2602" t="s">
        <v>9450</v>
      </c>
      <c r="D2602" t="s">
        <v>9451</v>
      </c>
      <c r="E2602" t="s">
        <v>12994</v>
      </c>
    </row>
    <row r="2603" spans="1:5" hidden="1">
      <c r="A2603" t="s">
        <v>12310</v>
      </c>
      <c r="B2603" t="s">
        <v>9997</v>
      </c>
      <c r="C2603" t="s">
        <v>10004</v>
      </c>
      <c r="D2603" t="s">
        <v>10005</v>
      </c>
      <c r="E2603" t="s">
        <v>12994</v>
      </c>
    </row>
    <row r="2604" spans="1:5" hidden="1">
      <c r="A2604" t="s">
        <v>12310</v>
      </c>
      <c r="B2604" t="s">
        <v>9997</v>
      </c>
      <c r="C2604" t="s">
        <v>9998</v>
      </c>
      <c r="D2604" t="s">
        <v>9999</v>
      </c>
      <c r="E2604" t="s">
        <v>12994</v>
      </c>
    </row>
    <row r="2605" spans="1:5" hidden="1">
      <c r="A2605" t="s">
        <v>12316</v>
      </c>
      <c r="B2605" t="s">
        <v>4349</v>
      </c>
      <c r="C2605" t="s">
        <v>10365</v>
      </c>
      <c r="D2605" t="s">
        <v>10366</v>
      </c>
      <c r="E2605" t="s">
        <v>12994</v>
      </c>
    </row>
    <row r="2606" spans="1:5" hidden="1">
      <c r="A2606" t="s">
        <v>2309</v>
      </c>
      <c r="B2606" t="s">
        <v>2309</v>
      </c>
      <c r="C2606" t="s">
        <v>12318</v>
      </c>
      <c r="D2606" t="s">
        <v>6567</v>
      </c>
      <c r="E2606" t="s">
        <v>12994</v>
      </c>
    </row>
    <row r="2607" spans="1:5" hidden="1">
      <c r="A2607" t="s">
        <v>12326</v>
      </c>
      <c r="B2607" t="s">
        <v>2042</v>
      </c>
      <c r="C2607" t="s">
        <v>10483</v>
      </c>
      <c r="D2607" t="s">
        <v>10484</v>
      </c>
      <c r="E2607" t="s">
        <v>12994</v>
      </c>
    </row>
    <row r="2608" spans="1:5" hidden="1">
      <c r="A2608" t="s">
        <v>12328</v>
      </c>
      <c r="B2608" t="s">
        <v>1919</v>
      </c>
      <c r="C2608" t="s">
        <v>10057</v>
      </c>
      <c r="D2608" t="s">
        <v>6449</v>
      </c>
      <c r="E2608" t="s">
        <v>12994</v>
      </c>
    </row>
    <row r="2609" spans="1:5" hidden="1">
      <c r="A2609" t="s">
        <v>2310</v>
      </c>
      <c r="B2609" t="s">
        <v>2310</v>
      </c>
      <c r="C2609" t="s">
        <v>12332</v>
      </c>
      <c r="D2609" t="s">
        <v>12333</v>
      </c>
      <c r="E2609" t="s">
        <v>12994</v>
      </c>
    </row>
    <row r="2610" spans="1:5" hidden="1">
      <c r="A2610" t="s">
        <v>2311</v>
      </c>
      <c r="B2610" t="s">
        <v>2311</v>
      </c>
      <c r="C2610" t="s">
        <v>12337</v>
      </c>
      <c r="D2610" t="s">
        <v>7948</v>
      </c>
      <c r="E2610" t="s">
        <v>12994</v>
      </c>
    </row>
    <row r="2611" spans="1:5" hidden="1">
      <c r="A2611" t="s">
        <v>2312</v>
      </c>
      <c r="B2611" t="s">
        <v>2312</v>
      </c>
      <c r="C2611" t="s">
        <v>10221</v>
      </c>
      <c r="D2611" t="s">
        <v>10222</v>
      </c>
      <c r="E2611" t="s">
        <v>12994</v>
      </c>
    </row>
    <row r="2612" spans="1:5" hidden="1">
      <c r="A2612" t="s">
        <v>2313</v>
      </c>
      <c r="B2612" t="s">
        <v>2313</v>
      </c>
      <c r="C2612" t="s">
        <v>12347</v>
      </c>
      <c r="D2612" t="s">
        <v>12348</v>
      </c>
      <c r="E2612" t="s">
        <v>12994</v>
      </c>
    </row>
    <row r="2613" spans="1:5" hidden="1">
      <c r="A2613" t="s">
        <v>2314</v>
      </c>
      <c r="B2613" t="s">
        <v>2314</v>
      </c>
      <c r="C2613" t="s">
        <v>7627</v>
      </c>
      <c r="D2613" t="s">
        <v>7628</v>
      </c>
      <c r="E2613" t="s">
        <v>12994</v>
      </c>
    </row>
    <row r="2614" spans="1:5" hidden="1">
      <c r="A2614" t="s">
        <v>2315</v>
      </c>
      <c r="B2614" t="s">
        <v>2315</v>
      </c>
      <c r="C2614" t="s">
        <v>9459</v>
      </c>
      <c r="D2614" t="s">
        <v>9460</v>
      </c>
      <c r="E2614" t="s">
        <v>12994</v>
      </c>
    </row>
    <row r="2615" spans="1:5" hidden="1">
      <c r="A2615" t="s">
        <v>2316</v>
      </c>
      <c r="B2615" t="s">
        <v>2316</v>
      </c>
      <c r="C2615" t="s">
        <v>10226</v>
      </c>
      <c r="D2615" t="s">
        <v>10227</v>
      </c>
      <c r="E2615" t="s">
        <v>12994</v>
      </c>
    </row>
    <row r="2616" spans="1:5" hidden="1">
      <c r="A2616" t="s">
        <v>5353</v>
      </c>
      <c r="B2616" t="s">
        <v>5353</v>
      </c>
      <c r="C2616" t="s">
        <v>11719</v>
      </c>
      <c r="D2616" t="s">
        <v>11720</v>
      </c>
      <c r="E2616" t="s">
        <v>12994</v>
      </c>
    </row>
    <row r="2617" spans="1:5" hidden="1">
      <c r="A2617" t="s">
        <v>2317</v>
      </c>
      <c r="B2617" t="s">
        <v>2317</v>
      </c>
      <c r="C2617" t="s">
        <v>10233</v>
      </c>
      <c r="D2617" t="s">
        <v>9916</v>
      </c>
      <c r="E2617" t="s">
        <v>12994</v>
      </c>
    </row>
    <row r="2618" spans="1:5" hidden="1">
      <c r="A2618" t="s">
        <v>12366</v>
      </c>
      <c r="B2618" t="s">
        <v>12366</v>
      </c>
      <c r="C2618" t="s">
        <v>12367</v>
      </c>
      <c r="D2618" t="s">
        <v>12368</v>
      </c>
      <c r="E2618" t="s">
        <v>12994</v>
      </c>
    </row>
    <row r="2619" spans="1:5" hidden="1">
      <c r="A2619" t="s">
        <v>2318</v>
      </c>
      <c r="B2619" t="s">
        <v>2318</v>
      </c>
      <c r="C2619" t="s">
        <v>12372</v>
      </c>
      <c r="D2619" t="s">
        <v>6588</v>
      </c>
      <c r="E2619" t="s">
        <v>12994</v>
      </c>
    </row>
    <row r="2620" spans="1:5" hidden="1">
      <c r="A2620" t="s">
        <v>2319</v>
      </c>
      <c r="B2620" t="s">
        <v>2319</v>
      </c>
      <c r="C2620" t="s">
        <v>10239</v>
      </c>
      <c r="D2620" t="s">
        <v>10240</v>
      </c>
      <c r="E2620" t="s">
        <v>12994</v>
      </c>
    </row>
    <row r="2621" spans="1:5" hidden="1">
      <c r="A2621" t="s">
        <v>12386</v>
      </c>
      <c r="B2621" t="s">
        <v>2749</v>
      </c>
      <c r="C2621" t="s">
        <v>6740</v>
      </c>
      <c r="D2621" t="s">
        <v>6741</v>
      </c>
      <c r="E2621" t="s">
        <v>12994</v>
      </c>
    </row>
    <row r="2622" spans="1:5" hidden="1">
      <c r="A2622" t="s">
        <v>12391</v>
      </c>
      <c r="B2622" t="s">
        <v>3487</v>
      </c>
      <c r="C2622" t="s">
        <v>8241</v>
      </c>
      <c r="D2622" t="s">
        <v>8242</v>
      </c>
      <c r="E2622" t="s">
        <v>12994</v>
      </c>
    </row>
    <row r="2623" spans="1:5" hidden="1">
      <c r="A2623" t="s">
        <v>12393</v>
      </c>
      <c r="B2623" t="s">
        <v>3621</v>
      </c>
      <c r="C2623" t="s">
        <v>8941</v>
      </c>
      <c r="D2623" t="s">
        <v>8942</v>
      </c>
      <c r="E2623" t="s">
        <v>12994</v>
      </c>
    </row>
    <row r="2624" spans="1:5" hidden="1">
      <c r="A2624" t="s">
        <v>12396</v>
      </c>
      <c r="B2624" t="s">
        <v>3646</v>
      </c>
      <c r="C2624" t="s">
        <v>9012</v>
      </c>
      <c r="D2624" t="s">
        <v>9013</v>
      </c>
      <c r="E2624" t="s">
        <v>12994</v>
      </c>
    </row>
    <row r="2625" spans="1:5" hidden="1">
      <c r="A2625" t="s">
        <v>12400</v>
      </c>
      <c r="B2625" t="s">
        <v>1788</v>
      </c>
      <c r="C2625" t="s">
        <v>9027</v>
      </c>
      <c r="D2625" t="s">
        <v>9028</v>
      </c>
      <c r="E2625" t="s">
        <v>12994</v>
      </c>
    </row>
    <row r="2626" spans="1:5" hidden="1">
      <c r="A2626" t="s">
        <v>12403</v>
      </c>
      <c r="B2626" t="s">
        <v>1814</v>
      </c>
      <c r="C2626" t="s">
        <v>9481</v>
      </c>
      <c r="D2626" t="s">
        <v>9482</v>
      </c>
      <c r="E2626" t="s">
        <v>12994</v>
      </c>
    </row>
    <row r="2627" spans="1:5" hidden="1">
      <c r="A2627" t="s">
        <v>12406</v>
      </c>
      <c r="B2627" t="s">
        <v>1854</v>
      </c>
      <c r="C2627" t="s">
        <v>9734</v>
      </c>
      <c r="D2627" t="s">
        <v>9735</v>
      </c>
      <c r="E2627" t="s">
        <v>12994</v>
      </c>
    </row>
    <row r="2628" spans="1:5" hidden="1">
      <c r="A2628" t="s">
        <v>12408</v>
      </c>
      <c r="B2628" t="s">
        <v>4217</v>
      </c>
      <c r="C2628" t="s">
        <v>10354</v>
      </c>
      <c r="D2628" t="s">
        <v>10355</v>
      </c>
      <c r="E2628" t="s">
        <v>12994</v>
      </c>
    </row>
    <row r="2629" spans="1:5" hidden="1">
      <c r="A2629" t="s">
        <v>12408</v>
      </c>
      <c r="B2629" t="s">
        <v>4217</v>
      </c>
      <c r="C2629" t="s">
        <v>10358</v>
      </c>
      <c r="D2629" t="s">
        <v>10359</v>
      </c>
      <c r="E2629" t="s">
        <v>12994</v>
      </c>
    </row>
    <row r="2630" spans="1:5" hidden="1">
      <c r="A2630" t="s">
        <v>12408</v>
      </c>
      <c r="B2630" t="s">
        <v>4217</v>
      </c>
      <c r="C2630" t="s">
        <v>10363</v>
      </c>
      <c r="D2630" t="s">
        <v>10364</v>
      </c>
      <c r="E2630" t="s">
        <v>12994</v>
      </c>
    </row>
    <row r="2631" spans="1:5" hidden="1">
      <c r="A2631" t="s">
        <v>12418</v>
      </c>
      <c r="B2631" t="s">
        <v>1929</v>
      </c>
      <c r="C2631" t="s">
        <v>10370</v>
      </c>
      <c r="D2631" t="s">
        <v>10371</v>
      </c>
      <c r="E2631" t="s">
        <v>12994</v>
      </c>
    </row>
    <row r="2632" spans="1:5" hidden="1">
      <c r="A2632" t="s">
        <v>12421</v>
      </c>
      <c r="B2632" t="s">
        <v>4262</v>
      </c>
      <c r="C2632" t="s">
        <v>10276</v>
      </c>
      <c r="D2632" t="s">
        <v>10277</v>
      </c>
      <c r="E2632" t="s">
        <v>12994</v>
      </c>
    </row>
    <row r="2633" spans="1:5" hidden="1">
      <c r="A2633" t="s">
        <v>12423</v>
      </c>
      <c r="B2633" t="s">
        <v>10010</v>
      </c>
      <c r="C2633" t="s">
        <v>10011</v>
      </c>
      <c r="D2633" t="s">
        <v>10012</v>
      </c>
      <c r="E2633" t="s">
        <v>12994</v>
      </c>
    </row>
    <row r="2634" spans="1:5" hidden="1">
      <c r="A2634" t="s">
        <v>12427</v>
      </c>
      <c r="B2634" t="s">
        <v>1941</v>
      </c>
      <c r="C2634" t="s">
        <v>10060</v>
      </c>
      <c r="D2634" t="s">
        <v>10061</v>
      </c>
      <c r="E2634" t="s">
        <v>12994</v>
      </c>
    </row>
    <row r="2635" spans="1:5" hidden="1">
      <c r="A2635" t="s">
        <v>12430</v>
      </c>
      <c r="B2635" t="s">
        <v>1953</v>
      </c>
      <c r="C2635" t="s">
        <v>10166</v>
      </c>
      <c r="D2635" t="s">
        <v>10167</v>
      </c>
      <c r="E2635" t="s">
        <v>12994</v>
      </c>
    </row>
    <row r="2636" spans="1:5" hidden="1">
      <c r="A2636" t="s">
        <v>12433</v>
      </c>
      <c r="B2636" t="s">
        <v>4311</v>
      </c>
      <c r="C2636" t="s">
        <v>10236</v>
      </c>
      <c r="D2636" t="s">
        <v>10237</v>
      </c>
      <c r="E2636" t="s">
        <v>12994</v>
      </c>
    </row>
    <row r="2637" spans="1:5" hidden="1">
      <c r="A2637" t="s">
        <v>12433</v>
      </c>
      <c r="B2637" t="s">
        <v>4311</v>
      </c>
      <c r="C2637" t="s">
        <v>10230</v>
      </c>
      <c r="D2637" t="s">
        <v>10231</v>
      </c>
      <c r="E2637" t="s">
        <v>12994</v>
      </c>
    </row>
    <row r="2638" spans="1:5" hidden="1">
      <c r="A2638" t="s">
        <v>12433</v>
      </c>
      <c r="B2638" t="s">
        <v>4311</v>
      </c>
      <c r="C2638" t="s">
        <v>10244</v>
      </c>
      <c r="D2638" t="s">
        <v>10245</v>
      </c>
      <c r="E2638" t="s">
        <v>12994</v>
      </c>
    </row>
    <row r="2639" spans="1:5" hidden="1">
      <c r="A2639" t="s">
        <v>12441</v>
      </c>
      <c r="B2639" t="s">
        <v>1969</v>
      </c>
      <c r="C2639" t="s">
        <v>10348</v>
      </c>
      <c r="D2639" t="s">
        <v>10349</v>
      </c>
      <c r="E2639" t="s">
        <v>12994</v>
      </c>
    </row>
    <row r="2640" spans="1:5" hidden="1">
      <c r="A2640" t="s">
        <v>12446</v>
      </c>
      <c r="B2640" t="s">
        <v>1972</v>
      </c>
      <c r="C2640" t="s">
        <v>10374</v>
      </c>
      <c r="D2640" t="s">
        <v>10375</v>
      </c>
      <c r="E2640" t="s">
        <v>12994</v>
      </c>
    </row>
    <row r="2641" spans="1:5" hidden="1">
      <c r="A2641" t="s">
        <v>12451</v>
      </c>
      <c r="B2641" t="s">
        <v>4395</v>
      </c>
      <c r="C2641" t="s">
        <v>10684</v>
      </c>
      <c r="D2641" t="s">
        <v>10685</v>
      </c>
      <c r="E2641" t="s">
        <v>12994</v>
      </c>
    </row>
    <row r="2642" spans="1:5" hidden="1">
      <c r="A2642" t="s">
        <v>12458</v>
      </c>
      <c r="B2642" t="s">
        <v>4445</v>
      </c>
      <c r="C2642" t="s">
        <v>10525</v>
      </c>
      <c r="D2642" t="s">
        <v>10526</v>
      </c>
      <c r="E2642" t="s">
        <v>12994</v>
      </c>
    </row>
    <row r="2643" spans="1:5" hidden="1">
      <c r="A2643" t="s">
        <v>12465</v>
      </c>
      <c r="B2643" t="s">
        <v>2017</v>
      </c>
      <c r="C2643" t="s">
        <v>10544</v>
      </c>
      <c r="D2643" t="s">
        <v>10545</v>
      </c>
      <c r="E2643" t="s">
        <v>12994</v>
      </c>
    </row>
    <row r="2644" spans="1:5" hidden="1">
      <c r="A2644" t="s">
        <v>12467</v>
      </c>
      <c r="B2644" t="s">
        <v>2036</v>
      </c>
      <c r="C2644" t="s">
        <v>10745</v>
      </c>
      <c r="D2644" t="s">
        <v>10746</v>
      </c>
      <c r="E2644" t="s">
        <v>12994</v>
      </c>
    </row>
    <row r="2645" spans="1:5" hidden="1">
      <c r="A2645" t="s">
        <v>12472</v>
      </c>
      <c r="B2645" t="s">
        <v>2051</v>
      </c>
      <c r="C2645" t="s">
        <v>10599</v>
      </c>
      <c r="D2645" t="s">
        <v>10600</v>
      </c>
      <c r="E2645" t="s">
        <v>12994</v>
      </c>
    </row>
    <row r="2646" spans="1:5" hidden="1">
      <c r="A2646" t="s">
        <v>12474</v>
      </c>
      <c r="B2646" t="s">
        <v>2073</v>
      </c>
      <c r="C2646" t="s">
        <v>10896</v>
      </c>
      <c r="D2646" t="s">
        <v>10897</v>
      </c>
      <c r="E2646" t="s">
        <v>12994</v>
      </c>
    </row>
    <row r="2647" spans="1:5" hidden="1">
      <c r="A2647" t="s">
        <v>12476</v>
      </c>
      <c r="B2647" t="s">
        <v>2082</v>
      </c>
      <c r="C2647" t="s">
        <v>11009</v>
      </c>
      <c r="D2647" t="s">
        <v>11010</v>
      </c>
      <c r="E2647" t="s">
        <v>12994</v>
      </c>
    </row>
    <row r="2648" spans="1:5" hidden="1">
      <c r="A2648" t="s">
        <v>12479</v>
      </c>
      <c r="B2648" t="s">
        <v>2084</v>
      </c>
      <c r="C2648" t="s">
        <v>11023</v>
      </c>
      <c r="D2648" t="s">
        <v>11024</v>
      </c>
      <c r="E2648" t="s">
        <v>12994</v>
      </c>
    </row>
    <row r="2649" spans="1:5" hidden="1">
      <c r="A2649" t="s">
        <v>12484</v>
      </c>
      <c r="B2649" t="s">
        <v>2130</v>
      </c>
      <c r="C2649" t="s">
        <v>11270</v>
      </c>
      <c r="D2649" t="s">
        <v>11271</v>
      </c>
      <c r="E2649" t="s">
        <v>12994</v>
      </c>
    </row>
    <row r="2650" spans="1:5" hidden="1">
      <c r="A2650" t="s">
        <v>12490</v>
      </c>
      <c r="B2650" t="s">
        <v>2148</v>
      </c>
      <c r="C2650" t="s">
        <v>11423</v>
      </c>
      <c r="D2650" t="s">
        <v>11424</v>
      </c>
      <c r="E2650" t="s">
        <v>12994</v>
      </c>
    </row>
    <row r="2651" spans="1:5" hidden="1">
      <c r="A2651" t="s">
        <v>12493</v>
      </c>
      <c r="B2651" t="s">
        <v>2169</v>
      </c>
      <c r="C2651" t="s">
        <v>11378</v>
      </c>
      <c r="D2651" t="s">
        <v>11379</v>
      </c>
      <c r="E2651" t="s">
        <v>12994</v>
      </c>
    </row>
    <row r="2652" spans="1:5" hidden="1">
      <c r="A2652" t="s">
        <v>12497</v>
      </c>
      <c r="B2652" t="s">
        <v>2339</v>
      </c>
      <c r="C2652" t="s">
        <v>12498</v>
      </c>
      <c r="D2652" t="s">
        <v>12499</v>
      </c>
      <c r="E2652" t="s">
        <v>12994</v>
      </c>
    </row>
    <row r="2653" spans="1:5" hidden="1">
      <c r="A2653" t="s">
        <v>12503</v>
      </c>
      <c r="B2653" t="s">
        <v>2340</v>
      </c>
      <c r="C2653" t="s">
        <v>12504</v>
      </c>
      <c r="D2653" t="s">
        <v>12505</v>
      </c>
      <c r="E2653" t="s">
        <v>12994</v>
      </c>
    </row>
    <row r="2654" spans="1:5" hidden="1">
      <c r="A2654" t="s">
        <v>12508</v>
      </c>
      <c r="B2654" t="s">
        <v>5566</v>
      </c>
      <c r="C2654" t="s">
        <v>12509</v>
      </c>
      <c r="D2654" t="s">
        <v>12510</v>
      </c>
      <c r="E2654" t="s">
        <v>12994</v>
      </c>
    </row>
    <row r="2655" spans="1:5" hidden="1">
      <c r="A2655" t="s">
        <v>5358</v>
      </c>
      <c r="B2655" t="s">
        <v>5358</v>
      </c>
      <c r="C2655" t="s">
        <v>10247</v>
      </c>
      <c r="D2655" t="s">
        <v>10248</v>
      </c>
      <c r="E2655" t="s">
        <v>12994</v>
      </c>
    </row>
    <row r="2656" spans="1:5" hidden="1">
      <c r="A2656" t="s">
        <v>12515</v>
      </c>
      <c r="B2656" t="s">
        <v>12515</v>
      </c>
      <c r="C2656" t="s">
        <v>12516</v>
      </c>
      <c r="D2656" t="s">
        <v>12517</v>
      </c>
      <c r="E2656" t="s">
        <v>12994</v>
      </c>
    </row>
    <row r="2657" spans="1:5" hidden="1">
      <c r="A2657" t="s">
        <v>5361</v>
      </c>
      <c r="B2657" t="s">
        <v>5361</v>
      </c>
      <c r="C2657" t="s">
        <v>8716</v>
      </c>
      <c r="D2657" t="s">
        <v>8717</v>
      </c>
      <c r="E2657" t="s">
        <v>12994</v>
      </c>
    </row>
    <row r="2658" spans="1:5" hidden="1">
      <c r="A2658" t="s">
        <v>5363</v>
      </c>
      <c r="B2658" t="s">
        <v>5363</v>
      </c>
      <c r="C2658" t="s">
        <v>12526</v>
      </c>
      <c r="D2658" t="s">
        <v>12527</v>
      </c>
      <c r="E2658" t="s">
        <v>12994</v>
      </c>
    </row>
    <row r="2659" spans="1:5" hidden="1">
      <c r="A2659" t="s">
        <v>2321</v>
      </c>
      <c r="B2659" t="s">
        <v>2321</v>
      </c>
      <c r="C2659" t="s">
        <v>8723</v>
      </c>
      <c r="D2659" t="s">
        <v>8724</v>
      </c>
      <c r="E2659" t="s">
        <v>12994</v>
      </c>
    </row>
    <row r="2660" spans="1:5" hidden="1">
      <c r="A2660" t="s">
        <v>5366</v>
      </c>
      <c r="B2660" t="s">
        <v>5366</v>
      </c>
      <c r="C2660" t="s">
        <v>7208</v>
      </c>
      <c r="D2660" t="s">
        <v>7209</v>
      </c>
      <c r="E2660" t="s">
        <v>12994</v>
      </c>
    </row>
    <row r="2661" spans="1:5" hidden="1">
      <c r="A2661" t="s">
        <v>2322</v>
      </c>
      <c r="B2661" t="s">
        <v>2322</v>
      </c>
      <c r="C2661" t="s">
        <v>7034</v>
      </c>
      <c r="D2661" t="s">
        <v>7035</v>
      </c>
      <c r="E2661" t="s">
        <v>12994</v>
      </c>
    </row>
    <row r="2662" spans="1:5" hidden="1">
      <c r="A2662" t="s">
        <v>2323</v>
      </c>
      <c r="B2662" t="s">
        <v>2323</v>
      </c>
      <c r="C2662" t="s">
        <v>8729</v>
      </c>
      <c r="D2662" t="s">
        <v>8730</v>
      </c>
      <c r="E2662" t="s">
        <v>12994</v>
      </c>
    </row>
    <row r="2663" spans="1:5" hidden="1">
      <c r="A2663" t="s">
        <v>2324</v>
      </c>
      <c r="B2663" t="s">
        <v>2324</v>
      </c>
      <c r="C2663" t="s">
        <v>10255</v>
      </c>
      <c r="D2663" t="s">
        <v>10256</v>
      </c>
      <c r="E2663" t="s">
        <v>12994</v>
      </c>
    </row>
    <row r="2664" spans="1:5" hidden="1">
      <c r="A2664" t="s">
        <v>5371</v>
      </c>
      <c r="B2664" t="s">
        <v>5371</v>
      </c>
      <c r="C2664" t="s">
        <v>8733</v>
      </c>
      <c r="D2664" t="s">
        <v>8734</v>
      </c>
      <c r="E2664" t="s">
        <v>12994</v>
      </c>
    </row>
    <row r="2665" spans="1:5" hidden="1">
      <c r="A2665" t="s">
        <v>5375</v>
      </c>
      <c r="B2665" t="s">
        <v>5375</v>
      </c>
      <c r="C2665" t="s">
        <v>10261</v>
      </c>
      <c r="D2665" t="s">
        <v>10262</v>
      </c>
      <c r="E2665" t="s">
        <v>12994</v>
      </c>
    </row>
    <row r="2666" spans="1:5" hidden="1">
      <c r="A2666" t="s">
        <v>12564</v>
      </c>
      <c r="B2666" t="s">
        <v>3869</v>
      </c>
      <c r="C2666" t="s">
        <v>9393</v>
      </c>
      <c r="D2666" t="s">
        <v>9394</v>
      </c>
      <c r="E2666" t="s">
        <v>12994</v>
      </c>
    </row>
    <row r="2667" spans="1:5" hidden="1">
      <c r="A2667" t="s">
        <v>12570</v>
      </c>
      <c r="B2667" t="s">
        <v>4997</v>
      </c>
      <c r="C2667" t="s">
        <v>11299</v>
      </c>
      <c r="D2667" t="s">
        <v>11300</v>
      </c>
      <c r="E2667" t="s">
        <v>12994</v>
      </c>
    </row>
    <row r="2668" spans="1:5" hidden="1">
      <c r="A2668" t="s">
        <v>5377</v>
      </c>
      <c r="B2668" t="s">
        <v>5377</v>
      </c>
      <c r="C2668" t="s">
        <v>12573</v>
      </c>
      <c r="D2668" t="s">
        <v>12574</v>
      </c>
      <c r="E2668" t="s">
        <v>12994</v>
      </c>
    </row>
    <row r="2669" spans="1:5" hidden="1">
      <c r="A2669" t="s">
        <v>5377</v>
      </c>
      <c r="B2669" t="s">
        <v>5377</v>
      </c>
      <c r="C2669" t="s">
        <v>12576</v>
      </c>
      <c r="D2669" t="s">
        <v>12577</v>
      </c>
      <c r="E2669" t="s">
        <v>12994</v>
      </c>
    </row>
    <row r="2670" spans="1:5" hidden="1">
      <c r="A2670" t="s">
        <v>2325</v>
      </c>
      <c r="B2670" t="s">
        <v>2325</v>
      </c>
      <c r="C2670" t="s">
        <v>12578</v>
      </c>
      <c r="D2670" t="s">
        <v>6588</v>
      </c>
      <c r="E2670" t="s">
        <v>12994</v>
      </c>
    </row>
    <row r="2671" spans="1:5" hidden="1">
      <c r="A2671" t="s">
        <v>12587</v>
      </c>
      <c r="B2671" t="s">
        <v>3830</v>
      </c>
      <c r="C2671" t="s">
        <v>9497</v>
      </c>
      <c r="D2671" t="s">
        <v>9498</v>
      </c>
      <c r="E2671" t="s">
        <v>12994</v>
      </c>
    </row>
    <row r="2672" spans="1:5" hidden="1">
      <c r="A2672" t="s">
        <v>12592</v>
      </c>
      <c r="B2672" t="s">
        <v>9136</v>
      </c>
      <c r="C2672" t="s">
        <v>9137</v>
      </c>
      <c r="D2672" t="s">
        <v>9138</v>
      </c>
      <c r="E2672" t="s">
        <v>12994</v>
      </c>
    </row>
    <row r="2673" spans="1:5" hidden="1">
      <c r="A2673" t="s">
        <v>2326</v>
      </c>
      <c r="B2673" t="s">
        <v>2326</v>
      </c>
      <c r="C2673" t="s">
        <v>12594</v>
      </c>
      <c r="D2673" t="s">
        <v>6567</v>
      </c>
      <c r="E2673" t="s">
        <v>12994</v>
      </c>
    </row>
    <row r="2674" spans="1:5" hidden="1">
      <c r="A2674" t="s">
        <v>5383</v>
      </c>
      <c r="B2674" t="s">
        <v>5383</v>
      </c>
      <c r="C2674" t="s">
        <v>7834</v>
      </c>
      <c r="D2674" t="s">
        <v>6449</v>
      </c>
      <c r="E2674" t="s">
        <v>12994</v>
      </c>
    </row>
    <row r="2675" spans="1:5" hidden="1">
      <c r="A2675" t="s">
        <v>2327</v>
      </c>
      <c r="B2675" t="s">
        <v>2327</v>
      </c>
      <c r="C2675" t="s">
        <v>12561</v>
      </c>
      <c r="D2675" t="s">
        <v>12562</v>
      </c>
      <c r="E2675" t="s">
        <v>12994</v>
      </c>
    </row>
    <row r="2676" spans="1:5" hidden="1">
      <c r="A2676" t="s">
        <v>12571</v>
      </c>
      <c r="B2676" t="s">
        <v>3923</v>
      </c>
      <c r="C2676" t="s">
        <v>9466</v>
      </c>
      <c r="D2676" t="s">
        <v>9467</v>
      </c>
      <c r="E2676" t="s">
        <v>12994</v>
      </c>
    </row>
    <row r="2677" spans="1:5" hidden="1">
      <c r="A2677" t="s">
        <v>12575</v>
      </c>
      <c r="B2677" t="s">
        <v>9838</v>
      </c>
      <c r="C2677" t="s">
        <v>9841</v>
      </c>
      <c r="D2677" t="s">
        <v>9842</v>
      </c>
      <c r="E2677" t="s">
        <v>12994</v>
      </c>
    </row>
    <row r="2678" spans="1:5" hidden="1">
      <c r="A2678" t="s">
        <v>12575</v>
      </c>
      <c r="B2678" t="s">
        <v>9838</v>
      </c>
      <c r="C2678" t="s">
        <v>9839</v>
      </c>
      <c r="D2678" t="s">
        <v>9840</v>
      </c>
      <c r="E2678" t="s">
        <v>12994</v>
      </c>
    </row>
    <row r="2679" spans="1:5" hidden="1">
      <c r="A2679" t="s">
        <v>12579</v>
      </c>
      <c r="B2679" t="s">
        <v>4540</v>
      </c>
      <c r="C2679" t="s">
        <v>10576</v>
      </c>
      <c r="D2679" t="s">
        <v>10577</v>
      </c>
      <c r="E2679" t="s">
        <v>12994</v>
      </c>
    </row>
    <row r="2680" spans="1:5" hidden="1">
      <c r="A2680" t="s">
        <v>2328</v>
      </c>
      <c r="B2680" t="s">
        <v>2328</v>
      </c>
      <c r="C2680" t="s">
        <v>12584</v>
      </c>
      <c r="D2680" t="s">
        <v>12585</v>
      </c>
      <c r="E2680" t="s">
        <v>12994</v>
      </c>
    </row>
    <row r="2681" spans="1:5" hidden="1">
      <c r="A2681" t="s">
        <v>5389</v>
      </c>
      <c r="B2681" t="s">
        <v>5389</v>
      </c>
      <c r="C2681" t="s">
        <v>12588</v>
      </c>
      <c r="D2681" t="s">
        <v>12589</v>
      </c>
      <c r="E2681" t="s">
        <v>12994</v>
      </c>
    </row>
    <row r="2682" spans="1:5" hidden="1">
      <c r="A2682" t="s">
        <v>5391</v>
      </c>
      <c r="B2682" t="s">
        <v>5391</v>
      </c>
      <c r="C2682" t="s">
        <v>12593</v>
      </c>
      <c r="D2682" t="s">
        <v>6600</v>
      </c>
      <c r="E2682" t="s">
        <v>12994</v>
      </c>
    </row>
    <row r="2683" spans="1:5" hidden="1">
      <c r="A2683" t="s">
        <v>12563</v>
      </c>
      <c r="B2683" t="s">
        <v>12563</v>
      </c>
      <c r="C2683" t="s">
        <v>9642</v>
      </c>
      <c r="D2683" t="s">
        <v>9643</v>
      </c>
      <c r="E2683" t="s">
        <v>12994</v>
      </c>
    </row>
    <row r="2684" spans="1:5" hidden="1">
      <c r="A2684" t="s">
        <v>12567</v>
      </c>
      <c r="B2684" t="s">
        <v>12567</v>
      </c>
      <c r="C2684" t="s">
        <v>12568</v>
      </c>
      <c r="D2684" t="s">
        <v>12569</v>
      </c>
      <c r="E2684" t="s">
        <v>12994</v>
      </c>
    </row>
    <row r="2685" spans="1:5" hidden="1">
      <c r="A2685" t="s">
        <v>2329</v>
      </c>
      <c r="B2685" t="s">
        <v>2329</v>
      </c>
      <c r="C2685" t="s">
        <v>12572</v>
      </c>
      <c r="D2685" t="s">
        <v>6822</v>
      </c>
      <c r="E2685" t="s">
        <v>12994</v>
      </c>
    </row>
    <row r="2686" spans="1:5" hidden="1">
      <c r="A2686" t="s">
        <v>2331</v>
      </c>
      <c r="B2686" t="s">
        <v>2331</v>
      </c>
      <c r="C2686" t="s">
        <v>8999</v>
      </c>
      <c r="E2686" t="s">
        <v>12994</v>
      </c>
    </row>
    <row r="2687" spans="1:5" hidden="1">
      <c r="A2687" t="s">
        <v>2332</v>
      </c>
      <c r="B2687" t="s">
        <v>2332</v>
      </c>
      <c r="C2687" t="s">
        <v>8904</v>
      </c>
      <c r="D2687" t="s">
        <v>8905</v>
      </c>
      <c r="E2687" t="s">
        <v>12994</v>
      </c>
    </row>
    <row r="2688" spans="1:5" hidden="1">
      <c r="A2688" t="s">
        <v>5401</v>
      </c>
      <c r="B2688" t="s">
        <v>5401</v>
      </c>
      <c r="C2688" t="s">
        <v>12580</v>
      </c>
      <c r="D2688" t="s">
        <v>12581</v>
      </c>
      <c r="E2688" t="s">
        <v>12994</v>
      </c>
    </row>
    <row r="2689" spans="1:5" hidden="1">
      <c r="A2689" t="s">
        <v>2333</v>
      </c>
      <c r="B2689" t="s">
        <v>2333</v>
      </c>
      <c r="C2689" t="s">
        <v>12586</v>
      </c>
      <c r="D2689" t="s">
        <v>6588</v>
      </c>
      <c r="E2689" t="s">
        <v>12994</v>
      </c>
    </row>
    <row r="2690" spans="1:5" hidden="1">
      <c r="A2690" t="s">
        <v>5404</v>
      </c>
      <c r="B2690" t="s">
        <v>5404</v>
      </c>
      <c r="C2690" t="s">
        <v>12590</v>
      </c>
      <c r="D2690" t="s">
        <v>12591</v>
      </c>
      <c r="E2690" t="s">
        <v>12994</v>
      </c>
    </row>
    <row r="2691" spans="1:5" hidden="1">
      <c r="A2691" t="s">
        <v>5406</v>
      </c>
      <c r="B2691" t="s">
        <v>5406</v>
      </c>
      <c r="C2691" t="s">
        <v>12456</v>
      </c>
      <c r="D2691" t="s">
        <v>12457</v>
      </c>
      <c r="E2691" t="s">
        <v>12994</v>
      </c>
    </row>
    <row r="2692" spans="1:5" hidden="1">
      <c r="A2692" t="s">
        <v>5409</v>
      </c>
      <c r="B2692" t="s">
        <v>5409</v>
      </c>
      <c r="C2692" t="s">
        <v>12598</v>
      </c>
      <c r="D2692" t="s">
        <v>12599</v>
      </c>
      <c r="E2692" t="s">
        <v>12994</v>
      </c>
    </row>
    <row r="2693" spans="1:5" hidden="1">
      <c r="A2693" t="s">
        <v>5411</v>
      </c>
      <c r="B2693" t="s">
        <v>5411</v>
      </c>
      <c r="C2693" t="s">
        <v>12602</v>
      </c>
      <c r="D2693" t="s">
        <v>12603</v>
      </c>
      <c r="E2693" t="s">
        <v>12994</v>
      </c>
    </row>
    <row r="2694" spans="1:5" hidden="1">
      <c r="A2694" t="s">
        <v>12622</v>
      </c>
      <c r="B2694" t="s">
        <v>3270</v>
      </c>
      <c r="C2694" t="s">
        <v>7874</v>
      </c>
      <c r="D2694" t="s">
        <v>7875</v>
      </c>
      <c r="E2694" t="s">
        <v>12994</v>
      </c>
    </row>
    <row r="2695" spans="1:5" hidden="1">
      <c r="A2695" t="s">
        <v>12626</v>
      </c>
      <c r="B2695" t="s">
        <v>10033</v>
      </c>
      <c r="C2695" t="s">
        <v>10034</v>
      </c>
      <c r="D2695" t="s">
        <v>10035</v>
      </c>
      <c r="E2695" t="s">
        <v>12994</v>
      </c>
    </row>
    <row r="2696" spans="1:5" hidden="1">
      <c r="A2696" t="s">
        <v>2335</v>
      </c>
      <c r="B2696" t="s">
        <v>2335</v>
      </c>
      <c r="C2696" t="s">
        <v>12633</v>
      </c>
      <c r="D2696" t="s">
        <v>12634</v>
      </c>
      <c r="E2696" t="s">
        <v>12994</v>
      </c>
    </row>
    <row r="2697" spans="1:5" hidden="1">
      <c r="A2697" t="s">
        <v>2336</v>
      </c>
      <c r="B2697" t="s">
        <v>2336</v>
      </c>
      <c r="C2697" t="s">
        <v>12438</v>
      </c>
      <c r="D2697" t="s">
        <v>12439</v>
      </c>
      <c r="E2697" t="s">
        <v>12994</v>
      </c>
    </row>
    <row r="2698" spans="1:5" hidden="1">
      <c r="A2698" t="s">
        <v>12675</v>
      </c>
      <c r="B2698" t="s">
        <v>3274</v>
      </c>
      <c r="C2698" t="s">
        <v>7896</v>
      </c>
      <c r="D2698" t="s">
        <v>7897</v>
      </c>
      <c r="E2698" t="s">
        <v>12994</v>
      </c>
    </row>
    <row r="2699" spans="1:5" hidden="1">
      <c r="A2699" t="s">
        <v>12679</v>
      </c>
      <c r="B2699" t="s">
        <v>1749</v>
      </c>
      <c r="C2699" t="s">
        <v>8259</v>
      </c>
      <c r="E2699" t="s">
        <v>12994</v>
      </c>
    </row>
    <row r="2700" spans="1:5" hidden="1">
      <c r="A2700" t="s">
        <v>12685</v>
      </c>
      <c r="B2700" t="s">
        <v>1757</v>
      </c>
      <c r="C2700" t="s">
        <v>8353</v>
      </c>
      <c r="E2700" t="s">
        <v>12994</v>
      </c>
    </row>
    <row r="2701" spans="1:5" hidden="1">
      <c r="A2701" t="s">
        <v>12689</v>
      </c>
      <c r="B2701" t="s">
        <v>1841</v>
      </c>
      <c r="C2701" t="s">
        <v>9502</v>
      </c>
      <c r="D2701" t="s">
        <v>9503</v>
      </c>
      <c r="E2701" t="s">
        <v>12994</v>
      </c>
    </row>
    <row r="2702" spans="1:5" hidden="1">
      <c r="A2702" t="s">
        <v>12692</v>
      </c>
      <c r="B2702" t="s">
        <v>4087</v>
      </c>
      <c r="C2702" t="s">
        <v>9845</v>
      </c>
      <c r="E2702" t="s">
        <v>12994</v>
      </c>
    </row>
    <row r="2703" spans="1:5" hidden="1">
      <c r="A2703" t="s">
        <v>12694</v>
      </c>
      <c r="B2703" t="s">
        <v>4142</v>
      </c>
      <c r="C2703" t="s">
        <v>9913</v>
      </c>
      <c r="D2703" t="s">
        <v>9914</v>
      </c>
      <c r="E2703" t="s">
        <v>12994</v>
      </c>
    </row>
    <row r="2704" spans="1:5" hidden="1">
      <c r="A2704" t="s">
        <v>12696</v>
      </c>
      <c r="B2704" t="s">
        <v>1908</v>
      </c>
      <c r="C2704" t="s">
        <v>9870</v>
      </c>
      <c r="E2704" t="s">
        <v>12994</v>
      </c>
    </row>
    <row r="2705" spans="1:5" hidden="1">
      <c r="A2705" t="s">
        <v>12698</v>
      </c>
      <c r="B2705" t="s">
        <v>1937</v>
      </c>
      <c r="C2705" t="s">
        <v>10083</v>
      </c>
      <c r="E2705" t="s">
        <v>12994</v>
      </c>
    </row>
    <row r="2706" spans="1:5" hidden="1">
      <c r="A2706" t="s">
        <v>12701</v>
      </c>
      <c r="B2706" t="s">
        <v>10016</v>
      </c>
      <c r="C2706" t="s">
        <v>10017</v>
      </c>
      <c r="D2706" t="s">
        <v>10018</v>
      </c>
      <c r="E2706" t="s">
        <v>12994</v>
      </c>
    </row>
    <row r="2707" spans="1:5" hidden="1">
      <c r="A2707" t="s">
        <v>12705</v>
      </c>
      <c r="B2707" t="s">
        <v>1988</v>
      </c>
      <c r="C2707" t="s">
        <v>10689</v>
      </c>
      <c r="D2707" t="s">
        <v>10690</v>
      </c>
      <c r="E2707" t="s">
        <v>12994</v>
      </c>
    </row>
    <row r="2708" spans="1:5" hidden="1">
      <c r="A2708" t="s">
        <v>12604</v>
      </c>
      <c r="B2708" t="s">
        <v>2071</v>
      </c>
      <c r="C2708" t="s">
        <v>10851</v>
      </c>
      <c r="D2708" t="s">
        <v>10852</v>
      </c>
      <c r="E2708" t="s">
        <v>12994</v>
      </c>
    </row>
    <row r="2709" spans="1:5" hidden="1">
      <c r="A2709" t="s">
        <v>12609</v>
      </c>
      <c r="B2709" t="s">
        <v>2106</v>
      </c>
      <c r="C2709" t="s">
        <v>11152</v>
      </c>
      <c r="D2709" t="s">
        <v>11153</v>
      </c>
      <c r="E2709" t="s">
        <v>12994</v>
      </c>
    </row>
    <row r="2710" spans="1:5" hidden="1">
      <c r="A2710" t="s">
        <v>12613</v>
      </c>
      <c r="B2710" t="s">
        <v>2163</v>
      </c>
      <c r="C2710" t="s">
        <v>11327</v>
      </c>
      <c r="E2710" t="s">
        <v>12994</v>
      </c>
    </row>
    <row r="2711" spans="1:5" hidden="1">
      <c r="A2711" t="s">
        <v>12619</v>
      </c>
      <c r="B2711" t="s">
        <v>2198</v>
      </c>
      <c r="C2711" t="s">
        <v>11323</v>
      </c>
      <c r="E2711" t="s">
        <v>12994</v>
      </c>
    </row>
    <row r="2712" spans="1:5" hidden="1">
      <c r="A2712" t="s">
        <v>12623</v>
      </c>
      <c r="B2712" t="s">
        <v>5478</v>
      </c>
      <c r="C2712" t="s">
        <v>12624</v>
      </c>
      <c r="D2712" t="s">
        <v>12625</v>
      </c>
      <c r="E2712" t="s">
        <v>12994</v>
      </c>
    </row>
    <row r="2713" spans="1:5" hidden="1">
      <c r="A2713" t="s">
        <v>5415</v>
      </c>
      <c r="B2713" t="s">
        <v>5415</v>
      </c>
      <c r="C2713" t="s">
        <v>12627</v>
      </c>
      <c r="D2713" t="s">
        <v>12628</v>
      </c>
      <c r="E2713" t="s">
        <v>12994</v>
      </c>
    </row>
    <row r="2714" spans="1:5" hidden="1">
      <c r="A2714" t="s">
        <v>5417</v>
      </c>
      <c r="B2714" t="s">
        <v>5417</v>
      </c>
      <c r="C2714" t="s">
        <v>8340</v>
      </c>
      <c r="D2714" t="s">
        <v>8341</v>
      </c>
      <c r="E2714" t="s">
        <v>12994</v>
      </c>
    </row>
    <row r="2715" spans="1:5" hidden="1">
      <c r="A2715" t="s">
        <v>5419</v>
      </c>
      <c r="B2715" t="s">
        <v>5419</v>
      </c>
      <c r="C2715" t="s">
        <v>9250</v>
      </c>
      <c r="D2715" t="s">
        <v>9251</v>
      </c>
      <c r="E2715" t="s">
        <v>12994</v>
      </c>
    </row>
    <row r="2716" spans="1:5" hidden="1">
      <c r="A2716" t="s">
        <v>2337</v>
      </c>
      <c r="B2716" t="s">
        <v>2337</v>
      </c>
      <c r="C2716" t="s">
        <v>12638</v>
      </c>
      <c r="D2716" t="s">
        <v>6453</v>
      </c>
      <c r="E2716" t="s">
        <v>12994</v>
      </c>
    </row>
    <row r="2717" spans="1:5" hidden="1">
      <c r="A2717" t="s">
        <v>12648</v>
      </c>
      <c r="B2717" t="s">
        <v>2259</v>
      </c>
      <c r="C2717" t="s">
        <v>11662</v>
      </c>
      <c r="D2717" t="s">
        <v>6586</v>
      </c>
      <c r="E2717" t="s">
        <v>12994</v>
      </c>
    </row>
    <row r="2718" spans="1:5" hidden="1">
      <c r="A2718" t="s">
        <v>5422</v>
      </c>
      <c r="B2718" t="s">
        <v>5422</v>
      </c>
      <c r="C2718" t="s">
        <v>12654</v>
      </c>
      <c r="D2718" t="s">
        <v>12655</v>
      </c>
      <c r="E2718" t="s">
        <v>12994</v>
      </c>
    </row>
    <row r="2719" spans="1:5" hidden="1">
      <c r="A2719" t="s">
        <v>5424</v>
      </c>
      <c r="B2719" t="s">
        <v>5424</v>
      </c>
      <c r="C2719" t="s">
        <v>11057</v>
      </c>
      <c r="D2719" t="s">
        <v>11058</v>
      </c>
      <c r="E2719" t="s">
        <v>12994</v>
      </c>
    </row>
    <row r="2720" spans="1:5" hidden="1">
      <c r="A2720" t="s">
        <v>12669</v>
      </c>
      <c r="B2720" t="s">
        <v>2781</v>
      </c>
      <c r="C2720" t="s">
        <v>6501</v>
      </c>
      <c r="D2720" t="s">
        <v>6502</v>
      </c>
      <c r="E2720" t="s">
        <v>12994</v>
      </c>
    </row>
    <row r="2721" spans="1:5" hidden="1">
      <c r="A2721" t="s">
        <v>12673</v>
      </c>
      <c r="B2721" t="s">
        <v>2040</v>
      </c>
      <c r="C2721" t="s">
        <v>10400</v>
      </c>
      <c r="D2721" t="s">
        <v>10401</v>
      </c>
      <c r="E2721" t="s">
        <v>12994</v>
      </c>
    </row>
    <row r="2722" spans="1:5" hidden="1">
      <c r="A2722" t="s">
        <v>12676</v>
      </c>
      <c r="B2722" t="s">
        <v>2041</v>
      </c>
      <c r="C2722" t="s">
        <v>10403</v>
      </c>
      <c r="D2722" t="s">
        <v>10404</v>
      </c>
      <c r="E2722" t="s">
        <v>12994</v>
      </c>
    </row>
    <row r="2723" spans="1:5" hidden="1">
      <c r="A2723" t="s">
        <v>12686</v>
      </c>
      <c r="B2723" t="s">
        <v>12686</v>
      </c>
      <c r="C2723" t="s">
        <v>12687</v>
      </c>
      <c r="D2723" t="s">
        <v>6804</v>
      </c>
      <c r="E2723" t="s">
        <v>12994</v>
      </c>
    </row>
    <row r="2724" spans="1:5" hidden="1">
      <c r="A2724" t="s">
        <v>5428</v>
      </c>
      <c r="B2724" t="s">
        <v>5428</v>
      </c>
      <c r="C2724" t="s">
        <v>6801</v>
      </c>
      <c r="E2724" t="s">
        <v>12994</v>
      </c>
    </row>
    <row r="2725" spans="1:5" hidden="1">
      <c r="A2725" t="s">
        <v>2338</v>
      </c>
      <c r="B2725" t="s">
        <v>2338</v>
      </c>
      <c r="C2725" t="s">
        <v>9003</v>
      </c>
      <c r="D2725" t="s">
        <v>9004</v>
      </c>
      <c r="E2725" t="s">
        <v>12994</v>
      </c>
    </row>
    <row r="2726" spans="1:5" hidden="1">
      <c r="A2726" t="s">
        <v>2339</v>
      </c>
      <c r="B2726" t="s">
        <v>2339</v>
      </c>
      <c r="C2726" t="s">
        <v>12498</v>
      </c>
      <c r="D2726" t="s">
        <v>12499</v>
      </c>
      <c r="E2726" t="s">
        <v>12994</v>
      </c>
    </row>
    <row r="2727" spans="1:5" hidden="1">
      <c r="A2727" t="s">
        <v>5432</v>
      </c>
      <c r="B2727" t="s">
        <v>5432</v>
      </c>
      <c r="C2727" t="s">
        <v>9010</v>
      </c>
      <c r="D2727" t="s">
        <v>9011</v>
      </c>
      <c r="E2727" t="s">
        <v>12994</v>
      </c>
    </row>
    <row r="2728" spans="1:5" hidden="1">
      <c r="A2728" t="s">
        <v>2340</v>
      </c>
      <c r="B2728" t="s">
        <v>2340</v>
      </c>
      <c r="C2728" t="s">
        <v>12504</v>
      </c>
      <c r="D2728" t="s">
        <v>12505</v>
      </c>
      <c r="E2728" t="s">
        <v>12994</v>
      </c>
    </row>
    <row r="2729" spans="1:5" hidden="1">
      <c r="A2729" t="s">
        <v>12706</v>
      </c>
      <c r="B2729" t="s">
        <v>1964</v>
      </c>
      <c r="C2729" t="s">
        <v>10306</v>
      </c>
      <c r="D2729" t="s">
        <v>6651</v>
      </c>
      <c r="E2729" t="s">
        <v>12994</v>
      </c>
    </row>
    <row r="2730" spans="1:5" hidden="1">
      <c r="A2730" t="s">
        <v>5436</v>
      </c>
      <c r="B2730" t="s">
        <v>5436</v>
      </c>
      <c r="C2730" t="s">
        <v>12443</v>
      </c>
      <c r="D2730" t="s">
        <v>11316</v>
      </c>
      <c r="E2730" t="s">
        <v>12994</v>
      </c>
    </row>
    <row r="2731" spans="1:5" hidden="1">
      <c r="A2731" t="s">
        <v>12620</v>
      </c>
      <c r="B2731" t="s">
        <v>12620</v>
      </c>
      <c r="C2731" t="s">
        <v>12621</v>
      </c>
      <c r="D2731" t="s">
        <v>8063</v>
      </c>
      <c r="E2731" t="s">
        <v>12994</v>
      </c>
    </row>
    <row r="2732" spans="1:5" hidden="1">
      <c r="A2732" t="s">
        <v>2343</v>
      </c>
      <c r="B2732" t="s">
        <v>2343</v>
      </c>
      <c r="C2732" t="s">
        <v>12448</v>
      </c>
      <c r="D2732" t="s">
        <v>12449</v>
      </c>
      <c r="E2732" t="s">
        <v>12994</v>
      </c>
    </row>
    <row r="2733" spans="1:5" hidden="1">
      <c r="A2733" t="s">
        <v>2344</v>
      </c>
      <c r="B2733" t="s">
        <v>2344</v>
      </c>
      <c r="C2733" t="s">
        <v>12453</v>
      </c>
      <c r="D2733" t="s">
        <v>12454</v>
      </c>
      <c r="E2733" t="s">
        <v>12994</v>
      </c>
    </row>
    <row r="2734" spans="1:5" hidden="1">
      <c r="A2734" t="s">
        <v>12632</v>
      </c>
      <c r="B2734" t="s">
        <v>12632</v>
      </c>
      <c r="C2734" t="s">
        <v>12460</v>
      </c>
      <c r="D2734" t="s">
        <v>12461</v>
      </c>
      <c r="E2734" t="s">
        <v>12994</v>
      </c>
    </row>
    <row r="2735" spans="1:5" hidden="1">
      <c r="A2735" t="s">
        <v>12645</v>
      </c>
      <c r="B2735" t="s">
        <v>4792</v>
      </c>
      <c r="C2735" t="s">
        <v>11227</v>
      </c>
      <c r="D2735" t="s">
        <v>11228</v>
      </c>
      <c r="E2735" t="s">
        <v>12994</v>
      </c>
    </row>
    <row r="2736" spans="1:5" hidden="1">
      <c r="A2736" t="s">
        <v>12661</v>
      </c>
      <c r="B2736" t="s">
        <v>1997</v>
      </c>
      <c r="C2736" t="s">
        <v>10743</v>
      </c>
      <c r="D2736" t="s">
        <v>10744</v>
      </c>
      <c r="E2736" t="s">
        <v>12994</v>
      </c>
    </row>
    <row r="2737" spans="1:5" hidden="1">
      <c r="A2737" t="s">
        <v>2345</v>
      </c>
      <c r="B2737" t="s">
        <v>2345</v>
      </c>
      <c r="C2737" t="s">
        <v>7665</v>
      </c>
      <c r="D2737" t="s">
        <v>7666</v>
      </c>
      <c r="E2737" t="s">
        <v>12994</v>
      </c>
    </row>
    <row r="2738" spans="1:5" hidden="1">
      <c r="A2738" t="s">
        <v>12670</v>
      </c>
      <c r="B2738" t="s">
        <v>7707</v>
      </c>
      <c r="C2738" t="s">
        <v>7708</v>
      </c>
      <c r="D2738" t="s">
        <v>7709</v>
      </c>
      <c r="E2738" t="s">
        <v>12994</v>
      </c>
    </row>
    <row r="2739" spans="1:5" hidden="1">
      <c r="A2739" t="s">
        <v>12674</v>
      </c>
      <c r="B2739" t="s">
        <v>1687</v>
      </c>
      <c r="C2739" t="s">
        <v>7365</v>
      </c>
      <c r="D2739" t="s">
        <v>7366</v>
      </c>
      <c r="E2739" t="s">
        <v>12994</v>
      </c>
    </row>
    <row r="2740" spans="1:5" hidden="1">
      <c r="A2740" t="s">
        <v>2346</v>
      </c>
      <c r="B2740" t="s">
        <v>2346</v>
      </c>
      <c r="C2740" t="s">
        <v>12677</v>
      </c>
      <c r="D2740" t="s">
        <v>12678</v>
      </c>
      <c r="E2740" t="s">
        <v>12994</v>
      </c>
    </row>
    <row r="2741" spans="1:5" hidden="1">
      <c r="A2741" t="s">
        <v>2347</v>
      </c>
      <c r="B2741" t="s">
        <v>2347</v>
      </c>
      <c r="C2741" t="s">
        <v>12683</v>
      </c>
      <c r="D2741" t="s">
        <v>12684</v>
      </c>
      <c r="E2741" t="s">
        <v>12994</v>
      </c>
    </row>
    <row r="2742" spans="1:5" hidden="1">
      <c r="A2742" t="s">
        <v>2348</v>
      </c>
      <c r="B2742" t="s">
        <v>2348</v>
      </c>
      <c r="C2742" t="s">
        <v>12688</v>
      </c>
      <c r="D2742" t="s">
        <v>9939</v>
      </c>
      <c r="E2742" t="s">
        <v>12994</v>
      </c>
    </row>
    <row r="2743" spans="1:5" hidden="1">
      <c r="A2743" t="s">
        <v>12693</v>
      </c>
      <c r="B2743" t="s">
        <v>3300</v>
      </c>
      <c r="C2743" t="s">
        <v>8012</v>
      </c>
      <c r="D2743" t="s">
        <v>8013</v>
      </c>
      <c r="E2743" t="s">
        <v>12994</v>
      </c>
    </row>
    <row r="2744" spans="1:5" hidden="1">
      <c r="A2744" t="s">
        <v>12695</v>
      </c>
      <c r="B2744" t="s">
        <v>1752</v>
      </c>
      <c r="C2744" t="s">
        <v>8295</v>
      </c>
      <c r="D2744" t="s">
        <v>8296</v>
      </c>
      <c r="E2744" t="s">
        <v>12994</v>
      </c>
    </row>
    <row r="2745" spans="1:5" hidden="1">
      <c r="A2745" t="s">
        <v>12697</v>
      </c>
      <c r="B2745" t="s">
        <v>1954</v>
      </c>
      <c r="C2745" t="s">
        <v>10180</v>
      </c>
      <c r="D2745" t="s">
        <v>8958</v>
      </c>
      <c r="E2745" t="s">
        <v>12994</v>
      </c>
    </row>
    <row r="2746" spans="1:5" hidden="1">
      <c r="A2746" t="s">
        <v>12704</v>
      </c>
      <c r="B2746" t="s">
        <v>3950</v>
      </c>
      <c r="C2746" t="s">
        <v>9637</v>
      </c>
      <c r="D2746" t="s">
        <v>9638</v>
      </c>
      <c r="E2746" t="s">
        <v>12994</v>
      </c>
    </row>
    <row r="2747" spans="1:5" hidden="1">
      <c r="A2747" t="s">
        <v>12711</v>
      </c>
      <c r="B2747" t="s">
        <v>1846</v>
      </c>
      <c r="C2747" t="s">
        <v>9553</v>
      </c>
      <c r="D2747" t="s">
        <v>6449</v>
      </c>
      <c r="E2747" t="s">
        <v>12994</v>
      </c>
    </row>
    <row r="2748" spans="1:5" hidden="1">
      <c r="A2748" t="s">
        <v>12714</v>
      </c>
      <c r="B2748" t="s">
        <v>12714</v>
      </c>
      <c r="C2748" t="s">
        <v>8739</v>
      </c>
      <c r="D2748" t="s">
        <v>8740</v>
      </c>
      <c r="E2748" t="s">
        <v>12994</v>
      </c>
    </row>
    <row r="2749" spans="1:5" hidden="1">
      <c r="A2749" t="s">
        <v>12714</v>
      </c>
      <c r="B2749" t="s">
        <v>12714</v>
      </c>
      <c r="C2749" t="s">
        <v>8743</v>
      </c>
      <c r="D2749" t="s">
        <v>8744</v>
      </c>
      <c r="E2749" t="s">
        <v>12994</v>
      </c>
    </row>
    <row r="2750" spans="1:5" hidden="1">
      <c r="A2750" t="s">
        <v>5459</v>
      </c>
      <c r="B2750" t="s">
        <v>5459</v>
      </c>
      <c r="C2750" t="s">
        <v>11452</v>
      </c>
      <c r="D2750" t="s">
        <v>11453</v>
      </c>
      <c r="E2750" t="s">
        <v>12994</v>
      </c>
    </row>
    <row r="2751" spans="1:5" hidden="1">
      <c r="A2751" t="s">
        <v>12720</v>
      </c>
      <c r="B2751" t="s">
        <v>12720</v>
      </c>
      <c r="C2751" t="s">
        <v>12721</v>
      </c>
      <c r="D2751" t="s">
        <v>12722</v>
      </c>
      <c r="E2751" t="s">
        <v>12994</v>
      </c>
    </row>
    <row r="2752" spans="1:5" hidden="1">
      <c r="A2752" t="s">
        <v>2349</v>
      </c>
      <c r="B2752" t="s">
        <v>2349</v>
      </c>
      <c r="C2752" t="s">
        <v>7042</v>
      </c>
      <c r="D2752" t="s">
        <v>7043</v>
      </c>
      <c r="E2752" t="s">
        <v>12994</v>
      </c>
    </row>
    <row r="2753" spans="1:5" hidden="1">
      <c r="A2753" t="s">
        <v>12729</v>
      </c>
      <c r="B2753" t="s">
        <v>12729</v>
      </c>
      <c r="C2753" t="s">
        <v>8748</v>
      </c>
      <c r="D2753" t="s">
        <v>8749</v>
      </c>
      <c r="E2753" t="s">
        <v>12994</v>
      </c>
    </row>
    <row r="2754" spans="1:5" hidden="1">
      <c r="A2754" t="s">
        <v>2350</v>
      </c>
      <c r="B2754" t="s">
        <v>2350</v>
      </c>
      <c r="C2754" t="s">
        <v>8969</v>
      </c>
      <c r="D2754" t="s">
        <v>8970</v>
      </c>
      <c r="E2754" t="s">
        <v>12994</v>
      </c>
    </row>
    <row r="2755" spans="1:5" hidden="1">
      <c r="A2755" t="s">
        <v>2351</v>
      </c>
      <c r="B2755" t="s">
        <v>2351</v>
      </c>
      <c r="C2755" t="s">
        <v>9264</v>
      </c>
      <c r="D2755" t="s">
        <v>9265</v>
      </c>
      <c r="E2755" t="s">
        <v>12994</v>
      </c>
    </row>
    <row r="2756" spans="1:5" hidden="1">
      <c r="A2756" t="s">
        <v>5476</v>
      </c>
      <c r="B2756" t="s">
        <v>5476</v>
      </c>
      <c r="C2756" t="s">
        <v>11458</v>
      </c>
      <c r="D2756" t="s">
        <v>11459</v>
      </c>
      <c r="E2756" t="s">
        <v>12994</v>
      </c>
    </row>
    <row r="2757" spans="1:5" hidden="1">
      <c r="A2757" t="s">
        <v>5478</v>
      </c>
      <c r="B2757" t="s">
        <v>5478</v>
      </c>
      <c r="C2757" t="s">
        <v>12624</v>
      </c>
      <c r="D2757" t="s">
        <v>12625</v>
      </c>
      <c r="E2757" t="s">
        <v>12994</v>
      </c>
    </row>
    <row r="2758" spans="1:5" hidden="1">
      <c r="A2758" t="s">
        <v>5480</v>
      </c>
      <c r="B2758" t="s">
        <v>5480</v>
      </c>
      <c r="C2758" t="s">
        <v>12741</v>
      </c>
      <c r="D2758" t="s">
        <v>12742</v>
      </c>
      <c r="E2758" t="s">
        <v>12994</v>
      </c>
    </row>
    <row r="2759" spans="1:5" hidden="1">
      <c r="A2759" t="s">
        <v>2352</v>
      </c>
      <c r="B2759" t="s">
        <v>2352</v>
      </c>
      <c r="C2759" t="s">
        <v>12745</v>
      </c>
      <c r="E2759" t="s">
        <v>12994</v>
      </c>
    </row>
    <row r="2760" spans="1:5" hidden="1">
      <c r="A2760" t="s">
        <v>12757</v>
      </c>
      <c r="B2760" t="s">
        <v>12757</v>
      </c>
      <c r="C2760" t="s">
        <v>10464</v>
      </c>
      <c r="D2760" t="s">
        <v>10465</v>
      </c>
      <c r="E2760" t="s">
        <v>12994</v>
      </c>
    </row>
    <row r="2761" spans="1:5" hidden="1">
      <c r="A2761" t="s">
        <v>5483</v>
      </c>
      <c r="B2761" t="s">
        <v>5483</v>
      </c>
      <c r="C2761" t="s">
        <v>12760</v>
      </c>
      <c r="D2761" t="s">
        <v>12761</v>
      </c>
      <c r="E2761" t="s">
        <v>12994</v>
      </c>
    </row>
    <row r="2762" spans="1:5" hidden="1">
      <c r="A2762" t="s">
        <v>2353</v>
      </c>
      <c r="B2762" t="s">
        <v>2353</v>
      </c>
      <c r="C2762" t="s">
        <v>12765</v>
      </c>
      <c r="D2762" t="s">
        <v>10312</v>
      </c>
      <c r="E2762" t="s">
        <v>12994</v>
      </c>
    </row>
    <row r="2763" spans="1:5" hidden="1">
      <c r="A2763" t="s">
        <v>5488</v>
      </c>
      <c r="B2763" t="s">
        <v>5488</v>
      </c>
      <c r="C2763" t="s">
        <v>12768</v>
      </c>
      <c r="D2763" t="s">
        <v>12769</v>
      </c>
      <c r="E2763" t="s">
        <v>12994</v>
      </c>
    </row>
    <row r="2764" spans="1:5" hidden="1">
      <c r="A2764" t="s">
        <v>2354</v>
      </c>
      <c r="B2764" t="s">
        <v>2354</v>
      </c>
      <c r="C2764" t="s">
        <v>8754</v>
      </c>
      <c r="D2764" t="s">
        <v>8755</v>
      </c>
      <c r="E2764" t="s">
        <v>12994</v>
      </c>
    </row>
    <row r="2765" spans="1:5" hidden="1">
      <c r="A2765" t="s">
        <v>2355</v>
      </c>
      <c r="B2765" t="s">
        <v>2355</v>
      </c>
      <c r="C2765" t="s">
        <v>11612</v>
      </c>
      <c r="D2765" t="s">
        <v>11613</v>
      </c>
      <c r="E2765" t="s">
        <v>12994</v>
      </c>
    </row>
    <row r="2766" spans="1:5" hidden="1">
      <c r="A2766" t="s">
        <v>2356</v>
      </c>
      <c r="B2766" t="s">
        <v>2356</v>
      </c>
      <c r="C2766" t="s">
        <v>8761</v>
      </c>
      <c r="D2766" t="s">
        <v>8762</v>
      </c>
      <c r="E2766" t="s">
        <v>12994</v>
      </c>
    </row>
    <row r="2767" spans="1:5" hidden="1">
      <c r="A2767" t="s">
        <v>2358</v>
      </c>
      <c r="B2767" t="s">
        <v>2358</v>
      </c>
      <c r="C2767" t="s">
        <v>12799</v>
      </c>
      <c r="D2767" t="s">
        <v>6689</v>
      </c>
      <c r="E2767" t="s">
        <v>12994</v>
      </c>
    </row>
    <row r="2768" spans="1:5" hidden="1">
      <c r="A2768" t="s">
        <v>5493</v>
      </c>
      <c r="B2768" t="s">
        <v>5493</v>
      </c>
      <c r="C2768" t="s">
        <v>7226</v>
      </c>
      <c r="D2768" t="s">
        <v>7227</v>
      </c>
      <c r="E2768" t="s">
        <v>12994</v>
      </c>
    </row>
    <row r="2769" spans="1:5" hidden="1">
      <c r="A2769" t="s">
        <v>5495</v>
      </c>
      <c r="B2769" t="s">
        <v>5495</v>
      </c>
      <c r="C2769" t="s">
        <v>12804</v>
      </c>
      <c r="D2769" t="s">
        <v>12805</v>
      </c>
      <c r="E2769" t="s">
        <v>12994</v>
      </c>
    </row>
    <row r="2770" spans="1:5" hidden="1">
      <c r="A2770" t="s">
        <v>5495</v>
      </c>
      <c r="B2770" t="s">
        <v>5495</v>
      </c>
      <c r="C2770" t="s">
        <v>12810</v>
      </c>
      <c r="D2770" t="s">
        <v>12811</v>
      </c>
      <c r="E2770" t="s">
        <v>12994</v>
      </c>
    </row>
    <row r="2771" spans="1:5" hidden="1">
      <c r="A2771" t="s">
        <v>5495</v>
      </c>
      <c r="B2771" t="s">
        <v>5495</v>
      </c>
      <c r="C2771" t="s">
        <v>12814</v>
      </c>
      <c r="D2771" t="s">
        <v>7318</v>
      </c>
      <c r="E2771" t="s">
        <v>12994</v>
      </c>
    </row>
    <row r="2772" spans="1:5" hidden="1">
      <c r="A2772" t="s">
        <v>5495</v>
      </c>
      <c r="B2772" t="s">
        <v>5495</v>
      </c>
      <c r="C2772" t="s">
        <v>12817</v>
      </c>
      <c r="E2772" t="s">
        <v>12994</v>
      </c>
    </row>
    <row r="2773" spans="1:5" hidden="1">
      <c r="A2773" t="s">
        <v>5495</v>
      </c>
      <c r="B2773" t="s">
        <v>5495</v>
      </c>
      <c r="C2773" t="s">
        <v>12820</v>
      </c>
      <c r="D2773" t="s">
        <v>9829</v>
      </c>
      <c r="E2773" t="s">
        <v>12994</v>
      </c>
    </row>
    <row r="2774" spans="1:5" hidden="1">
      <c r="A2774" t="s">
        <v>5495</v>
      </c>
      <c r="B2774" t="s">
        <v>5495</v>
      </c>
      <c r="C2774" t="s">
        <v>12823</v>
      </c>
      <c r="D2774" t="s">
        <v>9829</v>
      </c>
      <c r="E2774" t="s">
        <v>12994</v>
      </c>
    </row>
    <row r="2775" spans="1:5" hidden="1">
      <c r="A2775" t="s">
        <v>2359</v>
      </c>
      <c r="B2775" t="s">
        <v>2359</v>
      </c>
      <c r="C2775" t="s">
        <v>12832</v>
      </c>
      <c r="D2775" t="s">
        <v>12833</v>
      </c>
      <c r="E2775" t="s">
        <v>12994</v>
      </c>
    </row>
    <row r="2776" spans="1:5" hidden="1">
      <c r="A2776" t="s">
        <v>12844</v>
      </c>
      <c r="B2776" t="s">
        <v>2900</v>
      </c>
      <c r="C2776" t="s">
        <v>6725</v>
      </c>
      <c r="D2776" t="s">
        <v>6726</v>
      </c>
      <c r="E2776" t="s">
        <v>12994</v>
      </c>
    </row>
    <row r="2777" spans="1:5" hidden="1">
      <c r="A2777" t="s">
        <v>12850</v>
      </c>
      <c r="B2777" t="s">
        <v>9559</v>
      </c>
      <c r="C2777" t="s">
        <v>9560</v>
      </c>
      <c r="D2777" t="s">
        <v>9561</v>
      </c>
      <c r="E2777" t="s">
        <v>12994</v>
      </c>
    </row>
    <row r="2778" spans="1:5" hidden="1">
      <c r="A2778" t="s">
        <v>12854</v>
      </c>
      <c r="B2778" t="s">
        <v>1868</v>
      </c>
      <c r="C2778" t="s">
        <v>9707</v>
      </c>
      <c r="D2778" t="s">
        <v>9708</v>
      </c>
      <c r="E2778" t="s">
        <v>12994</v>
      </c>
    </row>
    <row r="2779" spans="1:5" hidden="1">
      <c r="A2779" t="s">
        <v>12858</v>
      </c>
      <c r="B2779" t="s">
        <v>1881</v>
      </c>
      <c r="C2779" t="s">
        <v>9681</v>
      </c>
      <c r="D2779" t="s">
        <v>9682</v>
      </c>
      <c r="E2779" t="s">
        <v>12994</v>
      </c>
    </row>
    <row r="2780" spans="1:5" hidden="1">
      <c r="A2780" t="s">
        <v>12863</v>
      </c>
      <c r="B2780" t="s">
        <v>12515</v>
      </c>
      <c r="C2780" t="s">
        <v>12516</v>
      </c>
      <c r="D2780" t="s">
        <v>12517</v>
      </c>
      <c r="E2780" t="s">
        <v>12994</v>
      </c>
    </row>
    <row r="2781" spans="1:5" hidden="1">
      <c r="A2781" t="s">
        <v>2360</v>
      </c>
      <c r="B2781" t="s">
        <v>2360</v>
      </c>
      <c r="C2781" t="s">
        <v>12868</v>
      </c>
      <c r="D2781" t="s">
        <v>12869</v>
      </c>
      <c r="E2781" t="s">
        <v>12994</v>
      </c>
    </row>
    <row r="2782" spans="1:5" hidden="1">
      <c r="A2782" t="s">
        <v>2361</v>
      </c>
      <c r="B2782" t="s">
        <v>2361</v>
      </c>
      <c r="C2782" t="s">
        <v>12874</v>
      </c>
      <c r="D2782" t="s">
        <v>12875</v>
      </c>
      <c r="E2782" t="s">
        <v>12994</v>
      </c>
    </row>
    <row r="2783" spans="1:5" hidden="1">
      <c r="A2783" t="s">
        <v>12884</v>
      </c>
      <c r="B2783" t="s">
        <v>8278</v>
      </c>
      <c r="C2783" t="s">
        <v>8279</v>
      </c>
      <c r="D2783" t="s">
        <v>8280</v>
      </c>
      <c r="E2783" t="s">
        <v>12994</v>
      </c>
    </row>
    <row r="2784" spans="1:5" hidden="1">
      <c r="A2784" t="s">
        <v>5514</v>
      </c>
      <c r="B2784" t="s">
        <v>5514</v>
      </c>
      <c r="C2784" t="s">
        <v>11486</v>
      </c>
      <c r="D2784" t="s">
        <v>11487</v>
      </c>
      <c r="E2784" t="s">
        <v>12994</v>
      </c>
    </row>
    <row r="2785" spans="1:5" hidden="1">
      <c r="A2785" t="s">
        <v>2362</v>
      </c>
      <c r="B2785" t="s">
        <v>2362</v>
      </c>
      <c r="C2785" t="s">
        <v>12895</v>
      </c>
      <c r="D2785" t="s">
        <v>6453</v>
      </c>
      <c r="E2785" t="s">
        <v>12994</v>
      </c>
    </row>
    <row r="2786" spans="1:5" hidden="1">
      <c r="A2786" t="s">
        <v>2362</v>
      </c>
      <c r="B2786" t="s">
        <v>2362</v>
      </c>
      <c r="C2786" t="s">
        <v>12900</v>
      </c>
      <c r="D2786" t="s">
        <v>6835</v>
      </c>
      <c r="E2786" t="s">
        <v>12994</v>
      </c>
    </row>
    <row r="2787" spans="1:5" hidden="1">
      <c r="A2787" t="s">
        <v>12904</v>
      </c>
      <c r="B2787" t="s">
        <v>5404</v>
      </c>
      <c r="C2787" t="s">
        <v>12590</v>
      </c>
      <c r="D2787" t="s">
        <v>12591</v>
      </c>
      <c r="E2787" t="s">
        <v>12994</v>
      </c>
    </row>
    <row r="2788" spans="1:5" hidden="1">
      <c r="A2788" t="s">
        <v>12913</v>
      </c>
      <c r="B2788" t="s">
        <v>2837</v>
      </c>
      <c r="C2788" t="s">
        <v>6749</v>
      </c>
      <c r="D2788" t="s">
        <v>6750</v>
      </c>
      <c r="E2788" t="s">
        <v>12994</v>
      </c>
    </row>
    <row r="2789" spans="1:5" hidden="1">
      <c r="A2789" t="s">
        <v>12915</v>
      </c>
      <c r="B2789" t="s">
        <v>1692</v>
      </c>
      <c r="C2789" t="s">
        <v>7456</v>
      </c>
      <c r="D2789" t="s">
        <v>7457</v>
      </c>
      <c r="E2789" t="s">
        <v>12994</v>
      </c>
    </row>
    <row r="2790" spans="1:5" hidden="1">
      <c r="A2790" t="s">
        <v>12919</v>
      </c>
      <c r="B2790" t="s">
        <v>3388</v>
      </c>
      <c r="C2790" t="s">
        <v>7842</v>
      </c>
      <c r="D2790" t="s">
        <v>7843</v>
      </c>
      <c r="E2790" t="s">
        <v>12994</v>
      </c>
    </row>
    <row r="2791" spans="1:5" hidden="1">
      <c r="A2791" t="s">
        <v>12924</v>
      </c>
      <c r="B2791" t="s">
        <v>1754</v>
      </c>
      <c r="C2791" t="s">
        <v>8310</v>
      </c>
      <c r="E2791" t="s">
        <v>12994</v>
      </c>
    </row>
    <row r="2792" spans="1:5" hidden="1">
      <c r="A2792" t="s">
        <v>12927</v>
      </c>
      <c r="B2792" t="s">
        <v>1857</v>
      </c>
      <c r="C2792" t="s">
        <v>9784</v>
      </c>
      <c r="E2792" t="s">
        <v>12994</v>
      </c>
    </row>
    <row r="2793" spans="1:5" hidden="1">
      <c r="A2793" t="s">
        <v>12931</v>
      </c>
      <c r="B2793" t="s">
        <v>1999</v>
      </c>
      <c r="C2793" t="s">
        <v>10757</v>
      </c>
      <c r="D2793" t="s">
        <v>10758</v>
      </c>
      <c r="E2793" t="s">
        <v>12994</v>
      </c>
    </row>
    <row r="2794" spans="1:5" hidden="1">
      <c r="A2794" t="s">
        <v>12937</v>
      </c>
      <c r="B2794" t="s">
        <v>2049</v>
      </c>
      <c r="C2794" t="s">
        <v>10583</v>
      </c>
      <c r="D2794" t="s">
        <v>10584</v>
      </c>
      <c r="E2794" t="s">
        <v>12994</v>
      </c>
    </row>
    <row r="2795" spans="1:5" hidden="1">
      <c r="A2795" t="s">
        <v>2363</v>
      </c>
      <c r="B2795" t="s">
        <v>2363</v>
      </c>
      <c r="C2795" t="s">
        <v>12941</v>
      </c>
      <c r="D2795" t="s">
        <v>12942</v>
      </c>
      <c r="E2795" t="s">
        <v>12994</v>
      </c>
    </row>
    <row r="2796" spans="1:5" hidden="1">
      <c r="A2796" t="s">
        <v>12950</v>
      </c>
      <c r="B2796" t="s">
        <v>2197</v>
      </c>
      <c r="C2796" t="s">
        <v>11317</v>
      </c>
      <c r="D2796" t="s">
        <v>7625</v>
      </c>
      <c r="E2796" t="s">
        <v>12994</v>
      </c>
    </row>
    <row r="2797" spans="1:5" hidden="1">
      <c r="A2797" t="s">
        <v>12959</v>
      </c>
      <c r="B2797" t="s">
        <v>4887</v>
      </c>
      <c r="C2797" t="s">
        <v>11576</v>
      </c>
      <c r="D2797" t="s">
        <v>11577</v>
      </c>
      <c r="E2797" t="s">
        <v>12994</v>
      </c>
    </row>
    <row r="2798" spans="1:5" hidden="1">
      <c r="A2798" t="s">
        <v>12962</v>
      </c>
      <c r="B2798" t="s">
        <v>2191</v>
      </c>
      <c r="C2798" t="s">
        <v>11587</v>
      </c>
      <c r="D2798" t="s">
        <v>11588</v>
      </c>
      <c r="E2798" t="s">
        <v>12994</v>
      </c>
    </row>
    <row r="2799" spans="1:5" hidden="1">
      <c r="A2799" t="s">
        <v>5518</v>
      </c>
      <c r="B2799" t="s">
        <v>5518</v>
      </c>
      <c r="C2799" t="s">
        <v>12709</v>
      </c>
      <c r="D2799" t="s">
        <v>12710</v>
      </c>
      <c r="E2799" t="s">
        <v>12994</v>
      </c>
    </row>
    <row r="2800" spans="1:5" hidden="1">
      <c r="A2800" t="s">
        <v>5520</v>
      </c>
      <c r="B2800" t="s">
        <v>5520</v>
      </c>
      <c r="C2800" t="s">
        <v>12715</v>
      </c>
      <c r="D2800" t="s">
        <v>12716</v>
      </c>
      <c r="E2800" t="s">
        <v>12994</v>
      </c>
    </row>
    <row r="2801" spans="1:5" hidden="1">
      <c r="A2801" t="s">
        <v>12717</v>
      </c>
      <c r="B2801" t="s">
        <v>4368</v>
      </c>
      <c r="C2801" t="s">
        <v>10449</v>
      </c>
      <c r="D2801" t="s">
        <v>10450</v>
      </c>
      <c r="E2801" t="s">
        <v>12994</v>
      </c>
    </row>
    <row r="2802" spans="1:5" hidden="1">
      <c r="A2802" t="s">
        <v>12723</v>
      </c>
      <c r="B2802" t="s">
        <v>5251</v>
      </c>
      <c r="C2802" t="s">
        <v>12312</v>
      </c>
      <c r="D2802" t="s">
        <v>6449</v>
      </c>
      <c r="E2802" t="s">
        <v>12994</v>
      </c>
    </row>
    <row r="2803" spans="1:5" hidden="1">
      <c r="A2803" t="s">
        <v>2364</v>
      </c>
      <c r="B2803" t="s">
        <v>2364</v>
      </c>
      <c r="C2803" t="s">
        <v>12724</v>
      </c>
      <c r="D2803" t="s">
        <v>12725</v>
      </c>
      <c r="E2803" t="s">
        <v>12994</v>
      </c>
    </row>
    <row r="2804" spans="1:5" hidden="1">
      <c r="A2804" t="s">
        <v>5523</v>
      </c>
      <c r="B2804" t="s">
        <v>5523</v>
      </c>
      <c r="C2804" t="s">
        <v>12730</v>
      </c>
      <c r="D2804" t="s">
        <v>12731</v>
      </c>
      <c r="E2804" t="s">
        <v>12994</v>
      </c>
    </row>
    <row r="2805" spans="1:5" hidden="1">
      <c r="A2805" t="s">
        <v>2365</v>
      </c>
      <c r="B2805" t="s">
        <v>2365</v>
      </c>
      <c r="C2805" t="s">
        <v>8767</v>
      </c>
      <c r="D2805" t="s">
        <v>8768</v>
      </c>
      <c r="E2805" t="s">
        <v>12994</v>
      </c>
    </row>
    <row r="2806" spans="1:5" hidden="1">
      <c r="A2806" t="s">
        <v>5526</v>
      </c>
      <c r="B2806" t="s">
        <v>5526</v>
      </c>
      <c r="C2806" t="s">
        <v>10569</v>
      </c>
      <c r="D2806" t="s">
        <v>10570</v>
      </c>
      <c r="E2806" t="s">
        <v>12994</v>
      </c>
    </row>
    <row r="2807" spans="1:5" hidden="1">
      <c r="A2807" t="s">
        <v>2366</v>
      </c>
      <c r="B2807" t="s">
        <v>2366</v>
      </c>
      <c r="C2807" t="s">
        <v>12735</v>
      </c>
      <c r="D2807" t="s">
        <v>12736</v>
      </c>
      <c r="E2807" t="s">
        <v>12994</v>
      </c>
    </row>
    <row r="2808" spans="1:5" hidden="1">
      <c r="A2808" t="s">
        <v>2367</v>
      </c>
      <c r="B2808" t="s">
        <v>2367</v>
      </c>
      <c r="C2808" t="s">
        <v>7892</v>
      </c>
      <c r="D2808" t="s">
        <v>7893</v>
      </c>
      <c r="E2808" t="s">
        <v>12994</v>
      </c>
    </row>
    <row r="2809" spans="1:5" hidden="1">
      <c r="A2809" t="s">
        <v>2368</v>
      </c>
      <c r="B2809" t="s">
        <v>2368</v>
      </c>
      <c r="C2809" t="s">
        <v>12754</v>
      </c>
      <c r="D2809" t="s">
        <v>6588</v>
      </c>
      <c r="E2809" t="s">
        <v>12994</v>
      </c>
    </row>
    <row r="2810" spans="1:5" hidden="1">
      <c r="A2810" t="s">
        <v>12766</v>
      </c>
      <c r="B2810" t="s">
        <v>8224</v>
      </c>
      <c r="C2810" t="s">
        <v>8225</v>
      </c>
      <c r="D2810" t="s">
        <v>8226</v>
      </c>
      <c r="E2810" t="s">
        <v>12994</v>
      </c>
    </row>
    <row r="2811" spans="1:5" hidden="1">
      <c r="A2811" t="s">
        <v>12770</v>
      </c>
      <c r="B2811" t="s">
        <v>3503</v>
      </c>
      <c r="C2811" t="s">
        <v>8313</v>
      </c>
      <c r="D2811" t="s">
        <v>6651</v>
      </c>
      <c r="E2811" t="s">
        <v>12994</v>
      </c>
    </row>
    <row r="2812" spans="1:5" hidden="1">
      <c r="A2812" t="s">
        <v>12772</v>
      </c>
      <c r="B2812" t="s">
        <v>3652</v>
      </c>
      <c r="C2812" t="s">
        <v>9053</v>
      </c>
      <c r="D2812" t="s">
        <v>9054</v>
      </c>
      <c r="E2812" t="s">
        <v>12994</v>
      </c>
    </row>
    <row r="2813" spans="1:5" hidden="1">
      <c r="A2813" t="s">
        <v>12774</v>
      </c>
      <c r="B2813" t="s">
        <v>4037</v>
      </c>
      <c r="C2813" t="s">
        <v>9710</v>
      </c>
      <c r="D2813" t="s">
        <v>9711</v>
      </c>
      <c r="E2813" t="s">
        <v>12994</v>
      </c>
    </row>
    <row r="2814" spans="1:5" hidden="1">
      <c r="A2814" t="s">
        <v>12774</v>
      </c>
      <c r="B2814" t="s">
        <v>4037</v>
      </c>
      <c r="C2814" t="s">
        <v>9717</v>
      </c>
      <c r="D2814" t="s">
        <v>9718</v>
      </c>
      <c r="E2814" t="s">
        <v>12994</v>
      </c>
    </row>
    <row r="2815" spans="1:5" hidden="1">
      <c r="A2815" t="s">
        <v>12783</v>
      </c>
      <c r="B2815" t="s">
        <v>2149</v>
      </c>
      <c r="C2815" t="s">
        <v>11428</v>
      </c>
      <c r="D2815" t="s">
        <v>11429</v>
      </c>
      <c r="E2815" t="s">
        <v>12994</v>
      </c>
    </row>
    <row r="2816" spans="1:5" hidden="1">
      <c r="A2816" t="s">
        <v>12788</v>
      </c>
      <c r="B2816" t="s">
        <v>2193</v>
      </c>
      <c r="C2816" t="s">
        <v>11282</v>
      </c>
      <c r="D2816" t="s">
        <v>11283</v>
      </c>
      <c r="E2816" t="s">
        <v>12994</v>
      </c>
    </row>
    <row r="2817" spans="1:5" hidden="1">
      <c r="A2817" t="s">
        <v>5531</v>
      </c>
      <c r="B2817" t="s">
        <v>5531</v>
      </c>
      <c r="C2817" t="s">
        <v>11195</v>
      </c>
      <c r="D2817" t="s">
        <v>11196</v>
      </c>
      <c r="E2817" t="s">
        <v>12994</v>
      </c>
    </row>
    <row r="2818" spans="1:5" hidden="1">
      <c r="A2818" t="s">
        <v>2369</v>
      </c>
      <c r="B2818" t="s">
        <v>2369</v>
      </c>
      <c r="C2818" t="s">
        <v>8772</v>
      </c>
      <c r="D2818" t="s">
        <v>8773</v>
      </c>
      <c r="E2818" t="s">
        <v>12994</v>
      </c>
    </row>
    <row r="2819" spans="1:5" hidden="1">
      <c r="A2819" t="s">
        <v>12812</v>
      </c>
      <c r="B2819" t="s">
        <v>8414</v>
      </c>
      <c r="C2819" t="s">
        <v>8415</v>
      </c>
      <c r="E2819" t="s">
        <v>12994</v>
      </c>
    </row>
    <row r="2820" spans="1:5" hidden="1">
      <c r="A2820" t="s">
        <v>12815</v>
      </c>
      <c r="B2820" t="s">
        <v>10030</v>
      </c>
      <c r="C2820" t="s">
        <v>10038</v>
      </c>
      <c r="D2820" t="s">
        <v>10039</v>
      </c>
      <c r="E2820" t="s">
        <v>12994</v>
      </c>
    </row>
    <row r="2821" spans="1:5" hidden="1">
      <c r="A2821" t="s">
        <v>12815</v>
      </c>
      <c r="B2821" t="s">
        <v>10030</v>
      </c>
      <c r="C2821" t="s">
        <v>10031</v>
      </c>
      <c r="D2821" t="s">
        <v>10032</v>
      </c>
      <c r="E2821" t="s">
        <v>12994</v>
      </c>
    </row>
    <row r="2822" spans="1:5" hidden="1">
      <c r="A2822" t="s">
        <v>12821</v>
      </c>
      <c r="B2822" t="s">
        <v>4499</v>
      </c>
      <c r="C2822" t="s">
        <v>10749</v>
      </c>
      <c r="D2822" t="s">
        <v>10750</v>
      </c>
      <c r="E2822" t="s">
        <v>12994</v>
      </c>
    </row>
    <row r="2823" spans="1:5" hidden="1">
      <c r="A2823" t="s">
        <v>12824</v>
      </c>
      <c r="B2823" t="s">
        <v>2094</v>
      </c>
      <c r="C2823" t="s">
        <v>10938</v>
      </c>
      <c r="D2823" t="s">
        <v>8117</v>
      </c>
      <c r="E2823" t="s">
        <v>12994</v>
      </c>
    </row>
    <row r="2824" spans="1:5" hidden="1">
      <c r="A2824" t="s">
        <v>12830</v>
      </c>
      <c r="B2824" t="s">
        <v>5085</v>
      </c>
      <c r="C2824" t="s">
        <v>11778</v>
      </c>
      <c r="D2824" t="s">
        <v>11779</v>
      </c>
      <c r="E2824" t="s">
        <v>12994</v>
      </c>
    </row>
    <row r="2825" spans="1:5" hidden="1">
      <c r="A2825" t="s">
        <v>12834</v>
      </c>
      <c r="B2825" t="s">
        <v>5125</v>
      </c>
      <c r="C2825" t="s">
        <v>12121</v>
      </c>
      <c r="D2825" t="s">
        <v>12122</v>
      </c>
      <c r="E2825" t="s">
        <v>12994</v>
      </c>
    </row>
    <row r="2826" spans="1:5" hidden="1">
      <c r="A2826" t="s">
        <v>5457</v>
      </c>
      <c r="B2826" t="s">
        <v>5457</v>
      </c>
      <c r="C2826" t="s">
        <v>8777</v>
      </c>
      <c r="D2826" t="s">
        <v>8778</v>
      </c>
      <c r="E2826" t="s">
        <v>12994</v>
      </c>
    </row>
    <row r="2827" spans="1:5" hidden="1">
      <c r="A2827" t="s">
        <v>12880</v>
      </c>
      <c r="B2827" t="s">
        <v>12880</v>
      </c>
      <c r="C2827" t="s">
        <v>12881</v>
      </c>
      <c r="D2827" t="s">
        <v>10702</v>
      </c>
      <c r="E2827" t="s">
        <v>12994</v>
      </c>
    </row>
    <row r="2828" spans="1:5" hidden="1">
      <c r="A2828" t="s">
        <v>12896</v>
      </c>
      <c r="B2828" t="s">
        <v>12896</v>
      </c>
      <c r="C2828" t="s">
        <v>12897</v>
      </c>
      <c r="D2828" t="s">
        <v>12898</v>
      </c>
      <c r="E2828" t="s">
        <v>12994</v>
      </c>
    </row>
    <row r="2829" spans="1:5" hidden="1">
      <c r="A2829" t="s">
        <v>12914</v>
      </c>
      <c r="B2829" t="s">
        <v>12914</v>
      </c>
      <c r="C2829" t="s">
        <v>11788</v>
      </c>
      <c r="D2829" t="s">
        <v>11789</v>
      </c>
      <c r="E2829" t="s">
        <v>12994</v>
      </c>
    </row>
    <row r="2830" spans="1:5" hidden="1">
      <c r="A2830" t="s">
        <v>5534</v>
      </c>
      <c r="B2830" t="s">
        <v>5534</v>
      </c>
      <c r="C2830" t="s">
        <v>12920</v>
      </c>
      <c r="D2830" t="s">
        <v>12921</v>
      </c>
      <c r="E2830" t="s">
        <v>12994</v>
      </c>
    </row>
    <row r="2831" spans="1:5" hidden="1">
      <c r="A2831" t="s">
        <v>5536</v>
      </c>
      <c r="B2831" t="s">
        <v>5536</v>
      </c>
      <c r="C2831" t="s">
        <v>11033</v>
      </c>
      <c r="D2831" t="s">
        <v>11034</v>
      </c>
      <c r="E2831" t="s">
        <v>12994</v>
      </c>
    </row>
    <row r="2832" spans="1:5" hidden="1">
      <c r="A2832" t="s">
        <v>5538</v>
      </c>
      <c r="B2832" t="s">
        <v>5538</v>
      </c>
      <c r="C2832" t="s">
        <v>12943</v>
      </c>
      <c r="D2832" t="s">
        <v>12944</v>
      </c>
      <c r="E2832" t="s">
        <v>12994</v>
      </c>
    </row>
    <row r="2833" spans="1:5" hidden="1">
      <c r="A2833" t="s">
        <v>5538</v>
      </c>
      <c r="B2833" t="s">
        <v>5538</v>
      </c>
      <c r="C2833" t="s">
        <v>12949</v>
      </c>
      <c r="D2833" t="s">
        <v>7318</v>
      </c>
      <c r="E2833" t="s">
        <v>12994</v>
      </c>
    </row>
    <row r="2834" spans="1:5" hidden="1">
      <c r="A2834" t="s">
        <v>5538</v>
      </c>
      <c r="B2834" t="s">
        <v>5538</v>
      </c>
      <c r="C2834" t="s">
        <v>12951</v>
      </c>
      <c r="D2834" t="s">
        <v>6567</v>
      </c>
      <c r="E2834" t="s">
        <v>12994</v>
      </c>
    </row>
    <row r="2835" spans="1:5" hidden="1">
      <c r="A2835" t="s">
        <v>5538</v>
      </c>
      <c r="B2835" t="s">
        <v>5538</v>
      </c>
      <c r="C2835" t="s">
        <v>12956</v>
      </c>
      <c r="D2835" t="s">
        <v>12957</v>
      </c>
      <c r="E2835" t="s">
        <v>12994</v>
      </c>
    </row>
    <row r="2836" spans="1:5" hidden="1">
      <c r="A2836" t="s">
        <v>5538</v>
      </c>
      <c r="B2836" t="s">
        <v>5538</v>
      </c>
      <c r="C2836" t="s">
        <v>12960</v>
      </c>
      <c r="D2836" t="s">
        <v>12961</v>
      </c>
      <c r="E2836" t="s">
        <v>12994</v>
      </c>
    </row>
    <row r="2837" spans="1:5" hidden="1">
      <c r="A2837" t="s">
        <v>5538</v>
      </c>
      <c r="B2837" t="s">
        <v>5538</v>
      </c>
      <c r="C2837" t="s">
        <v>12963</v>
      </c>
      <c r="D2837" t="s">
        <v>12964</v>
      </c>
      <c r="E2837" t="s">
        <v>12994</v>
      </c>
    </row>
    <row r="2838" spans="1:5" hidden="1">
      <c r="A2838" t="s">
        <v>2370</v>
      </c>
      <c r="B2838" t="s">
        <v>2370</v>
      </c>
      <c r="C2838" t="s">
        <v>9528</v>
      </c>
      <c r="D2838" t="s">
        <v>7625</v>
      </c>
      <c r="E2838" t="s">
        <v>12994</v>
      </c>
    </row>
    <row r="2839" spans="1:5" hidden="1">
      <c r="A2839" t="s">
        <v>5555</v>
      </c>
      <c r="B2839" t="s">
        <v>5555</v>
      </c>
      <c r="C2839" t="s">
        <v>8782</v>
      </c>
      <c r="D2839" t="s">
        <v>8783</v>
      </c>
      <c r="E2839" t="s">
        <v>12994</v>
      </c>
    </row>
    <row r="2840" spans="1:5" hidden="1">
      <c r="A2840" t="s">
        <v>5566</v>
      </c>
      <c r="B2840" t="s">
        <v>5566</v>
      </c>
      <c r="C2840" t="s">
        <v>12509</v>
      </c>
      <c r="D2840" t="s">
        <v>12510</v>
      </c>
      <c r="E2840" t="s">
        <v>12994</v>
      </c>
    </row>
    <row r="2841" spans="1:5" hidden="1">
      <c r="A2841" t="s">
        <v>5568</v>
      </c>
      <c r="B2841" t="s">
        <v>5568</v>
      </c>
      <c r="C2841" t="s">
        <v>8153</v>
      </c>
      <c r="D2841" t="s">
        <v>8154</v>
      </c>
      <c r="E2841" t="s">
        <v>12994</v>
      </c>
    </row>
    <row r="2842" spans="1:5" hidden="1">
      <c r="A2842" t="s">
        <v>5570</v>
      </c>
      <c r="B2842" t="s">
        <v>5570</v>
      </c>
      <c r="C2842" t="s">
        <v>8787</v>
      </c>
      <c r="D2842" t="s">
        <v>8788</v>
      </c>
      <c r="E2842" t="s">
        <v>12994</v>
      </c>
    </row>
    <row r="2843" spans="1:5" hidden="1">
      <c r="A2843" t="s">
        <v>5572</v>
      </c>
      <c r="B2843" t="s">
        <v>5572</v>
      </c>
      <c r="C2843" t="s">
        <v>10268</v>
      </c>
      <c r="D2843" t="s">
        <v>10269</v>
      </c>
      <c r="E2843" t="s">
        <v>12994</v>
      </c>
    </row>
    <row r="2844" spans="1:5" hidden="1">
      <c r="A2844" t="s">
        <v>12726</v>
      </c>
      <c r="B2844" t="s">
        <v>12726</v>
      </c>
      <c r="C2844" t="s">
        <v>12727</v>
      </c>
      <c r="D2844" t="s">
        <v>12728</v>
      </c>
      <c r="E2844" t="s">
        <v>12994</v>
      </c>
    </row>
    <row r="2845" spans="1:5" hidden="1">
      <c r="A2845" t="s">
        <v>12732</v>
      </c>
      <c r="B2845" t="s">
        <v>12732</v>
      </c>
      <c r="C2845" t="s">
        <v>12733</v>
      </c>
      <c r="D2845" t="s">
        <v>11018</v>
      </c>
      <c r="E2845" t="s">
        <v>12994</v>
      </c>
    </row>
    <row r="2846" spans="1:5" hidden="1">
      <c r="A2846" t="s">
        <v>12734</v>
      </c>
      <c r="B2846" t="s">
        <v>12734</v>
      </c>
      <c r="C2846" t="s">
        <v>8183</v>
      </c>
      <c r="D2846" t="s">
        <v>8184</v>
      </c>
      <c r="E2846" t="s">
        <v>12994</v>
      </c>
    </row>
    <row r="2847" spans="1:5" hidden="1">
      <c r="A2847" t="s">
        <v>5574</v>
      </c>
      <c r="B2847" t="s">
        <v>5574</v>
      </c>
      <c r="C2847" t="s">
        <v>10442</v>
      </c>
      <c r="D2847" t="s">
        <v>10443</v>
      </c>
      <c r="E2847" t="s">
        <v>12994</v>
      </c>
    </row>
    <row r="2848" spans="1:5" hidden="1">
      <c r="A2848" t="s">
        <v>12737</v>
      </c>
      <c r="B2848" t="s">
        <v>12737</v>
      </c>
      <c r="C2848" t="s">
        <v>11617</v>
      </c>
      <c r="D2848" t="s">
        <v>6826</v>
      </c>
      <c r="E2848" t="s">
        <v>12994</v>
      </c>
    </row>
    <row r="2849" spans="1:5" hidden="1">
      <c r="A2849" t="s">
        <v>12738</v>
      </c>
      <c r="B2849" t="s">
        <v>12738</v>
      </c>
      <c r="C2849" t="s">
        <v>12739</v>
      </c>
      <c r="D2849" t="s">
        <v>12740</v>
      </c>
      <c r="E2849" t="s">
        <v>12994</v>
      </c>
    </row>
    <row r="2850" spans="1:5" hidden="1">
      <c r="A2850" t="s">
        <v>5576</v>
      </c>
      <c r="B2850" t="s">
        <v>5576</v>
      </c>
      <c r="C2850" t="s">
        <v>12744</v>
      </c>
      <c r="D2850" t="s">
        <v>6606</v>
      </c>
      <c r="E2850" t="s">
        <v>12994</v>
      </c>
    </row>
    <row r="2851" spans="1:5" hidden="1">
      <c r="A2851" t="s">
        <v>2372</v>
      </c>
      <c r="B2851" t="s">
        <v>2372</v>
      </c>
      <c r="C2851" t="s">
        <v>12749</v>
      </c>
      <c r="D2851" t="s">
        <v>12750</v>
      </c>
      <c r="E2851" t="s">
        <v>12994</v>
      </c>
    </row>
    <row r="2852" spans="1:5" hidden="1">
      <c r="A2852" t="s">
        <v>2373</v>
      </c>
      <c r="B2852" t="s">
        <v>2373</v>
      </c>
      <c r="C2852" t="s">
        <v>12755</v>
      </c>
      <c r="D2852" t="s">
        <v>12756</v>
      </c>
      <c r="E2852" t="s">
        <v>12994</v>
      </c>
    </row>
    <row r="2853" spans="1:5" hidden="1">
      <c r="A2853" t="s">
        <v>5580</v>
      </c>
      <c r="B2853" t="s">
        <v>5580</v>
      </c>
      <c r="C2853" t="s">
        <v>9374</v>
      </c>
      <c r="D2853" t="s">
        <v>9352</v>
      </c>
      <c r="E2853" t="s">
        <v>12994</v>
      </c>
    </row>
    <row r="2854" spans="1:5" hidden="1">
      <c r="A2854" t="s">
        <v>5584</v>
      </c>
      <c r="B2854" t="s">
        <v>5584</v>
      </c>
      <c r="C2854" t="s">
        <v>12764</v>
      </c>
      <c r="D2854" t="s">
        <v>6633</v>
      </c>
      <c r="E2854" t="s">
        <v>12994</v>
      </c>
    </row>
    <row r="2855" spans="1:5" hidden="1">
      <c r="A2855" t="s">
        <v>12767</v>
      </c>
      <c r="B2855" t="s">
        <v>3499</v>
      </c>
      <c r="C2855" t="s">
        <v>8301</v>
      </c>
      <c r="D2855" t="s">
        <v>8302</v>
      </c>
      <c r="E2855" t="s">
        <v>12994</v>
      </c>
    </row>
    <row r="2856" spans="1:5" hidden="1">
      <c r="A2856" t="s">
        <v>12771</v>
      </c>
      <c r="B2856" t="s">
        <v>4119</v>
      </c>
      <c r="C2856" t="s">
        <v>9795</v>
      </c>
      <c r="D2856" t="s">
        <v>8302</v>
      </c>
      <c r="E2856" t="s">
        <v>12994</v>
      </c>
    </row>
    <row r="2857" spans="1:5" hidden="1">
      <c r="A2857" t="s">
        <v>12773</v>
      </c>
      <c r="B2857" t="s">
        <v>10044</v>
      </c>
      <c r="C2857" t="s">
        <v>10045</v>
      </c>
      <c r="D2857" t="s">
        <v>6586</v>
      </c>
      <c r="E2857" t="s">
        <v>12994</v>
      </c>
    </row>
    <row r="2858" spans="1:5" hidden="1">
      <c r="A2858" t="s">
        <v>2374</v>
      </c>
      <c r="B2858" t="s">
        <v>2374</v>
      </c>
      <c r="C2858" t="s">
        <v>12800</v>
      </c>
      <c r="D2858" t="s">
        <v>9757</v>
      </c>
      <c r="E2858" t="s">
        <v>12994</v>
      </c>
    </row>
    <row r="2859" spans="1:5" hidden="1">
      <c r="A2859" t="s">
        <v>12813</v>
      </c>
      <c r="B2859" t="s">
        <v>10171</v>
      </c>
      <c r="C2859" t="s">
        <v>10172</v>
      </c>
      <c r="D2859" t="s">
        <v>6449</v>
      </c>
      <c r="E2859" t="s">
        <v>12994</v>
      </c>
    </row>
    <row r="2860" spans="1:5" hidden="1">
      <c r="A2860" t="s">
        <v>12816</v>
      </c>
      <c r="B2860" t="s">
        <v>4763</v>
      </c>
      <c r="C2860" t="s">
        <v>11079</v>
      </c>
      <c r="D2860" t="s">
        <v>6449</v>
      </c>
      <c r="E2860" t="s">
        <v>12994</v>
      </c>
    </row>
    <row r="2861" spans="1:5" hidden="1">
      <c r="A2861" t="s">
        <v>12822</v>
      </c>
      <c r="B2861" t="s">
        <v>4226</v>
      </c>
      <c r="C2861" t="s">
        <v>9957</v>
      </c>
      <c r="D2861" t="s">
        <v>9958</v>
      </c>
      <c r="E2861" t="s">
        <v>12994</v>
      </c>
    </row>
    <row r="2862" spans="1:5" hidden="1">
      <c r="A2862" t="s">
        <v>2375</v>
      </c>
      <c r="B2862" t="s">
        <v>2375</v>
      </c>
      <c r="C2862" t="s">
        <v>12831</v>
      </c>
      <c r="D2862" t="s">
        <v>6822</v>
      </c>
      <c r="E2862" t="s">
        <v>12994</v>
      </c>
    </row>
    <row r="2863" spans="1:5" hidden="1">
      <c r="A2863" t="s">
        <v>2376</v>
      </c>
      <c r="B2863" t="s">
        <v>2376</v>
      </c>
      <c r="C2863" t="s">
        <v>12842</v>
      </c>
      <c r="D2863" t="s">
        <v>12843</v>
      </c>
      <c r="E2863" t="s">
        <v>12994</v>
      </c>
    </row>
    <row r="2864" spans="1:5" hidden="1">
      <c r="A2864" t="s">
        <v>12853</v>
      </c>
      <c r="B2864" t="s">
        <v>3934</v>
      </c>
      <c r="C2864" t="s">
        <v>9507</v>
      </c>
      <c r="D2864" t="s">
        <v>9508</v>
      </c>
      <c r="E2864" t="s">
        <v>12994</v>
      </c>
    </row>
    <row r="2865" spans="1:5" hidden="1">
      <c r="A2865" t="s">
        <v>12857</v>
      </c>
      <c r="B2865" t="s">
        <v>2280</v>
      </c>
      <c r="C2865" t="s">
        <v>12305</v>
      </c>
      <c r="D2865" t="s">
        <v>12306</v>
      </c>
      <c r="E2865" t="s">
        <v>12994</v>
      </c>
    </row>
    <row r="2866" spans="1:5" hidden="1">
      <c r="A2866" t="s">
        <v>2377</v>
      </c>
      <c r="B2866" t="s">
        <v>2377</v>
      </c>
      <c r="C2866" t="s">
        <v>12867</v>
      </c>
      <c r="D2866" t="s">
        <v>6405</v>
      </c>
      <c r="E2866" t="s">
        <v>12994</v>
      </c>
    </row>
    <row r="2867" spans="1:5" hidden="1">
      <c r="A2867" t="s">
        <v>2377</v>
      </c>
      <c r="B2867" t="s">
        <v>2377</v>
      </c>
      <c r="C2867" t="s">
        <v>12873</v>
      </c>
      <c r="D2867" t="s">
        <v>6453</v>
      </c>
      <c r="E2867" t="s">
        <v>12994</v>
      </c>
    </row>
    <row r="2868" spans="1:5" hidden="1">
      <c r="A2868" t="s">
        <v>5592</v>
      </c>
      <c r="B2868" t="s">
        <v>5592</v>
      </c>
      <c r="C2868" t="s">
        <v>12876</v>
      </c>
      <c r="D2868" t="s">
        <v>12877</v>
      </c>
      <c r="E2868" t="s">
        <v>12994</v>
      </c>
    </row>
    <row r="2869" spans="1:5" hidden="1">
      <c r="A2869" t="s">
        <v>12888</v>
      </c>
      <c r="B2869" t="s">
        <v>3654</v>
      </c>
      <c r="C2869" t="s">
        <v>9057</v>
      </c>
      <c r="D2869" t="s">
        <v>9058</v>
      </c>
      <c r="E2869" t="s">
        <v>12994</v>
      </c>
    </row>
    <row r="2870" spans="1:5" hidden="1">
      <c r="A2870" t="s">
        <v>12891</v>
      </c>
      <c r="B2870" t="s">
        <v>3693</v>
      </c>
      <c r="C2870" t="s">
        <v>8832</v>
      </c>
      <c r="D2870" t="s">
        <v>8833</v>
      </c>
      <c r="E2870" t="s">
        <v>12994</v>
      </c>
    </row>
    <row r="2871" spans="1:5" hidden="1">
      <c r="A2871" t="s">
        <v>12894</v>
      </c>
      <c r="B2871" t="s">
        <v>1882</v>
      </c>
      <c r="C2871" t="s">
        <v>9686</v>
      </c>
      <c r="D2871" t="s">
        <v>9687</v>
      </c>
      <c r="E2871" t="s">
        <v>12994</v>
      </c>
    </row>
    <row r="2872" spans="1:5" hidden="1">
      <c r="A2872" t="s">
        <v>12899</v>
      </c>
      <c r="B2872" t="s">
        <v>2170</v>
      </c>
      <c r="C2872" t="s">
        <v>11385</v>
      </c>
      <c r="D2872" t="s">
        <v>11386</v>
      </c>
      <c r="E2872" t="s">
        <v>12994</v>
      </c>
    </row>
    <row r="2873" spans="1:5" hidden="1">
      <c r="A2873" t="s">
        <v>12903</v>
      </c>
      <c r="B2873" t="s">
        <v>2313</v>
      </c>
      <c r="C2873" t="s">
        <v>12347</v>
      </c>
      <c r="D2873" t="s">
        <v>12348</v>
      </c>
      <c r="E2873" t="s">
        <v>12994</v>
      </c>
    </row>
    <row r="2874" spans="1:5" hidden="1">
      <c r="A2874" t="s">
        <v>5594</v>
      </c>
      <c r="B2874" t="s">
        <v>5594</v>
      </c>
      <c r="C2874" t="s">
        <v>10574</v>
      </c>
      <c r="D2874" t="s">
        <v>10575</v>
      </c>
      <c r="E2874" t="s">
        <v>12994</v>
      </c>
    </row>
    <row r="2875" spans="1:5" hidden="1">
      <c r="A2875" t="s">
        <v>5596</v>
      </c>
      <c r="B2875" t="s">
        <v>5596</v>
      </c>
      <c r="C2875" t="s">
        <v>12911</v>
      </c>
      <c r="D2875" t="s">
        <v>12912</v>
      </c>
      <c r="E2875" t="s">
        <v>12994</v>
      </c>
    </row>
    <row r="2876" spans="1:5" hidden="1">
      <c r="A2876" t="s">
        <v>2378</v>
      </c>
      <c r="B2876" t="s">
        <v>2378</v>
      </c>
      <c r="C2876" t="s">
        <v>10579</v>
      </c>
      <c r="D2876" t="s">
        <v>10580</v>
      </c>
      <c r="E2876" t="s">
        <v>12994</v>
      </c>
    </row>
    <row r="2877" spans="1:5" hidden="1">
      <c r="A2877" t="s">
        <v>5599</v>
      </c>
      <c r="B2877" t="s">
        <v>5599</v>
      </c>
      <c r="C2877" t="s">
        <v>10586</v>
      </c>
      <c r="D2877" t="s">
        <v>10587</v>
      </c>
      <c r="E2877" t="s">
        <v>12994</v>
      </c>
    </row>
    <row r="2878" spans="1:5" hidden="1">
      <c r="A2878" t="s">
        <v>12922</v>
      </c>
      <c r="B2878" t="s">
        <v>12922</v>
      </c>
      <c r="C2878" t="s">
        <v>12923</v>
      </c>
      <c r="D2878" t="s">
        <v>11577</v>
      </c>
      <c r="E2878" t="s">
        <v>12994</v>
      </c>
    </row>
    <row r="2879" spans="1:5" hidden="1">
      <c r="A2879" t="s">
        <v>2379</v>
      </c>
      <c r="B2879" t="s">
        <v>2379</v>
      </c>
      <c r="C2879" t="s">
        <v>12925</v>
      </c>
      <c r="D2879" t="s">
        <v>12926</v>
      </c>
      <c r="E2879" t="s">
        <v>12994</v>
      </c>
    </row>
    <row r="2880" spans="1:5" hidden="1">
      <c r="A2880" t="s">
        <v>5602</v>
      </c>
      <c r="B2880" t="s">
        <v>5602</v>
      </c>
      <c r="C2880" t="s">
        <v>10593</v>
      </c>
      <c r="D2880" t="s">
        <v>10594</v>
      </c>
      <c r="E2880" t="s">
        <v>12994</v>
      </c>
    </row>
    <row r="2881" spans="1:5" hidden="1">
      <c r="A2881" t="s">
        <v>12940</v>
      </c>
      <c r="B2881" t="s">
        <v>2713</v>
      </c>
      <c r="C2881" t="s">
        <v>6611</v>
      </c>
      <c r="D2881" t="s">
        <v>6612</v>
      </c>
      <c r="E2881" t="s">
        <v>12994</v>
      </c>
    </row>
    <row r="2882" spans="1:5" hidden="1">
      <c r="A2882" t="s">
        <v>5604</v>
      </c>
      <c r="B2882" t="s">
        <v>5604</v>
      </c>
      <c r="C2882" t="s">
        <v>11854</v>
      </c>
      <c r="D2882" t="s">
        <v>6567</v>
      </c>
      <c r="E2882" t="s">
        <v>12994</v>
      </c>
    </row>
    <row r="2883" spans="1:5" hidden="1">
      <c r="A2883" t="s">
        <v>12958</v>
      </c>
      <c r="B2883" t="s">
        <v>2100</v>
      </c>
      <c r="C2883" t="s">
        <v>11002</v>
      </c>
      <c r="D2883" t="s">
        <v>6567</v>
      </c>
      <c r="E2883" t="s">
        <v>12994</v>
      </c>
    </row>
    <row r="2884" spans="1:5" hidden="1">
      <c r="A2884" t="s">
        <v>5606</v>
      </c>
      <c r="B2884" t="s">
        <v>5606</v>
      </c>
      <c r="C2884" t="s">
        <v>8193</v>
      </c>
      <c r="D2884" t="s">
        <v>8194</v>
      </c>
      <c r="E2884" t="s">
        <v>12994</v>
      </c>
    </row>
    <row r="2885" spans="1:5" hidden="1">
      <c r="A2885" t="s">
        <v>12965</v>
      </c>
      <c r="B2885" t="s">
        <v>3980</v>
      </c>
      <c r="C2885" t="s">
        <v>9721</v>
      </c>
      <c r="D2885" t="s">
        <v>9722</v>
      </c>
      <c r="E2885" t="s">
        <v>12994</v>
      </c>
    </row>
    <row r="2886" spans="1:5" hidden="1">
      <c r="A2886" t="s">
        <v>12966</v>
      </c>
      <c r="B2886" t="s">
        <v>12966</v>
      </c>
      <c r="C2886" t="s">
        <v>8066</v>
      </c>
      <c r="D2886" t="s">
        <v>8067</v>
      </c>
      <c r="E2886" t="s">
        <v>12994</v>
      </c>
    </row>
    <row r="2887" spans="1:5" hidden="1">
      <c r="A2887" t="s">
        <v>12973</v>
      </c>
      <c r="B2887" t="s">
        <v>2096</v>
      </c>
      <c r="C2887" t="s">
        <v>10946</v>
      </c>
      <c r="D2887" t="s">
        <v>10947</v>
      </c>
      <c r="E2887" t="s">
        <v>12994</v>
      </c>
    </row>
    <row r="2888" spans="1:5" hidden="1">
      <c r="A2888" t="s">
        <v>12979</v>
      </c>
      <c r="B2888" t="s">
        <v>1985</v>
      </c>
      <c r="C2888" t="s">
        <v>10627</v>
      </c>
      <c r="D2888" t="s">
        <v>9460</v>
      </c>
      <c r="E2888" t="s">
        <v>12994</v>
      </c>
    </row>
    <row r="2889" spans="1:5" hidden="1">
      <c r="A2889" t="s">
        <v>2381</v>
      </c>
      <c r="B2889" t="s">
        <v>2381</v>
      </c>
      <c r="C2889" t="s">
        <v>8594</v>
      </c>
      <c r="D2889" t="s">
        <v>8595</v>
      </c>
      <c r="E2889" t="s">
        <v>12994</v>
      </c>
    </row>
    <row r="2890" spans="1:5" hidden="1">
      <c r="A2890" t="s">
        <v>5614</v>
      </c>
      <c r="B2890" t="s">
        <v>5614</v>
      </c>
      <c r="C2890" t="s">
        <v>12985</v>
      </c>
      <c r="D2890" t="s">
        <v>11041</v>
      </c>
      <c r="E2890" t="s">
        <v>12994</v>
      </c>
    </row>
    <row r="2891" spans="1:5" hidden="1">
      <c r="A2891" t="s">
        <v>5616</v>
      </c>
      <c r="B2891" t="s">
        <v>5616</v>
      </c>
      <c r="C2891" t="s">
        <v>12969</v>
      </c>
      <c r="D2891" t="s">
        <v>12970</v>
      </c>
      <c r="E2891" t="s">
        <v>12994</v>
      </c>
    </row>
    <row r="2892" spans="1:5" hidden="1">
      <c r="A2892" t="s">
        <v>2382</v>
      </c>
      <c r="B2892" t="s">
        <v>2382</v>
      </c>
      <c r="C2892" t="s">
        <v>8603</v>
      </c>
      <c r="D2892" t="s">
        <v>8604</v>
      </c>
      <c r="E2892" t="s">
        <v>12994</v>
      </c>
    </row>
    <row r="2893" spans="1:5" hidden="1">
      <c r="A2893" t="s">
        <v>5619</v>
      </c>
      <c r="B2893" t="s">
        <v>5619</v>
      </c>
      <c r="C2893" t="s">
        <v>11491</v>
      </c>
      <c r="D2893" t="s">
        <v>11492</v>
      </c>
      <c r="E2893" t="s">
        <v>12994</v>
      </c>
    </row>
    <row r="2894" spans="1:5" hidden="1">
      <c r="A2894" t="s">
        <v>5621</v>
      </c>
      <c r="B2894" t="s">
        <v>5621</v>
      </c>
      <c r="C2894" t="s">
        <v>12980</v>
      </c>
      <c r="D2894" t="s">
        <v>12981</v>
      </c>
      <c r="E2894" t="s">
        <v>12994</v>
      </c>
    </row>
    <row r="2895" spans="1:5" hidden="1">
      <c r="A2895" t="s">
        <v>2383</v>
      </c>
      <c r="B2895" t="s">
        <v>2383</v>
      </c>
      <c r="C2895" t="s">
        <v>12983</v>
      </c>
      <c r="D2895" t="s">
        <v>12833</v>
      </c>
      <c r="E2895" t="s">
        <v>12994</v>
      </c>
    </row>
    <row r="2896" spans="1:5" hidden="1">
      <c r="A2896" t="s">
        <v>2384</v>
      </c>
      <c r="B2896" t="s">
        <v>2384</v>
      </c>
      <c r="C2896" t="s">
        <v>12185</v>
      </c>
      <c r="D2896" t="s">
        <v>12186</v>
      </c>
      <c r="E2896" t="s">
        <v>12994</v>
      </c>
    </row>
    <row r="2897" spans="1:5" hidden="1">
      <c r="A2897" t="s">
        <v>2385</v>
      </c>
      <c r="B2897" t="s">
        <v>2385</v>
      </c>
      <c r="C2897" t="s">
        <v>12989</v>
      </c>
      <c r="D2897" t="s">
        <v>7722</v>
      </c>
      <c r="E2897" t="s">
        <v>12994</v>
      </c>
    </row>
    <row r="2898" spans="1:5" hidden="1">
      <c r="A2898" t="s">
        <v>12978</v>
      </c>
      <c r="B2898" t="s">
        <v>2815</v>
      </c>
      <c r="C2898" t="s">
        <v>6675</v>
      </c>
      <c r="D2898" t="s">
        <v>6676</v>
      </c>
      <c r="E2898" t="s">
        <v>12994</v>
      </c>
    </row>
    <row r="2899" spans="1:5" hidden="1">
      <c r="A2899" t="s">
        <v>12982</v>
      </c>
      <c r="B2899" t="s">
        <v>3187</v>
      </c>
      <c r="C2899" t="s">
        <v>7557</v>
      </c>
      <c r="D2899" t="s">
        <v>7558</v>
      </c>
      <c r="E2899" t="s">
        <v>12994</v>
      </c>
    </row>
    <row r="2900" spans="1:5" hidden="1">
      <c r="A2900" t="s">
        <v>12984</v>
      </c>
      <c r="B2900" t="s">
        <v>10971</v>
      </c>
      <c r="C2900" t="s">
        <v>10972</v>
      </c>
      <c r="D2900" t="s">
        <v>10973</v>
      </c>
      <c r="E2900" t="s">
        <v>12994</v>
      </c>
    </row>
    <row r="2901" spans="1:5" hidden="1">
      <c r="A2901" t="s">
        <v>2386</v>
      </c>
      <c r="B2901" t="s">
        <v>2386</v>
      </c>
      <c r="C2901" t="s">
        <v>11494</v>
      </c>
      <c r="E2901" t="s">
        <v>12994</v>
      </c>
    </row>
    <row r="2902" spans="1:5" hidden="1">
      <c r="A2902" t="s">
        <v>2387</v>
      </c>
      <c r="B2902" t="s">
        <v>2387</v>
      </c>
      <c r="C2902" t="s">
        <v>8792</v>
      </c>
      <c r="D2902" t="s">
        <v>8793</v>
      </c>
      <c r="E2902" t="s">
        <v>12994</v>
      </c>
    </row>
    <row r="2903" spans="1:5" hidden="1">
      <c r="A2903" t="s">
        <v>5630</v>
      </c>
      <c r="B2903" t="s">
        <v>5630</v>
      </c>
      <c r="C2903" t="s">
        <v>12992</v>
      </c>
      <c r="D2903" t="s">
        <v>6606</v>
      </c>
      <c r="E2903" t="s">
        <v>12994</v>
      </c>
    </row>
    <row r="2904" spans="1:5" hidden="1">
      <c r="A2904" t="s">
        <v>2388</v>
      </c>
      <c r="B2904" t="s">
        <v>2388</v>
      </c>
      <c r="C2904" t="s">
        <v>12991</v>
      </c>
      <c r="D2904" t="s">
        <v>10582</v>
      </c>
      <c r="E2904" t="s">
        <v>12994</v>
      </c>
    </row>
    <row r="2905" spans="1:5" hidden="1">
      <c r="A2905" t="s">
        <v>2390</v>
      </c>
      <c r="B2905" t="s">
        <v>2390</v>
      </c>
      <c r="C2905" t="s">
        <v>7229</v>
      </c>
      <c r="D2905" t="s">
        <v>7230</v>
      </c>
      <c r="E2905" t="s">
        <v>12994</v>
      </c>
    </row>
    <row r="2906" spans="1:5" hidden="1">
      <c r="A2906" t="s">
        <v>2391</v>
      </c>
      <c r="B2906" t="s">
        <v>2391</v>
      </c>
      <c r="C2906" t="s">
        <v>8797</v>
      </c>
      <c r="D2906" t="s">
        <v>8798</v>
      </c>
      <c r="E2906" t="s">
        <v>12994</v>
      </c>
    </row>
    <row r="2907" spans="1:5" hidden="1">
      <c r="A2907" t="s">
        <v>5636</v>
      </c>
      <c r="B2907" t="s">
        <v>5636</v>
      </c>
      <c r="C2907" t="s">
        <v>12993</v>
      </c>
      <c r="D2907" t="s">
        <v>9630</v>
      </c>
      <c r="E2907" t="s">
        <v>12994</v>
      </c>
    </row>
    <row r="2908" spans="1:5" hidden="1">
      <c r="A2908" t="s">
        <v>6579</v>
      </c>
      <c r="B2908" t="s">
        <v>6579</v>
      </c>
      <c r="C2908" t="s">
        <v>6580</v>
      </c>
      <c r="D2908" t="s">
        <v>6581</v>
      </c>
      <c r="E2908" t="s">
        <v>12997</v>
      </c>
    </row>
    <row r="2909" spans="1:5" hidden="1">
      <c r="A2909" t="s">
        <v>6927</v>
      </c>
      <c r="B2909" t="s">
        <v>13010</v>
      </c>
      <c r="C2909" t="s">
        <v>6928</v>
      </c>
      <c r="D2909" t="s">
        <v>6929</v>
      </c>
      <c r="E2909" t="s">
        <v>12997</v>
      </c>
    </row>
    <row r="2910" spans="1:5" hidden="1">
      <c r="A2910" t="s">
        <v>7080</v>
      </c>
      <c r="B2910" t="s">
        <v>13013</v>
      </c>
      <c r="C2910" t="s">
        <v>7081</v>
      </c>
      <c r="D2910" t="s">
        <v>7082</v>
      </c>
      <c r="E2910" t="s">
        <v>12997</v>
      </c>
    </row>
    <row r="2911" spans="1:5" hidden="1">
      <c r="A2911" t="s">
        <v>7768</v>
      </c>
      <c r="B2911" t="s">
        <v>13018</v>
      </c>
      <c r="C2911" t="s">
        <v>7769</v>
      </c>
      <c r="D2911" t="s">
        <v>7770</v>
      </c>
      <c r="E2911" t="s">
        <v>12997</v>
      </c>
    </row>
    <row r="2912" spans="1:5" hidden="1">
      <c r="A2912" t="s">
        <v>8025</v>
      </c>
      <c r="B2912" t="s">
        <v>13021</v>
      </c>
      <c r="C2912" t="s">
        <v>8026</v>
      </c>
      <c r="D2912" t="s">
        <v>8027</v>
      </c>
      <c r="E2912" t="s">
        <v>12997</v>
      </c>
    </row>
    <row r="2913" spans="1:5" hidden="1">
      <c r="A2913" t="s">
        <v>8185</v>
      </c>
      <c r="B2913" t="s">
        <v>8185</v>
      </c>
      <c r="C2913" t="s">
        <v>8186</v>
      </c>
      <c r="D2913" t="s">
        <v>8187</v>
      </c>
      <c r="E2913" t="s">
        <v>12997</v>
      </c>
    </row>
    <row r="2914" spans="1:5" hidden="1">
      <c r="A2914" t="s">
        <v>7898</v>
      </c>
      <c r="B2914" t="s">
        <v>7898</v>
      </c>
      <c r="C2914" t="s">
        <v>7899</v>
      </c>
      <c r="E2914" t="s">
        <v>12997</v>
      </c>
    </row>
    <row r="2915" spans="1:5" hidden="1">
      <c r="A2915" t="s">
        <v>7886</v>
      </c>
      <c r="B2915" t="s">
        <v>13020</v>
      </c>
      <c r="C2915" t="s">
        <v>7887</v>
      </c>
      <c r="D2915" t="s">
        <v>7888</v>
      </c>
      <c r="E2915" t="s">
        <v>12997</v>
      </c>
    </row>
    <row r="2916" spans="1:5" hidden="1">
      <c r="A2916" t="s">
        <v>8917</v>
      </c>
      <c r="B2916" t="s">
        <v>8917</v>
      </c>
      <c r="C2916" t="s">
        <v>8918</v>
      </c>
      <c r="D2916" t="s">
        <v>8919</v>
      </c>
      <c r="E2916" t="s">
        <v>12997</v>
      </c>
    </row>
    <row r="2917" spans="1:5" hidden="1">
      <c r="A2917" t="s">
        <v>10198</v>
      </c>
      <c r="B2917" t="s">
        <v>13040</v>
      </c>
      <c r="C2917" t="s">
        <v>10199</v>
      </c>
      <c r="D2917" t="s">
        <v>10200</v>
      </c>
      <c r="E2917" t="s">
        <v>12997</v>
      </c>
    </row>
    <row r="2918" spans="1:5" hidden="1">
      <c r="A2918" t="s">
        <v>10959</v>
      </c>
      <c r="B2918" t="s">
        <v>13046</v>
      </c>
      <c r="C2918" t="s">
        <v>10960</v>
      </c>
      <c r="D2918" t="s">
        <v>10961</v>
      </c>
      <c r="E2918" t="s">
        <v>12997</v>
      </c>
    </row>
    <row r="2919" spans="1:5" hidden="1">
      <c r="A2919" t="s">
        <v>11509</v>
      </c>
      <c r="B2919" t="s">
        <v>11509</v>
      </c>
      <c r="C2919" t="s">
        <v>11510</v>
      </c>
      <c r="D2919" t="s">
        <v>11511</v>
      </c>
      <c r="E2919" t="s">
        <v>12997</v>
      </c>
    </row>
    <row r="2920" spans="1:5" hidden="1">
      <c r="A2920" t="s">
        <v>12292</v>
      </c>
      <c r="B2920" t="s">
        <v>13064</v>
      </c>
      <c r="C2920" t="s">
        <v>12293</v>
      </c>
      <c r="D2920" t="s">
        <v>12294</v>
      </c>
      <c r="E2920" t="s">
        <v>12997</v>
      </c>
    </row>
    <row r="2921" spans="1:5" hidden="1">
      <c r="A2921" t="s">
        <v>12781</v>
      </c>
      <c r="B2921" t="s">
        <v>12781</v>
      </c>
      <c r="C2921" t="s">
        <v>12782</v>
      </c>
      <c r="E2921" t="s">
        <v>12997</v>
      </c>
    </row>
    <row r="2922" spans="1:5" hidden="1">
      <c r="A2922" t="s">
        <v>12786</v>
      </c>
      <c r="B2922" t="s">
        <v>12786</v>
      </c>
      <c r="C2922" t="s">
        <v>12787</v>
      </c>
      <c r="E2922" t="s">
        <v>12997</v>
      </c>
    </row>
    <row r="2923" spans="1:5" hidden="1">
      <c r="A2923" t="s">
        <v>6667</v>
      </c>
      <c r="B2923" t="s">
        <v>6667</v>
      </c>
      <c r="C2923" t="s">
        <v>6668</v>
      </c>
      <c r="D2923" t="s">
        <v>6669</v>
      </c>
      <c r="E2923" t="s">
        <v>12996</v>
      </c>
    </row>
    <row r="2924" spans="1:5" hidden="1">
      <c r="A2924" t="s">
        <v>6403</v>
      </c>
      <c r="B2924" t="s">
        <v>6403</v>
      </c>
      <c r="C2924" t="s">
        <v>6404</v>
      </c>
      <c r="D2924" t="s">
        <v>6405</v>
      </c>
      <c r="E2924" t="s">
        <v>12996</v>
      </c>
    </row>
    <row r="2925" spans="1:5" hidden="1">
      <c r="A2925" t="s">
        <v>6631</v>
      </c>
      <c r="B2925" t="s">
        <v>6631</v>
      </c>
      <c r="C2925" t="s">
        <v>6632</v>
      </c>
      <c r="D2925" t="s">
        <v>6633</v>
      </c>
      <c r="E2925" t="s">
        <v>12996</v>
      </c>
    </row>
    <row r="2926" spans="1:5" hidden="1">
      <c r="A2926" t="s">
        <v>6655</v>
      </c>
      <c r="B2926" t="s">
        <v>6655</v>
      </c>
      <c r="C2926" t="s">
        <v>6656</v>
      </c>
      <c r="D2926" t="s">
        <v>6657</v>
      </c>
      <c r="E2926" t="s">
        <v>12996</v>
      </c>
    </row>
    <row r="2927" spans="1:5" hidden="1">
      <c r="A2927" t="s">
        <v>6503</v>
      </c>
      <c r="B2927" t="s">
        <v>6503</v>
      </c>
      <c r="C2927" t="s">
        <v>6504</v>
      </c>
      <c r="D2927" t="s">
        <v>6505</v>
      </c>
      <c r="E2927" t="s">
        <v>12996</v>
      </c>
    </row>
    <row r="2928" spans="1:5" hidden="1">
      <c r="A2928" t="s">
        <v>6509</v>
      </c>
      <c r="B2928" t="s">
        <v>6509</v>
      </c>
      <c r="C2928" t="s">
        <v>6510</v>
      </c>
      <c r="D2928" t="s">
        <v>6511</v>
      </c>
      <c r="E2928" t="s">
        <v>12996</v>
      </c>
    </row>
    <row r="2929" spans="1:5" hidden="1">
      <c r="A2929" t="s">
        <v>6665</v>
      </c>
      <c r="B2929" t="s">
        <v>6665</v>
      </c>
      <c r="C2929" t="s">
        <v>6666</v>
      </c>
      <c r="D2929" t="s">
        <v>6633</v>
      </c>
      <c r="E2929" t="s">
        <v>12996</v>
      </c>
    </row>
    <row r="2930" spans="1:5" hidden="1">
      <c r="A2930" t="s">
        <v>6760</v>
      </c>
      <c r="B2930" t="s">
        <v>6760</v>
      </c>
      <c r="C2930" t="s">
        <v>6761</v>
      </c>
      <c r="D2930" t="s">
        <v>6762</v>
      </c>
      <c r="E2930" t="s">
        <v>12996</v>
      </c>
    </row>
    <row r="2931" spans="1:5" hidden="1">
      <c r="A2931" t="s">
        <v>6810</v>
      </c>
      <c r="B2931" t="s">
        <v>6810</v>
      </c>
      <c r="C2931" t="s">
        <v>6811</v>
      </c>
      <c r="D2931" t="s">
        <v>6633</v>
      </c>
      <c r="E2931" t="s">
        <v>12996</v>
      </c>
    </row>
    <row r="2932" spans="1:5" hidden="1">
      <c r="A2932" t="s">
        <v>6871</v>
      </c>
      <c r="B2932" t="s">
        <v>6871</v>
      </c>
      <c r="C2932" t="s">
        <v>6872</v>
      </c>
      <c r="D2932" t="s">
        <v>6873</v>
      </c>
      <c r="E2932" t="s">
        <v>12996</v>
      </c>
    </row>
    <row r="2933" spans="1:5" hidden="1">
      <c r="A2933" t="s">
        <v>6892</v>
      </c>
      <c r="B2933" t="s">
        <v>6892</v>
      </c>
      <c r="C2933" t="s">
        <v>6893</v>
      </c>
      <c r="D2933" t="s">
        <v>6894</v>
      </c>
      <c r="E2933" t="s">
        <v>12996</v>
      </c>
    </row>
    <row r="2934" spans="1:5" hidden="1">
      <c r="A2934" t="s">
        <v>6907</v>
      </c>
      <c r="B2934" t="s">
        <v>6907</v>
      </c>
      <c r="C2934" t="s">
        <v>6908</v>
      </c>
      <c r="D2934" t="s">
        <v>6894</v>
      </c>
      <c r="E2934" t="s">
        <v>12996</v>
      </c>
    </row>
    <row r="2935" spans="1:5" hidden="1">
      <c r="A2935" t="s">
        <v>6914</v>
      </c>
      <c r="B2935" t="s">
        <v>6914</v>
      </c>
      <c r="C2935" t="s">
        <v>6915</v>
      </c>
      <c r="D2935" t="s">
        <v>6916</v>
      </c>
      <c r="E2935" t="s">
        <v>12996</v>
      </c>
    </row>
    <row r="2936" spans="1:5" hidden="1">
      <c r="A2936" t="s">
        <v>6921</v>
      </c>
      <c r="B2936" t="s">
        <v>6921</v>
      </c>
      <c r="C2936" t="s">
        <v>6922</v>
      </c>
      <c r="D2936" t="s">
        <v>6923</v>
      </c>
      <c r="E2936" t="s">
        <v>12996</v>
      </c>
    </row>
    <row r="2937" spans="1:5" hidden="1">
      <c r="A2937" t="s">
        <v>7192</v>
      </c>
      <c r="B2937" t="s">
        <v>7192</v>
      </c>
      <c r="C2937" t="s">
        <v>7193</v>
      </c>
      <c r="D2937" t="s">
        <v>6633</v>
      </c>
      <c r="E2937" t="s">
        <v>12996</v>
      </c>
    </row>
    <row r="2938" spans="1:5" hidden="1">
      <c r="A2938" t="s">
        <v>7275</v>
      </c>
      <c r="B2938" t="s">
        <v>7275</v>
      </c>
      <c r="C2938" t="s">
        <v>7276</v>
      </c>
      <c r="D2938" t="s">
        <v>6762</v>
      </c>
      <c r="E2938" t="s">
        <v>12996</v>
      </c>
    </row>
    <row r="2939" spans="1:5" hidden="1">
      <c r="A2939" t="s">
        <v>6903</v>
      </c>
      <c r="B2939" t="s">
        <v>6903</v>
      </c>
      <c r="C2939" t="s">
        <v>6904</v>
      </c>
      <c r="D2939" t="s">
        <v>6873</v>
      </c>
      <c r="E2939" t="s">
        <v>12996</v>
      </c>
    </row>
    <row r="2940" spans="1:5" hidden="1">
      <c r="A2940" t="s">
        <v>6991</v>
      </c>
      <c r="B2940" t="s">
        <v>6991</v>
      </c>
      <c r="C2940" t="s">
        <v>6992</v>
      </c>
      <c r="D2940" t="s">
        <v>6993</v>
      </c>
      <c r="E2940" t="s">
        <v>12996</v>
      </c>
    </row>
    <row r="2941" spans="1:5" hidden="1">
      <c r="A2941" t="s">
        <v>7017</v>
      </c>
      <c r="B2941" t="s">
        <v>7017</v>
      </c>
      <c r="C2941" t="s">
        <v>7018</v>
      </c>
      <c r="D2941" t="s">
        <v>6633</v>
      </c>
      <c r="E2941" t="s">
        <v>12996</v>
      </c>
    </row>
    <row r="2942" spans="1:5" hidden="1">
      <c r="A2942" t="s">
        <v>7030</v>
      </c>
      <c r="B2942" t="s">
        <v>7030</v>
      </c>
      <c r="C2942" t="s">
        <v>7031</v>
      </c>
      <c r="D2942" t="s">
        <v>7032</v>
      </c>
      <c r="E2942" t="s">
        <v>12996</v>
      </c>
    </row>
    <row r="2943" spans="1:5" hidden="1">
      <c r="A2943" t="s">
        <v>7068</v>
      </c>
      <c r="B2943" t="s">
        <v>7068</v>
      </c>
      <c r="C2943" t="s">
        <v>7069</v>
      </c>
      <c r="D2943" t="s">
        <v>6894</v>
      </c>
      <c r="E2943" t="s">
        <v>12996</v>
      </c>
    </row>
    <row r="2944" spans="1:5" hidden="1">
      <c r="A2944" t="s">
        <v>7119</v>
      </c>
      <c r="B2944" t="s">
        <v>7119</v>
      </c>
      <c r="C2944" t="s">
        <v>7120</v>
      </c>
      <c r="D2944" t="s">
        <v>6405</v>
      </c>
      <c r="E2944" t="s">
        <v>12996</v>
      </c>
    </row>
    <row r="2945" spans="1:5" hidden="1">
      <c r="A2945" t="s">
        <v>7155</v>
      </c>
      <c r="B2945" t="s">
        <v>7155</v>
      </c>
      <c r="C2945" t="s">
        <v>7156</v>
      </c>
      <c r="D2945" t="s">
        <v>7157</v>
      </c>
      <c r="E2945" t="s">
        <v>12996</v>
      </c>
    </row>
    <row r="2946" spans="1:5" hidden="1">
      <c r="A2946" t="s">
        <v>7175</v>
      </c>
      <c r="B2946" t="s">
        <v>7175</v>
      </c>
      <c r="C2946" t="s">
        <v>7176</v>
      </c>
      <c r="D2946" t="s">
        <v>6835</v>
      </c>
      <c r="E2946" t="s">
        <v>12996</v>
      </c>
    </row>
    <row r="2947" spans="1:5" hidden="1">
      <c r="A2947" t="s">
        <v>7222</v>
      </c>
      <c r="B2947" t="s">
        <v>7222</v>
      </c>
      <c r="C2947" t="s">
        <v>7223</v>
      </c>
      <c r="D2947" t="s">
        <v>6835</v>
      </c>
      <c r="E2947" t="s">
        <v>12996</v>
      </c>
    </row>
    <row r="2948" spans="1:5" hidden="1">
      <c r="A2948" t="s">
        <v>7246</v>
      </c>
      <c r="B2948" t="s">
        <v>7246</v>
      </c>
      <c r="C2948" t="s">
        <v>7247</v>
      </c>
      <c r="D2948" t="s">
        <v>6894</v>
      </c>
      <c r="E2948" t="s">
        <v>12996</v>
      </c>
    </row>
    <row r="2949" spans="1:5" hidden="1">
      <c r="A2949" t="s">
        <v>7277</v>
      </c>
      <c r="B2949" t="s">
        <v>7277</v>
      </c>
      <c r="C2949" t="s">
        <v>7278</v>
      </c>
      <c r="D2949" t="s">
        <v>6894</v>
      </c>
      <c r="E2949" t="s">
        <v>12996</v>
      </c>
    </row>
    <row r="2950" spans="1:5" hidden="1">
      <c r="A2950" t="s">
        <v>7299</v>
      </c>
      <c r="B2950" t="s">
        <v>7299</v>
      </c>
      <c r="C2950" t="s">
        <v>7300</v>
      </c>
      <c r="D2950" t="s">
        <v>7301</v>
      </c>
      <c r="E2950" t="s">
        <v>12996</v>
      </c>
    </row>
    <row r="2951" spans="1:5" hidden="1">
      <c r="A2951" t="s">
        <v>7357</v>
      </c>
      <c r="B2951" t="s">
        <v>7357</v>
      </c>
      <c r="C2951" t="s">
        <v>7358</v>
      </c>
      <c r="D2951" t="s">
        <v>6762</v>
      </c>
      <c r="E2951" t="s">
        <v>12996</v>
      </c>
    </row>
    <row r="2952" spans="1:5" hidden="1">
      <c r="A2952" t="s">
        <v>7374</v>
      </c>
      <c r="B2952" t="s">
        <v>7374</v>
      </c>
      <c r="C2952" t="s">
        <v>7375</v>
      </c>
      <c r="D2952" t="s">
        <v>7157</v>
      </c>
      <c r="E2952" t="s">
        <v>12996</v>
      </c>
    </row>
    <row r="2953" spans="1:5" hidden="1">
      <c r="A2953" t="s">
        <v>6964</v>
      </c>
      <c r="B2953" t="s">
        <v>6964</v>
      </c>
      <c r="C2953" t="s">
        <v>6965</v>
      </c>
      <c r="D2953" t="s">
        <v>6966</v>
      </c>
      <c r="E2953" t="s">
        <v>12996</v>
      </c>
    </row>
    <row r="2954" spans="1:5" hidden="1">
      <c r="A2954" t="s">
        <v>6979</v>
      </c>
      <c r="B2954" t="s">
        <v>6979</v>
      </c>
      <c r="C2954" t="s">
        <v>6980</v>
      </c>
      <c r="D2954" t="s">
        <v>6873</v>
      </c>
      <c r="E2954" t="s">
        <v>12996</v>
      </c>
    </row>
    <row r="2955" spans="1:5" hidden="1">
      <c r="A2955" t="s">
        <v>7093</v>
      </c>
      <c r="B2955" t="s">
        <v>7093</v>
      </c>
      <c r="C2955" t="s">
        <v>7094</v>
      </c>
      <c r="D2955" t="s">
        <v>6966</v>
      </c>
      <c r="E2955" t="s">
        <v>12996</v>
      </c>
    </row>
    <row r="2956" spans="1:5" hidden="1">
      <c r="A2956" t="s">
        <v>7163</v>
      </c>
      <c r="B2956" t="s">
        <v>7163</v>
      </c>
      <c r="C2956" t="s">
        <v>7164</v>
      </c>
      <c r="D2956" t="s">
        <v>6873</v>
      </c>
      <c r="E2956" t="s">
        <v>12996</v>
      </c>
    </row>
    <row r="2957" spans="1:5" hidden="1">
      <c r="A2957" t="s">
        <v>7177</v>
      </c>
      <c r="B2957" t="s">
        <v>7177</v>
      </c>
      <c r="C2957" t="s">
        <v>7178</v>
      </c>
      <c r="D2957" t="s">
        <v>7179</v>
      </c>
      <c r="E2957" t="s">
        <v>12996</v>
      </c>
    </row>
    <row r="2958" spans="1:5" hidden="1">
      <c r="A2958" t="s">
        <v>7189</v>
      </c>
      <c r="B2958" t="s">
        <v>7189</v>
      </c>
      <c r="C2958" t="s">
        <v>7190</v>
      </c>
      <c r="D2958" t="s">
        <v>7191</v>
      </c>
      <c r="E2958" t="s">
        <v>12996</v>
      </c>
    </row>
    <row r="2959" spans="1:5" hidden="1">
      <c r="A2959" t="s">
        <v>7196</v>
      </c>
      <c r="B2959" t="s">
        <v>7196</v>
      </c>
      <c r="C2959" t="s">
        <v>7197</v>
      </c>
      <c r="D2959" t="s">
        <v>6894</v>
      </c>
      <c r="E2959" t="s">
        <v>12996</v>
      </c>
    </row>
    <row r="2960" spans="1:5" hidden="1">
      <c r="A2960" t="s">
        <v>7279</v>
      </c>
      <c r="B2960" t="s">
        <v>7279</v>
      </c>
      <c r="C2960" t="s">
        <v>7280</v>
      </c>
      <c r="D2960" t="s">
        <v>7281</v>
      </c>
      <c r="E2960" t="s">
        <v>12996</v>
      </c>
    </row>
    <row r="2961" spans="1:5" hidden="1">
      <c r="A2961" t="s">
        <v>7288</v>
      </c>
      <c r="B2961" t="s">
        <v>7288</v>
      </c>
      <c r="C2961" t="s">
        <v>7289</v>
      </c>
      <c r="D2961" t="s">
        <v>6894</v>
      </c>
      <c r="E2961" t="s">
        <v>12996</v>
      </c>
    </row>
    <row r="2962" spans="1:5" hidden="1">
      <c r="A2962" t="s">
        <v>7302</v>
      </c>
      <c r="B2962" t="s">
        <v>7302</v>
      </c>
      <c r="C2962" t="s">
        <v>7303</v>
      </c>
      <c r="D2962" t="s">
        <v>6633</v>
      </c>
      <c r="E2962" t="s">
        <v>12996</v>
      </c>
    </row>
    <row r="2963" spans="1:5" hidden="1">
      <c r="A2963" t="s">
        <v>7329</v>
      </c>
      <c r="B2963" t="s">
        <v>7329</v>
      </c>
      <c r="C2963" t="s">
        <v>7330</v>
      </c>
      <c r="D2963" t="s">
        <v>7331</v>
      </c>
      <c r="E2963" t="s">
        <v>12996</v>
      </c>
    </row>
    <row r="2964" spans="1:5" hidden="1">
      <c r="A2964" t="s">
        <v>7343</v>
      </c>
      <c r="B2964" t="s">
        <v>7343</v>
      </c>
      <c r="C2964" t="s">
        <v>7344</v>
      </c>
      <c r="D2964" t="s">
        <v>6633</v>
      </c>
      <c r="E2964" t="s">
        <v>12996</v>
      </c>
    </row>
    <row r="2965" spans="1:5" hidden="1">
      <c r="A2965" t="s">
        <v>7353</v>
      </c>
      <c r="B2965" t="s">
        <v>7353</v>
      </c>
      <c r="C2965" t="s">
        <v>7354</v>
      </c>
      <c r="D2965" t="s">
        <v>6633</v>
      </c>
      <c r="E2965" t="s">
        <v>12996</v>
      </c>
    </row>
    <row r="2966" spans="1:5" hidden="1">
      <c r="A2966" t="s">
        <v>7370</v>
      </c>
      <c r="B2966" t="s">
        <v>7370</v>
      </c>
      <c r="C2966" t="s">
        <v>7371</v>
      </c>
      <c r="D2966" t="s">
        <v>6894</v>
      </c>
      <c r="E2966" t="s">
        <v>12996</v>
      </c>
    </row>
    <row r="2967" spans="1:5" hidden="1">
      <c r="A2967" t="s">
        <v>7382</v>
      </c>
      <c r="B2967" t="s">
        <v>7382</v>
      </c>
      <c r="C2967" t="s">
        <v>7383</v>
      </c>
      <c r="D2967" t="s">
        <v>6894</v>
      </c>
      <c r="E2967" t="s">
        <v>12996</v>
      </c>
    </row>
    <row r="2968" spans="1:5" hidden="1">
      <c r="A2968" t="s">
        <v>7410</v>
      </c>
      <c r="B2968" t="s">
        <v>7410</v>
      </c>
      <c r="C2968" t="s">
        <v>7411</v>
      </c>
      <c r="D2968" t="s">
        <v>7281</v>
      </c>
      <c r="E2968" t="s">
        <v>12996</v>
      </c>
    </row>
    <row r="2969" spans="1:5" hidden="1">
      <c r="A2969" t="s">
        <v>7449</v>
      </c>
      <c r="B2969" t="s">
        <v>7449</v>
      </c>
      <c r="C2969" t="s">
        <v>7450</v>
      </c>
      <c r="D2969" t="s">
        <v>7451</v>
      </c>
      <c r="E2969" t="s">
        <v>12996</v>
      </c>
    </row>
    <row r="2970" spans="1:5" hidden="1">
      <c r="A2970" t="s">
        <v>7463</v>
      </c>
      <c r="B2970" t="s">
        <v>7463</v>
      </c>
      <c r="C2970" t="s">
        <v>7464</v>
      </c>
      <c r="D2970" t="s">
        <v>7281</v>
      </c>
      <c r="E2970" t="s">
        <v>12996</v>
      </c>
    </row>
    <row r="2971" spans="1:5" hidden="1">
      <c r="A2971" t="s">
        <v>7513</v>
      </c>
      <c r="B2971" t="s">
        <v>7513</v>
      </c>
      <c r="C2971" t="s">
        <v>7514</v>
      </c>
      <c r="D2971" t="s">
        <v>7515</v>
      </c>
      <c r="E2971" t="s">
        <v>12996</v>
      </c>
    </row>
    <row r="2972" spans="1:5" hidden="1">
      <c r="A2972" t="s">
        <v>7554</v>
      </c>
      <c r="B2972" t="s">
        <v>7554</v>
      </c>
      <c r="C2972" t="s">
        <v>7555</v>
      </c>
      <c r="D2972" t="s">
        <v>7556</v>
      </c>
      <c r="E2972" t="s">
        <v>12996</v>
      </c>
    </row>
    <row r="2973" spans="1:5" hidden="1">
      <c r="A2973" t="s">
        <v>7605</v>
      </c>
      <c r="B2973" t="s">
        <v>7605</v>
      </c>
      <c r="C2973" t="s">
        <v>7606</v>
      </c>
      <c r="D2973" t="s">
        <v>6633</v>
      </c>
      <c r="E2973" t="s">
        <v>12996</v>
      </c>
    </row>
    <row r="2974" spans="1:5" hidden="1">
      <c r="A2974" t="s">
        <v>7643</v>
      </c>
      <c r="B2974" t="s">
        <v>7643</v>
      </c>
      <c r="C2974" t="s">
        <v>7644</v>
      </c>
      <c r="D2974" t="s">
        <v>6894</v>
      </c>
      <c r="E2974" t="s">
        <v>12996</v>
      </c>
    </row>
    <row r="2975" spans="1:5" hidden="1">
      <c r="A2975" t="s">
        <v>7680</v>
      </c>
      <c r="B2975" t="s">
        <v>7680</v>
      </c>
      <c r="C2975" t="s">
        <v>7681</v>
      </c>
      <c r="D2975" t="s">
        <v>6894</v>
      </c>
      <c r="E2975" t="s">
        <v>12996</v>
      </c>
    </row>
    <row r="2976" spans="1:5" hidden="1">
      <c r="A2976" t="s">
        <v>7716</v>
      </c>
      <c r="B2976" t="s">
        <v>7716</v>
      </c>
      <c r="C2976" t="s">
        <v>7717</v>
      </c>
      <c r="D2976" t="s">
        <v>7301</v>
      </c>
      <c r="E2976" t="s">
        <v>12996</v>
      </c>
    </row>
    <row r="2977" spans="1:5" hidden="1">
      <c r="A2977" t="s">
        <v>7743</v>
      </c>
      <c r="B2977" t="s">
        <v>7743</v>
      </c>
      <c r="C2977" t="s">
        <v>7744</v>
      </c>
      <c r="D2977" t="s">
        <v>6835</v>
      </c>
      <c r="E2977" t="s">
        <v>12996</v>
      </c>
    </row>
    <row r="2978" spans="1:5" hidden="1">
      <c r="A2978" t="s">
        <v>7773</v>
      </c>
      <c r="B2978" t="s">
        <v>7773</v>
      </c>
      <c r="C2978" t="s">
        <v>7774</v>
      </c>
      <c r="D2978" t="s">
        <v>6894</v>
      </c>
      <c r="E2978" t="s">
        <v>12996</v>
      </c>
    </row>
    <row r="2979" spans="1:5" hidden="1">
      <c r="A2979" t="s">
        <v>7793</v>
      </c>
      <c r="B2979" t="s">
        <v>7793</v>
      </c>
      <c r="C2979" t="s">
        <v>7794</v>
      </c>
      <c r="D2979" t="s">
        <v>6633</v>
      </c>
      <c r="E2979" t="s">
        <v>12996</v>
      </c>
    </row>
    <row r="2980" spans="1:5" hidden="1">
      <c r="A2980" t="s">
        <v>7418</v>
      </c>
      <c r="B2980" t="s">
        <v>7418</v>
      </c>
      <c r="C2980" t="s">
        <v>7419</v>
      </c>
      <c r="D2980" t="s">
        <v>7420</v>
      </c>
      <c r="E2980" t="s">
        <v>12996</v>
      </c>
    </row>
    <row r="2981" spans="1:5" hidden="1">
      <c r="A2981" t="s">
        <v>7431</v>
      </c>
      <c r="B2981" t="s">
        <v>7431</v>
      </c>
      <c r="C2981" t="s">
        <v>7432</v>
      </c>
      <c r="D2981" t="s">
        <v>6894</v>
      </c>
      <c r="E2981" t="s">
        <v>12996</v>
      </c>
    </row>
    <row r="2982" spans="1:5" hidden="1">
      <c r="A2982" t="s">
        <v>7465</v>
      </c>
      <c r="B2982" t="s">
        <v>7465</v>
      </c>
      <c r="C2982" t="s">
        <v>7466</v>
      </c>
      <c r="D2982" t="s">
        <v>7467</v>
      </c>
      <c r="E2982" t="s">
        <v>12996</v>
      </c>
    </row>
    <row r="2983" spans="1:5" hidden="1">
      <c r="A2983" t="s">
        <v>7495</v>
      </c>
      <c r="B2983" t="s">
        <v>7495</v>
      </c>
      <c r="C2983" t="s">
        <v>7496</v>
      </c>
      <c r="D2983" t="s">
        <v>6873</v>
      </c>
      <c r="E2983" t="s">
        <v>12996</v>
      </c>
    </row>
    <row r="2984" spans="1:5" hidden="1">
      <c r="A2984" t="s">
        <v>7579</v>
      </c>
      <c r="B2984" t="s">
        <v>7579</v>
      </c>
      <c r="C2984" t="s">
        <v>7580</v>
      </c>
      <c r="D2984" t="s">
        <v>6633</v>
      </c>
      <c r="E2984" t="s">
        <v>12996</v>
      </c>
    </row>
    <row r="2985" spans="1:5" hidden="1">
      <c r="A2985" t="s">
        <v>7614</v>
      </c>
      <c r="B2985" t="s">
        <v>7614</v>
      </c>
      <c r="C2985" t="s">
        <v>7615</v>
      </c>
      <c r="D2985" t="s">
        <v>7616</v>
      </c>
      <c r="E2985" t="s">
        <v>12996</v>
      </c>
    </row>
    <row r="2986" spans="1:5" hidden="1">
      <c r="A2986" t="s">
        <v>7662</v>
      </c>
      <c r="B2986" t="s">
        <v>7662</v>
      </c>
      <c r="C2986" t="s">
        <v>7663</v>
      </c>
      <c r="D2986" t="s">
        <v>6762</v>
      </c>
      <c r="E2986" t="s">
        <v>12996</v>
      </c>
    </row>
    <row r="2987" spans="1:5" hidden="1">
      <c r="A2987" t="s">
        <v>7676</v>
      </c>
      <c r="B2987" t="s">
        <v>7676</v>
      </c>
      <c r="C2987" t="s">
        <v>7677</v>
      </c>
      <c r="D2987" t="s">
        <v>7032</v>
      </c>
      <c r="E2987" t="s">
        <v>12996</v>
      </c>
    </row>
    <row r="2988" spans="1:5" hidden="1">
      <c r="A2988" t="s">
        <v>7718</v>
      </c>
      <c r="B2988" t="s">
        <v>7718</v>
      </c>
      <c r="C2988" t="s">
        <v>7719</v>
      </c>
      <c r="D2988" t="s">
        <v>7301</v>
      </c>
      <c r="E2988" t="s">
        <v>12996</v>
      </c>
    </row>
    <row r="2989" spans="1:5" hidden="1">
      <c r="A2989" t="s">
        <v>7735</v>
      </c>
      <c r="B2989" t="s">
        <v>7735</v>
      </c>
      <c r="C2989" t="s">
        <v>7736</v>
      </c>
      <c r="D2989" t="s">
        <v>6633</v>
      </c>
      <c r="E2989" t="s">
        <v>12996</v>
      </c>
    </row>
    <row r="2990" spans="1:5" hidden="1">
      <c r="A2990" t="s">
        <v>7745</v>
      </c>
      <c r="B2990" t="s">
        <v>7745</v>
      </c>
      <c r="C2990" t="s">
        <v>7746</v>
      </c>
      <c r="D2990" t="s">
        <v>7281</v>
      </c>
      <c r="E2990" t="s">
        <v>12996</v>
      </c>
    </row>
    <row r="2991" spans="1:5" hidden="1">
      <c r="A2991" t="s">
        <v>7788</v>
      </c>
      <c r="B2991" t="s">
        <v>7788</v>
      </c>
      <c r="C2991" t="s">
        <v>7789</v>
      </c>
      <c r="D2991" t="s">
        <v>6762</v>
      </c>
      <c r="E2991" t="s">
        <v>12996</v>
      </c>
    </row>
    <row r="2992" spans="1:5" hidden="1">
      <c r="A2992" t="s">
        <v>7413</v>
      </c>
      <c r="B2992" t="s">
        <v>7413</v>
      </c>
      <c r="C2992" t="s">
        <v>7414</v>
      </c>
      <c r="D2992" t="s">
        <v>6633</v>
      </c>
      <c r="E2992" t="s">
        <v>12996</v>
      </c>
    </row>
    <row r="2993" spans="1:5" hidden="1">
      <c r="A2993" t="s">
        <v>7461</v>
      </c>
      <c r="B2993" t="s">
        <v>7461</v>
      </c>
      <c r="C2993" t="s">
        <v>7462</v>
      </c>
      <c r="D2993" t="s">
        <v>6633</v>
      </c>
      <c r="E2993" t="s">
        <v>12996</v>
      </c>
    </row>
    <row r="2994" spans="1:5" hidden="1">
      <c r="A2994" t="s">
        <v>7497</v>
      </c>
      <c r="B2994" t="s">
        <v>7497</v>
      </c>
      <c r="C2994" t="s">
        <v>7498</v>
      </c>
      <c r="D2994" t="s">
        <v>6835</v>
      </c>
      <c r="E2994" t="s">
        <v>12996</v>
      </c>
    </row>
    <row r="2995" spans="1:5" hidden="1">
      <c r="A2995" t="s">
        <v>7511</v>
      </c>
      <c r="B2995" t="s">
        <v>7511</v>
      </c>
      <c r="C2995" t="s">
        <v>7512</v>
      </c>
      <c r="D2995" t="s">
        <v>7451</v>
      </c>
      <c r="E2995" t="s">
        <v>12996</v>
      </c>
    </row>
    <row r="2996" spans="1:5" hidden="1">
      <c r="A2996" t="s">
        <v>7559</v>
      </c>
      <c r="B2996" t="s">
        <v>7559</v>
      </c>
      <c r="C2996" t="s">
        <v>7560</v>
      </c>
      <c r="D2996" t="s">
        <v>6873</v>
      </c>
      <c r="E2996" t="s">
        <v>12996</v>
      </c>
    </row>
    <row r="2997" spans="1:5" hidden="1">
      <c r="A2997" t="s">
        <v>7634</v>
      </c>
      <c r="B2997" t="s">
        <v>7634</v>
      </c>
      <c r="C2997" t="s">
        <v>7635</v>
      </c>
      <c r="D2997" t="s">
        <v>6633</v>
      </c>
      <c r="E2997" t="s">
        <v>12996</v>
      </c>
    </row>
    <row r="2998" spans="1:5" hidden="1">
      <c r="A2998" t="s">
        <v>7771</v>
      </c>
      <c r="B2998" t="s">
        <v>7771</v>
      </c>
      <c r="C2998" t="s">
        <v>7772</v>
      </c>
      <c r="D2998" t="s">
        <v>6633</v>
      </c>
      <c r="E2998" t="s">
        <v>12996</v>
      </c>
    </row>
    <row r="2999" spans="1:5" hidden="1">
      <c r="A2999" t="s">
        <v>7889</v>
      </c>
      <c r="B2999" t="s">
        <v>7889</v>
      </c>
      <c r="C2999" t="s">
        <v>7890</v>
      </c>
      <c r="D2999" t="s">
        <v>7032</v>
      </c>
      <c r="E2999" t="s">
        <v>12996</v>
      </c>
    </row>
    <row r="3000" spans="1:5" hidden="1">
      <c r="A3000" t="s">
        <v>7970</v>
      </c>
      <c r="B3000" t="s">
        <v>7970</v>
      </c>
      <c r="C3000" t="s">
        <v>7971</v>
      </c>
      <c r="D3000" t="s">
        <v>6405</v>
      </c>
      <c r="E3000" t="s">
        <v>12996</v>
      </c>
    </row>
    <row r="3001" spans="1:5" hidden="1">
      <c r="A3001" t="s">
        <v>8077</v>
      </c>
      <c r="B3001" t="s">
        <v>8077</v>
      </c>
      <c r="C3001" t="s">
        <v>8078</v>
      </c>
      <c r="D3001" t="s">
        <v>7451</v>
      </c>
      <c r="E3001" t="s">
        <v>12996</v>
      </c>
    </row>
    <row r="3002" spans="1:5" hidden="1">
      <c r="A3002" t="s">
        <v>8098</v>
      </c>
      <c r="B3002" t="s">
        <v>8098</v>
      </c>
      <c r="C3002" t="s">
        <v>8099</v>
      </c>
      <c r="D3002" t="s">
        <v>6835</v>
      </c>
      <c r="E3002" t="s">
        <v>12996</v>
      </c>
    </row>
    <row r="3003" spans="1:5" hidden="1">
      <c r="A3003" t="s">
        <v>8200</v>
      </c>
      <c r="B3003" t="s">
        <v>8200</v>
      </c>
      <c r="C3003" t="s">
        <v>8201</v>
      </c>
      <c r="D3003" t="s">
        <v>8202</v>
      </c>
      <c r="E3003" t="s">
        <v>12996</v>
      </c>
    </row>
    <row r="3004" spans="1:5" hidden="1">
      <c r="A3004" t="s">
        <v>8205</v>
      </c>
      <c r="B3004" t="s">
        <v>8205</v>
      </c>
      <c r="C3004" t="s">
        <v>8206</v>
      </c>
      <c r="D3004" t="s">
        <v>6405</v>
      </c>
      <c r="E3004" t="s">
        <v>12996</v>
      </c>
    </row>
    <row r="3005" spans="1:5" hidden="1">
      <c r="A3005" t="s">
        <v>7846</v>
      </c>
      <c r="B3005" t="s">
        <v>7846</v>
      </c>
      <c r="C3005" t="s">
        <v>7847</v>
      </c>
      <c r="D3005" t="s">
        <v>7032</v>
      </c>
      <c r="E3005" t="s">
        <v>12996</v>
      </c>
    </row>
    <row r="3006" spans="1:5" hidden="1">
      <c r="A3006" t="s">
        <v>7876</v>
      </c>
      <c r="B3006" t="s">
        <v>7876</v>
      </c>
      <c r="C3006" t="s">
        <v>7877</v>
      </c>
      <c r="D3006" t="s">
        <v>7878</v>
      </c>
      <c r="E3006" t="s">
        <v>12996</v>
      </c>
    </row>
    <row r="3007" spans="1:5" hidden="1">
      <c r="A3007" t="s">
        <v>8180</v>
      </c>
      <c r="B3007" t="s">
        <v>8180</v>
      </c>
      <c r="C3007" t="s">
        <v>8181</v>
      </c>
      <c r="D3007" t="s">
        <v>7281</v>
      </c>
      <c r="E3007" t="s">
        <v>12996</v>
      </c>
    </row>
    <row r="3008" spans="1:5" hidden="1">
      <c r="A3008" t="s">
        <v>7855</v>
      </c>
      <c r="B3008" t="s">
        <v>7855</v>
      </c>
      <c r="C3008" t="s">
        <v>7856</v>
      </c>
      <c r="D3008" t="s">
        <v>6762</v>
      </c>
      <c r="E3008" t="s">
        <v>12996</v>
      </c>
    </row>
    <row r="3009" spans="1:5" hidden="1">
      <c r="A3009" t="s">
        <v>8075</v>
      </c>
      <c r="B3009" t="s">
        <v>8075</v>
      </c>
      <c r="C3009" t="s">
        <v>8076</v>
      </c>
      <c r="D3009" t="s">
        <v>7157</v>
      </c>
      <c r="E3009" t="s">
        <v>12996</v>
      </c>
    </row>
    <row r="3010" spans="1:5" hidden="1">
      <c r="A3010" t="s">
        <v>8137</v>
      </c>
      <c r="B3010" t="s">
        <v>8137</v>
      </c>
      <c r="C3010" t="s">
        <v>8138</v>
      </c>
      <c r="D3010" t="s">
        <v>6633</v>
      </c>
      <c r="E3010" t="s">
        <v>12996</v>
      </c>
    </row>
    <row r="3011" spans="1:5" hidden="1">
      <c r="A3011" t="s">
        <v>8165</v>
      </c>
      <c r="B3011" t="s">
        <v>8165</v>
      </c>
      <c r="C3011" t="s">
        <v>8166</v>
      </c>
      <c r="D3011" t="s">
        <v>6633</v>
      </c>
      <c r="E3011" t="s">
        <v>12996</v>
      </c>
    </row>
    <row r="3012" spans="1:5" hidden="1">
      <c r="A3012" t="s">
        <v>8175</v>
      </c>
      <c r="B3012" t="s">
        <v>8175</v>
      </c>
      <c r="C3012" t="s">
        <v>8176</v>
      </c>
      <c r="D3012" t="s">
        <v>7301</v>
      </c>
      <c r="E3012" t="s">
        <v>12996</v>
      </c>
    </row>
    <row r="3013" spans="1:5" hidden="1">
      <c r="A3013" t="s">
        <v>8335</v>
      </c>
      <c r="B3013" t="s">
        <v>8335</v>
      </c>
      <c r="C3013" t="s">
        <v>8336</v>
      </c>
      <c r="D3013" t="s">
        <v>6762</v>
      </c>
      <c r="E3013" t="s">
        <v>12996</v>
      </c>
    </row>
    <row r="3014" spans="1:5" hidden="1">
      <c r="A3014" t="s">
        <v>8218</v>
      </c>
      <c r="B3014" t="s">
        <v>8218</v>
      </c>
      <c r="C3014" t="s">
        <v>8219</v>
      </c>
      <c r="D3014" t="s">
        <v>6762</v>
      </c>
      <c r="E3014" t="s">
        <v>12996</v>
      </c>
    </row>
    <row r="3015" spans="1:5" hidden="1">
      <c r="A3015" t="s">
        <v>8389</v>
      </c>
      <c r="B3015" t="s">
        <v>8389</v>
      </c>
      <c r="C3015" t="s">
        <v>8390</v>
      </c>
      <c r="D3015" t="s">
        <v>6835</v>
      </c>
      <c r="E3015" t="s">
        <v>12996</v>
      </c>
    </row>
    <row r="3016" spans="1:5" hidden="1">
      <c r="A3016" t="s">
        <v>8260</v>
      </c>
      <c r="B3016" t="s">
        <v>8260</v>
      </c>
      <c r="C3016" t="s">
        <v>8261</v>
      </c>
      <c r="D3016" t="s">
        <v>7281</v>
      </c>
      <c r="E3016" t="s">
        <v>12996</v>
      </c>
    </row>
    <row r="3017" spans="1:5" hidden="1">
      <c r="A3017" t="s">
        <v>8297</v>
      </c>
      <c r="B3017" t="s">
        <v>8297</v>
      </c>
      <c r="C3017" t="s">
        <v>8298</v>
      </c>
      <c r="D3017" t="s">
        <v>7281</v>
      </c>
      <c r="E3017" t="s">
        <v>12996</v>
      </c>
    </row>
    <row r="3018" spans="1:5" hidden="1">
      <c r="A3018" t="s">
        <v>8333</v>
      </c>
      <c r="B3018" t="s">
        <v>8333</v>
      </c>
      <c r="C3018" t="s">
        <v>8334</v>
      </c>
      <c r="D3018" t="s">
        <v>6873</v>
      </c>
      <c r="E3018" t="s">
        <v>12996</v>
      </c>
    </row>
    <row r="3019" spans="1:5" hidden="1">
      <c r="A3019" t="s">
        <v>8397</v>
      </c>
      <c r="B3019" t="s">
        <v>8397</v>
      </c>
      <c r="C3019" t="s">
        <v>8398</v>
      </c>
      <c r="D3019" t="s">
        <v>8399</v>
      </c>
      <c r="E3019" t="s">
        <v>12996</v>
      </c>
    </row>
    <row r="3020" spans="1:5" hidden="1">
      <c r="A3020" t="s">
        <v>8443</v>
      </c>
      <c r="B3020" t="s">
        <v>13025</v>
      </c>
      <c r="C3020" t="s">
        <v>8444</v>
      </c>
      <c r="D3020" t="s">
        <v>8445</v>
      </c>
      <c r="E3020" t="s">
        <v>12996</v>
      </c>
    </row>
    <row r="3021" spans="1:5" hidden="1">
      <c r="A3021" t="s">
        <v>8491</v>
      </c>
      <c r="B3021" t="s">
        <v>8491</v>
      </c>
      <c r="C3021" t="s">
        <v>8492</v>
      </c>
      <c r="D3021" t="s">
        <v>6873</v>
      </c>
      <c r="E3021" t="s">
        <v>12996</v>
      </c>
    </row>
    <row r="3022" spans="1:5" hidden="1">
      <c r="A3022" t="s">
        <v>8513</v>
      </c>
      <c r="B3022" t="s">
        <v>8513</v>
      </c>
      <c r="C3022" t="s">
        <v>8514</v>
      </c>
      <c r="D3022" t="s">
        <v>6894</v>
      </c>
      <c r="E3022" t="s">
        <v>12996</v>
      </c>
    </row>
    <row r="3023" spans="1:5" hidden="1">
      <c r="A3023" t="s">
        <v>8555</v>
      </c>
      <c r="B3023" t="s">
        <v>8555</v>
      </c>
      <c r="C3023" t="s">
        <v>8556</v>
      </c>
      <c r="D3023" t="s">
        <v>8557</v>
      </c>
      <c r="E3023" t="s">
        <v>12996</v>
      </c>
    </row>
    <row r="3024" spans="1:5" hidden="1">
      <c r="A3024" t="s">
        <v>8563</v>
      </c>
      <c r="B3024" t="s">
        <v>8563</v>
      </c>
      <c r="C3024" t="s">
        <v>8564</v>
      </c>
      <c r="D3024" t="s">
        <v>7157</v>
      </c>
      <c r="E3024" t="s">
        <v>12996</v>
      </c>
    </row>
    <row r="3025" spans="1:5" hidden="1">
      <c r="A3025" t="s">
        <v>8626</v>
      </c>
      <c r="B3025" t="s">
        <v>8626</v>
      </c>
      <c r="C3025" t="s">
        <v>8627</v>
      </c>
      <c r="D3025" t="s">
        <v>7281</v>
      </c>
      <c r="E3025" t="s">
        <v>12996</v>
      </c>
    </row>
    <row r="3026" spans="1:5" hidden="1">
      <c r="A3026" t="s">
        <v>8735</v>
      </c>
      <c r="B3026" t="s">
        <v>8735</v>
      </c>
      <c r="C3026" t="s">
        <v>8736</v>
      </c>
      <c r="D3026" t="s">
        <v>7301</v>
      </c>
      <c r="E3026" t="s">
        <v>12996</v>
      </c>
    </row>
    <row r="3027" spans="1:5" hidden="1">
      <c r="A3027" t="s">
        <v>8763</v>
      </c>
      <c r="B3027" t="s">
        <v>8763</v>
      </c>
      <c r="C3027" t="s">
        <v>8764</v>
      </c>
      <c r="D3027" t="s">
        <v>6633</v>
      </c>
      <c r="E3027" t="s">
        <v>12996</v>
      </c>
    </row>
    <row r="3028" spans="1:5" hidden="1">
      <c r="A3028" t="s">
        <v>8500</v>
      </c>
      <c r="B3028" t="s">
        <v>8500</v>
      </c>
      <c r="C3028" t="s">
        <v>8501</v>
      </c>
      <c r="D3028" t="s">
        <v>6873</v>
      </c>
      <c r="E3028" t="s">
        <v>12996</v>
      </c>
    </row>
    <row r="3029" spans="1:5" hidden="1">
      <c r="A3029" t="s">
        <v>8515</v>
      </c>
      <c r="B3029" t="s">
        <v>8515</v>
      </c>
      <c r="C3029" t="s">
        <v>8516</v>
      </c>
      <c r="D3029" t="s">
        <v>6633</v>
      </c>
      <c r="E3029" t="s">
        <v>12996</v>
      </c>
    </row>
    <row r="3030" spans="1:5" hidden="1">
      <c r="A3030" t="s">
        <v>8549</v>
      </c>
      <c r="B3030" t="s">
        <v>8549</v>
      </c>
      <c r="C3030" t="s">
        <v>8550</v>
      </c>
      <c r="D3030" t="s">
        <v>8551</v>
      </c>
      <c r="E3030" t="s">
        <v>12996</v>
      </c>
    </row>
    <row r="3031" spans="1:5" hidden="1">
      <c r="A3031" t="s">
        <v>8549</v>
      </c>
      <c r="B3031" t="s">
        <v>8549</v>
      </c>
      <c r="C3031" t="s">
        <v>8558</v>
      </c>
      <c r="D3031" t="s">
        <v>8559</v>
      </c>
      <c r="E3031" t="s">
        <v>12996</v>
      </c>
    </row>
    <row r="3032" spans="1:5" hidden="1">
      <c r="A3032" t="s">
        <v>8620</v>
      </c>
      <c r="B3032" t="s">
        <v>8620</v>
      </c>
      <c r="C3032" t="s">
        <v>8621</v>
      </c>
      <c r="D3032" t="s">
        <v>8622</v>
      </c>
      <c r="E3032" t="s">
        <v>12996</v>
      </c>
    </row>
    <row r="3033" spans="1:5" hidden="1">
      <c r="A3033" t="s">
        <v>8673</v>
      </c>
      <c r="B3033" t="s">
        <v>8673</v>
      </c>
      <c r="C3033" t="s">
        <v>8674</v>
      </c>
      <c r="D3033" t="s">
        <v>6835</v>
      </c>
      <c r="E3033" t="s">
        <v>12996</v>
      </c>
    </row>
    <row r="3034" spans="1:5" hidden="1">
      <c r="A3034" t="s">
        <v>8873</v>
      </c>
      <c r="B3034" t="s">
        <v>8873</v>
      </c>
      <c r="C3034" t="s">
        <v>8874</v>
      </c>
      <c r="D3034" t="s">
        <v>8875</v>
      </c>
      <c r="E3034" t="s">
        <v>12996</v>
      </c>
    </row>
    <row r="3035" spans="1:5" hidden="1">
      <c r="A3035" t="s">
        <v>8899</v>
      </c>
      <c r="B3035" t="s">
        <v>8899</v>
      </c>
      <c r="C3035" t="s">
        <v>8900</v>
      </c>
      <c r="D3035" t="s">
        <v>6405</v>
      </c>
      <c r="E3035" t="s">
        <v>12996</v>
      </c>
    </row>
    <row r="3036" spans="1:5" hidden="1">
      <c r="A3036" t="s">
        <v>9035</v>
      </c>
      <c r="B3036" t="s">
        <v>9035</v>
      </c>
      <c r="C3036" t="s">
        <v>9036</v>
      </c>
      <c r="D3036" t="s">
        <v>6894</v>
      </c>
      <c r="E3036" t="s">
        <v>12996</v>
      </c>
    </row>
    <row r="3037" spans="1:5" hidden="1">
      <c r="A3037" t="s">
        <v>8851</v>
      </c>
      <c r="B3037" t="s">
        <v>8851</v>
      </c>
      <c r="C3037" t="s">
        <v>8852</v>
      </c>
      <c r="D3037" t="s">
        <v>7301</v>
      </c>
      <c r="E3037" t="s">
        <v>12996</v>
      </c>
    </row>
    <row r="3038" spans="1:5" hidden="1">
      <c r="A3038" t="s">
        <v>8915</v>
      </c>
      <c r="B3038" t="s">
        <v>8915</v>
      </c>
      <c r="C3038" t="s">
        <v>8916</v>
      </c>
      <c r="D3038" t="s">
        <v>6966</v>
      </c>
      <c r="E3038" t="s">
        <v>12996</v>
      </c>
    </row>
    <row r="3039" spans="1:5" hidden="1">
      <c r="A3039" t="s">
        <v>8946</v>
      </c>
      <c r="B3039" t="s">
        <v>8946</v>
      </c>
      <c r="C3039" t="s">
        <v>8947</v>
      </c>
      <c r="D3039" t="s">
        <v>6835</v>
      </c>
      <c r="E3039" t="s">
        <v>12996</v>
      </c>
    </row>
    <row r="3040" spans="1:5" hidden="1">
      <c r="A3040" t="s">
        <v>8975</v>
      </c>
      <c r="B3040" t="s">
        <v>8975</v>
      </c>
      <c r="C3040" t="s">
        <v>8976</v>
      </c>
      <c r="D3040" t="s">
        <v>7157</v>
      </c>
      <c r="E3040" t="s">
        <v>12996</v>
      </c>
    </row>
    <row r="3041" spans="1:5" hidden="1">
      <c r="A3041" t="s">
        <v>8981</v>
      </c>
      <c r="B3041" t="s">
        <v>8981</v>
      </c>
      <c r="C3041" t="s">
        <v>8982</v>
      </c>
      <c r="D3041" t="s">
        <v>7157</v>
      </c>
      <c r="E3041" t="s">
        <v>12996</v>
      </c>
    </row>
    <row r="3042" spans="1:5" hidden="1">
      <c r="A3042" t="s">
        <v>8988</v>
      </c>
      <c r="B3042" t="s">
        <v>8988</v>
      </c>
      <c r="C3042" t="s">
        <v>8989</v>
      </c>
      <c r="D3042" t="s">
        <v>7157</v>
      </c>
      <c r="E3042" t="s">
        <v>12996</v>
      </c>
    </row>
    <row r="3043" spans="1:5" hidden="1">
      <c r="A3043" t="s">
        <v>9059</v>
      </c>
      <c r="B3043" t="s">
        <v>9059</v>
      </c>
      <c r="C3043" t="s">
        <v>9060</v>
      </c>
      <c r="D3043" t="s">
        <v>7281</v>
      </c>
      <c r="E3043" t="s">
        <v>12996</v>
      </c>
    </row>
    <row r="3044" spans="1:5" hidden="1">
      <c r="A3044" t="s">
        <v>9064</v>
      </c>
      <c r="B3044" t="s">
        <v>9064</v>
      </c>
      <c r="C3044" t="s">
        <v>9065</v>
      </c>
      <c r="D3044" t="s">
        <v>6633</v>
      </c>
      <c r="E3044" t="s">
        <v>12996</v>
      </c>
    </row>
    <row r="3045" spans="1:5" hidden="1">
      <c r="A3045" t="s">
        <v>9074</v>
      </c>
      <c r="B3045" t="s">
        <v>9074</v>
      </c>
      <c r="C3045" t="s">
        <v>9075</v>
      </c>
      <c r="D3045" t="s">
        <v>6762</v>
      </c>
      <c r="E3045" t="s">
        <v>12996</v>
      </c>
    </row>
    <row r="3046" spans="1:5" hidden="1">
      <c r="A3046" t="s">
        <v>9092</v>
      </c>
      <c r="B3046" t="s">
        <v>9092</v>
      </c>
      <c r="C3046" t="s">
        <v>9093</v>
      </c>
      <c r="D3046" t="s">
        <v>7281</v>
      </c>
      <c r="E3046" t="s">
        <v>12996</v>
      </c>
    </row>
    <row r="3047" spans="1:5" hidden="1">
      <c r="A3047" t="s">
        <v>9214</v>
      </c>
      <c r="B3047" t="s">
        <v>9214</v>
      </c>
      <c r="C3047" t="s">
        <v>9215</v>
      </c>
      <c r="D3047" t="s">
        <v>6835</v>
      </c>
      <c r="E3047" t="s">
        <v>12996</v>
      </c>
    </row>
    <row r="3048" spans="1:5" hidden="1">
      <c r="A3048" t="s">
        <v>8896</v>
      </c>
      <c r="B3048" t="s">
        <v>8896</v>
      </c>
      <c r="C3048" t="s">
        <v>8897</v>
      </c>
      <c r="D3048" t="s">
        <v>8898</v>
      </c>
      <c r="E3048" t="s">
        <v>12996</v>
      </c>
    </row>
    <row r="3049" spans="1:5" hidden="1">
      <c r="A3049" t="s">
        <v>8911</v>
      </c>
      <c r="B3049" t="s">
        <v>8911</v>
      </c>
      <c r="C3049" t="s">
        <v>8912</v>
      </c>
      <c r="D3049" t="s">
        <v>8913</v>
      </c>
      <c r="E3049" t="s">
        <v>12996</v>
      </c>
    </row>
    <row r="3050" spans="1:5" hidden="1">
      <c r="A3050" t="s">
        <v>9039</v>
      </c>
      <c r="B3050" t="s">
        <v>9039</v>
      </c>
      <c r="C3050" t="s">
        <v>9040</v>
      </c>
      <c r="D3050" t="s">
        <v>6633</v>
      </c>
      <c r="E3050" t="s">
        <v>12996</v>
      </c>
    </row>
    <row r="3051" spans="1:5" hidden="1">
      <c r="A3051" t="s">
        <v>9239</v>
      </c>
      <c r="B3051" t="s">
        <v>9239</v>
      </c>
      <c r="C3051" t="s">
        <v>9240</v>
      </c>
      <c r="D3051" t="s">
        <v>6835</v>
      </c>
      <c r="E3051" t="s">
        <v>12996</v>
      </c>
    </row>
    <row r="3052" spans="1:5" hidden="1">
      <c r="A3052" t="s">
        <v>9355</v>
      </c>
      <c r="B3052" t="s">
        <v>9355</v>
      </c>
      <c r="C3052" t="s">
        <v>9356</v>
      </c>
      <c r="D3052" t="s">
        <v>9357</v>
      </c>
      <c r="E3052" t="s">
        <v>12996</v>
      </c>
    </row>
    <row r="3053" spans="1:5" hidden="1">
      <c r="A3053" t="s">
        <v>9385</v>
      </c>
      <c r="B3053" t="s">
        <v>9385</v>
      </c>
      <c r="C3053" t="s">
        <v>9386</v>
      </c>
      <c r="D3053" t="s">
        <v>6894</v>
      </c>
      <c r="E3053" t="s">
        <v>12996</v>
      </c>
    </row>
    <row r="3054" spans="1:5" hidden="1">
      <c r="A3054" t="s">
        <v>9397</v>
      </c>
      <c r="B3054" t="s">
        <v>9397</v>
      </c>
      <c r="C3054" t="s">
        <v>9398</v>
      </c>
      <c r="D3054" t="s">
        <v>6762</v>
      </c>
      <c r="E3054" t="s">
        <v>12996</v>
      </c>
    </row>
    <row r="3055" spans="1:5" hidden="1">
      <c r="A3055" t="s">
        <v>9435</v>
      </c>
      <c r="B3055" t="s">
        <v>9435</v>
      </c>
      <c r="C3055" t="s">
        <v>9436</v>
      </c>
      <c r="D3055" t="s">
        <v>7157</v>
      </c>
      <c r="E3055" t="s">
        <v>12996</v>
      </c>
    </row>
    <row r="3056" spans="1:5" hidden="1">
      <c r="A3056" t="s">
        <v>9597</v>
      </c>
      <c r="B3056" t="s">
        <v>9597</v>
      </c>
      <c r="C3056" t="s">
        <v>9598</v>
      </c>
      <c r="E3056" t="s">
        <v>12996</v>
      </c>
    </row>
    <row r="3057" spans="1:5" hidden="1">
      <c r="A3057" t="s">
        <v>9606</v>
      </c>
      <c r="B3057" t="s">
        <v>9606</v>
      </c>
      <c r="C3057" t="s">
        <v>9607</v>
      </c>
      <c r="D3057" t="s">
        <v>6894</v>
      </c>
      <c r="E3057" t="s">
        <v>12996</v>
      </c>
    </row>
    <row r="3058" spans="1:5" hidden="1">
      <c r="A3058" t="s">
        <v>9271</v>
      </c>
      <c r="B3058" t="s">
        <v>9271</v>
      </c>
      <c r="C3058" t="s">
        <v>9272</v>
      </c>
      <c r="D3058" t="s">
        <v>7281</v>
      </c>
      <c r="E3058" t="s">
        <v>12996</v>
      </c>
    </row>
    <row r="3059" spans="1:5" hidden="1">
      <c r="A3059" t="s">
        <v>9288</v>
      </c>
      <c r="B3059" t="s">
        <v>9288</v>
      </c>
      <c r="C3059" t="s">
        <v>9289</v>
      </c>
      <c r="D3059" t="s">
        <v>6835</v>
      </c>
      <c r="E3059" t="s">
        <v>12996</v>
      </c>
    </row>
    <row r="3060" spans="1:5" hidden="1">
      <c r="A3060" t="s">
        <v>9445</v>
      </c>
      <c r="B3060" t="s">
        <v>9445</v>
      </c>
      <c r="C3060" t="s">
        <v>9446</v>
      </c>
      <c r="D3060" t="s">
        <v>6762</v>
      </c>
      <c r="E3060" t="s">
        <v>12996</v>
      </c>
    </row>
    <row r="3061" spans="1:5" hidden="1">
      <c r="A3061" t="s">
        <v>9448</v>
      </c>
      <c r="B3061" t="s">
        <v>9448</v>
      </c>
      <c r="C3061" t="s">
        <v>9449</v>
      </c>
      <c r="D3061" t="s">
        <v>6873</v>
      </c>
      <c r="E3061" t="s">
        <v>12996</v>
      </c>
    </row>
    <row r="3062" spans="1:5" hidden="1">
      <c r="A3062" t="s">
        <v>9471</v>
      </c>
      <c r="B3062" t="s">
        <v>9471</v>
      </c>
      <c r="C3062" t="s">
        <v>9472</v>
      </c>
      <c r="D3062" t="s">
        <v>6633</v>
      </c>
      <c r="E3062" t="s">
        <v>12996</v>
      </c>
    </row>
    <row r="3063" spans="1:5" hidden="1">
      <c r="A3063" t="s">
        <v>9511</v>
      </c>
      <c r="B3063" t="s">
        <v>9511</v>
      </c>
      <c r="C3063" t="s">
        <v>9512</v>
      </c>
      <c r="D3063" t="s">
        <v>6633</v>
      </c>
      <c r="E3063" t="s">
        <v>12996</v>
      </c>
    </row>
    <row r="3064" spans="1:5" hidden="1">
      <c r="A3064" t="s">
        <v>9233</v>
      </c>
      <c r="B3064" t="s">
        <v>9233</v>
      </c>
      <c r="C3064" t="s">
        <v>9234</v>
      </c>
      <c r="D3064" t="s">
        <v>8898</v>
      </c>
      <c r="E3064" t="s">
        <v>12996</v>
      </c>
    </row>
    <row r="3065" spans="1:5" hidden="1">
      <c r="A3065" t="s">
        <v>9273</v>
      </c>
      <c r="B3065" t="s">
        <v>9273</v>
      </c>
      <c r="C3065" t="s">
        <v>9274</v>
      </c>
      <c r="D3065" t="s">
        <v>6894</v>
      </c>
      <c r="E3065" t="s">
        <v>12996</v>
      </c>
    </row>
    <row r="3066" spans="1:5" hidden="1">
      <c r="A3066" t="s">
        <v>9290</v>
      </c>
      <c r="B3066" t="s">
        <v>9290</v>
      </c>
      <c r="C3066" t="s">
        <v>9291</v>
      </c>
      <c r="D3066" t="s">
        <v>9292</v>
      </c>
      <c r="E3066" t="s">
        <v>12996</v>
      </c>
    </row>
    <row r="3067" spans="1:5" hidden="1">
      <c r="A3067" t="s">
        <v>9395</v>
      </c>
      <c r="B3067" t="s">
        <v>9395</v>
      </c>
      <c r="C3067" t="s">
        <v>9396</v>
      </c>
      <c r="D3067" t="s">
        <v>7301</v>
      </c>
      <c r="E3067" t="s">
        <v>12996</v>
      </c>
    </row>
    <row r="3068" spans="1:5" hidden="1">
      <c r="A3068" t="s">
        <v>9409</v>
      </c>
      <c r="B3068" t="s">
        <v>9409</v>
      </c>
      <c r="C3068" t="s">
        <v>9410</v>
      </c>
      <c r="D3068" t="s">
        <v>7281</v>
      </c>
      <c r="E3068" t="s">
        <v>12996</v>
      </c>
    </row>
    <row r="3069" spans="1:5" hidden="1">
      <c r="A3069" t="s">
        <v>9419</v>
      </c>
      <c r="B3069" t="s">
        <v>9419</v>
      </c>
      <c r="C3069" t="s">
        <v>9420</v>
      </c>
      <c r="D3069" t="s">
        <v>9421</v>
      </c>
      <c r="E3069" t="s">
        <v>12996</v>
      </c>
    </row>
    <row r="3070" spans="1:5" hidden="1">
      <c r="A3070" t="s">
        <v>9517</v>
      </c>
      <c r="B3070" t="s">
        <v>9517</v>
      </c>
      <c r="C3070" t="s">
        <v>9518</v>
      </c>
      <c r="D3070" t="s">
        <v>7157</v>
      </c>
      <c r="E3070" t="s">
        <v>12996</v>
      </c>
    </row>
    <row r="3071" spans="1:5" hidden="1">
      <c r="A3071" t="s">
        <v>9571</v>
      </c>
      <c r="B3071" t="s">
        <v>9571</v>
      </c>
      <c r="C3071" t="s">
        <v>9572</v>
      </c>
      <c r="D3071" t="s">
        <v>6762</v>
      </c>
      <c r="E3071" t="s">
        <v>12996</v>
      </c>
    </row>
    <row r="3072" spans="1:5" hidden="1">
      <c r="A3072" t="s">
        <v>9670</v>
      </c>
      <c r="B3072" t="s">
        <v>9670</v>
      </c>
      <c r="C3072" t="s">
        <v>9671</v>
      </c>
      <c r="D3072" t="s">
        <v>6633</v>
      </c>
      <c r="E3072" t="s">
        <v>12996</v>
      </c>
    </row>
    <row r="3073" spans="1:5" hidden="1">
      <c r="A3073" t="s">
        <v>9631</v>
      </c>
      <c r="B3073" t="s">
        <v>9631</v>
      </c>
      <c r="C3073" t="s">
        <v>9632</v>
      </c>
      <c r="D3073" t="s">
        <v>9633</v>
      </c>
      <c r="E3073" t="s">
        <v>12996</v>
      </c>
    </row>
    <row r="3074" spans="1:5" hidden="1">
      <c r="A3074" t="s">
        <v>9617</v>
      </c>
      <c r="B3074" t="s">
        <v>9617</v>
      </c>
      <c r="C3074" t="s">
        <v>9618</v>
      </c>
      <c r="D3074" t="s">
        <v>7157</v>
      </c>
      <c r="E3074" t="s">
        <v>12996</v>
      </c>
    </row>
    <row r="3075" spans="1:5" hidden="1">
      <c r="A3075" t="s">
        <v>9787</v>
      </c>
      <c r="B3075" t="s">
        <v>9787</v>
      </c>
      <c r="C3075" t="s">
        <v>9788</v>
      </c>
      <c r="D3075" t="s">
        <v>6873</v>
      </c>
      <c r="E3075" t="s">
        <v>12996</v>
      </c>
    </row>
    <row r="3076" spans="1:5" hidden="1">
      <c r="A3076" t="s">
        <v>9732</v>
      </c>
      <c r="B3076" t="s">
        <v>9732</v>
      </c>
      <c r="C3076" t="s">
        <v>9733</v>
      </c>
      <c r="D3076" t="s">
        <v>6405</v>
      </c>
      <c r="E3076" t="s">
        <v>12996</v>
      </c>
    </row>
    <row r="3077" spans="1:5" hidden="1">
      <c r="A3077" t="s">
        <v>9871</v>
      </c>
      <c r="B3077" t="s">
        <v>9871</v>
      </c>
      <c r="C3077" t="s">
        <v>9872</v>
      </c>
      <c r="D3077" t="s">
        <v>7301</v>
      </c>
      <c r="E3077" t="s">
        <v>12996</v>
      </c>
    </row>
    <row r="3078" spans="1:5" hidden="1">
      <c r="A3078" t="s">
        <v>9847</v>
      </c>
      <c r="B3078" t="s">
        <v>9847</v>
      </c>
      <c r="C3078" t="s">
        <v>9848</v>
      </c>
      <c r="D3078" t="s">
        <v>7157</v>
      </c>
      <c r="E3078" t="s">
        <v>12996</v>
      </c>
    </row>
    <row r="3079" spans="1:5" hidden="1">
      <c r="A3079" t="s">
        <v>9853</v>
      </c>
      <c r="B3079" t="s">
        <v>9853</v>
      </c>
      <c r="C3079" t="s">
        <v>9854</v>
      </c>
      <c r="D3079" t="s">
        <v>6873</v>
      </c>
      <c r="E3079" t="s">
        <v>12996</v>
      </c>
    </row>
    <row r="3080" spans="1:5" hidden="1">
      <c r="A3080" t="s">
        <v>9884</v>
      </c>
      <c r="B3080" t="s">
        <v>9884</v>
      </c>
      <c r="C3080" t="s">
        <v>9885</v>
      </c>
      <c r="D3080" t="s">
        <v>6894</v>
      </c>
      <c r="E3080" t="s">
        <v>12996</v>
      </c>
    </row>
    <row r="3081" spans="1:5" hidden="1">
      <c r="A3081" t="s">
        <v>9855</v>
      </c>
      <c r="B3081" t="s">
        <v>9855</v>
      </c>
      <c r="C3081" t="s">
        <v>9856</v>
      </c>
      <c r="D3081" t="s">
        <v>9857</v>
      </c>
      <c r="E3081" t="s">
        <v>12996</v>
      </c>
    </row>
    <row r="3082" spans="1:5" hidden="1">
      <c r="A3082" t="s">
        <v>9876</v>
      </c>
      <c r="B3082" t="s">
        <v>9876</v>
      </c>
      <c r="C3082" t="s">
        <v>9877</v>
      </c>
      <c r="D3082" t="s">
        <v>9878</v>
      </c>
      <c r="E3082" t="s">
        <v>12996</v>
      </c>
    </row>
    <row r="3083" spans="1:5" hidden="1">
      <c r="A3083" t="s">
        <v>9881</v>
      </c>
      <c r="B3083" t="s">
        <v>9881</v>
      </c>
      <c r="C3083" t="s">
        <v>9882</v>
      </c>
      <c r="D3083" t="s">
        <v>9357</v>
      </c>
      <c r="E3083" t="s">
        <v>12996</v>
      </c>
    </row>
    <row r="3084" spans="1:5" hidden="1">
      <c r="A3084" t="s">
        <v>10046</v>
      </c>
      <c r="B3084" t="s">
        <v>10046</v>
      </c>
      <c r="C3084" t="s">
        <v>10047</v>
      </c>
      <c r="D3084" t="s">
        <v>6405</v>
      </c>
      <c r="E3084" t="s">
        <v>12996</v>
      </c>
    </row>
    <row r="3085" spans="1:5" hidden="1">
      <c r="A3085" t="s">
        <v>10124</v>
      </c>
      <c r="B3085" t="s">
        <v>10124</v>
      </c>
      <c r="C3085" t="s">
        <v>10125</v>
      </c>
      <c r="D3085" t="s">
        <v>10126</v>
      </c>
      <c r="E3085" t="s">
        <v>12996</v>
      </c>
    </row>
    <row r="3086" spans="1:5" hidden="1">
      <c r="A3086" t="s">
        <v>10130</v>
      </c>
      <c r="B3086" t="s">
        <v>10130</v>
      </c>
      <c r="C3086" t="s">
        <v>10131</v>
      </c>
      <c r="D3086" t="s">
        <v>10132</v>
      </c>
      <c r="E3086" t="s">
        <v>12996</v>
      </c>
    </row>
    <row r="3087" spans="1:5" hidden="1">
      <c r="A3087" t="s">
        <v>10307</v>
      </c>
      <c r="B3087" t="s">
        <v>10307</v>
      </c>
      <c r="C3087" t="s">
        <v>10308</v>
      </c>
      <c r="D3087" t="s">
        <v>6894</v>
      </c>
      <c r="E3087" t="s">
        <v>12996</v>
      </c>
    </row>
    <row r="3088" spans="1:5" hidden="1">
      <c r="A3088" t="s">
        <v>10313</v>
      </c>
      <c r="B3088" t="s">
        <v>10313</v>
      </c>
      <c r="C3088" t="s">
        <v>10314</v>
      </c>
      <c r="D3088" t="s">
        <v>6873</v>
      </c>
      <c r="E3088" t="s">
        <v>12996</v>
      </c>
    </row>
    <row r="3089" spans="1:5" hidden="1">
      <c r="A3089" t="s">
        <v>10048</v>
      </c>
      <c r="B3089" t="s">
        <v>10048</v>
      </c>
      <c r="C3089" t="s">
        <v>10049</v>
      </c>
      <c r="D3089" t="s">
        <v>6633</v>
      </c>
      <c r="E3089" t="s">
        <v>12996</v>
      </c>
    </row>
    <row r="3090" spans="1:5" hidden="1">
      <c r="A3090" t="s">
        <v>10087</v>
      </c>
      <c r="B3090" t="s">
        <v>10087</v>
      </c>
      <c r="C3090" t="s">
        <v>10088</v>
      </c>
      <c r="D3090" t="s">
        <v>9357</v>
      </c>
      <c r="E3090" t="s">
        <v>12996</v>
      </c>
    </row>
    <row r="3091" spans="1:5" hidden="1">
      <c r="A3091" t="s">
        <v>10143</v>
      </c>
      <c r="B3091" t="s">
        <v>10143</v>
      </c>
      <c r="C3091" t="s">
        <v>10144</v>
      </c>
      <c r="D3091" t="s">
        <v>7301</v>
      </c>
      <c r="E3091" t="s">
        <v>12996</v>
      </c>
    </row>
    <row r="3092" spans="1:5" hidden="1">
      <c r="A3092" t="s">
        <v>10234</v>
      </c>
      <c r="B3092" t="s">
        <v>10234</v>
      </c>
      <c r="C3092" t="s">
        <v>10235</v>
      </c>
      <c r="D3092" t="s">
        <v>6762</v>
      </c>
      <c r="E3092" t="s">
        <v>12996</v>
      </c>
    </row>
    <row r="3093" spans="1:5" hidden="1">
      <c r="A3093" t="s">
        <v>10257</v>
      </c>
      <c r="B3093" t="s">
        <v>10257</v>
      </c>
      <c r="C3093" t="s">
        <v>10258</v>
      </c>
      <c r="D3093" t="s">
        <v>7281</v>
      </c>
      <c r="E3093" t="s">
        <v>12996</v>
      </c>
    </row>
    <row r="3094" spans="1:5" hidden="1">
      <c r="A3094" t="s">
        <v>10291</v>
      </c>
      <c r="B3094" t="s">
        <v>10291</v>
      </c>
      <c r="C3094" t="s">
        <v>10292</v>
      </c>
      <c r="D3094" t="s">
        <v>6873</v>
      </c>
      <c r="E3094" t="s">
        <v>12996</v>
      </c>
    </row>
    <row r="3095" spans="1:5" hidden="1">
      <c r="A3095" t="s">
        <v>10109</v>
      </c>
      <c r="B3095" t="s">
        <v>10109</v>
      </c>
      <c r="C3095" t="s">
        <v>10110</v>
      </c>
      <c r="D3095" t="s">
        <v>6835</v>
      </c>
      <c r="E3095" t="s">
        <v>12996</v>
      </c>
    </row>
    <row r="3096" spans="1:5" hidden="1">
      <c r="A3096" t="s">
        <v>10272</v>
      </c>
      <c r="B3096" t="s">
        <v>10272</v>
      </c>
      <c r="C3096" t="s">
        <v>10273</v>
      </c>
      <c r="D3096" t="s">
        <v>6835</v>
      </c>
      <c r="E3096" t="s">
        <v>12996</v>
      </c>
    </row>
    <row r="3097" spans="1:5" hidden="1">
      <c r="A3097" t="s">
        <v>10278</v>
      </c>
      <c r="B3097" t="s">
        <v>10278</v>
      </c>
      <c r="C3097" t="s">
        <v>10279</v>
      </c>
      <c r="D3097" t="s">
        <v>6873</v>
      </c>
      <c r="E3097" t="s">
        <v>12996</v>
      </c>
    </row>
    <row r="3098" spans="1:5" hidden="1">
      <c r="A3098" t="s">
        <v>10316</v>
      </c>
      <c r="B3098" t="s">
        <v>10316</v>
      </c>
      <c r="C3098" t="s">
        <v>10317</v>
      </c>
      <c r="D3098" t="s">
        <v>6762</v>
      </c>
      <c r="E3098" t="s">
        <v>12996</v>
      </c>
    </row>
    <row r="3099" spans="1:5" hidden="1">
      <c r="A3099" t="s">
        <v>10444</v>
      </c>
      <c r="B3099" t="s">
        <v>10444</v>
      </c>
      <c r="C3099" t="s">
        <v>10445</v>
      </c>
      <c r="D3099" t="s">
        <v>10446</v>
      </c>
      <c r="E3099" t="s">
        <v>12996</v>
      </c>
    </row>
    <row r="3100" spans="1:5" hidden="1">
      <c r="A3100" t="s">
        <v>10474</v>
      </c>
      <c r="B3100" t="s">
        <v>10474</v>
      </c>
      <c r="C3100" t="s">
        <v>10475</v>
      </c>
      <c r="D3100" t="s">
        <v>10476</v>
      </c>
      <c r="E3100" t="s">
        <v>12996</v>
      </c>
    </row>
    <row r="3101" spans="1:5" hidden="1">
      <c r="A3101" t="s">
        <v>10503</v>
      </c>
      <c r="B3101" t="s">
        <v>10503</v>
      </c>
      <c r="C3101" t="s">
        <v>10504</v>
      </c>
      <c r="D3101" t="s">
        <v>6894</v>
      </c>
      <c r="E3101" t="s">
        <v>12996</v>
      </c>
    </row>
    <row r="3102" spans="1:5" hidden="1">
      <c r="A3102" t="s">
        <v>10514</v>
      </c>
      <c r="B3102" t="s">
        <v>10514</v>
      </c>
      <c r="C3102" t="s">
        <v>10515</v>
      </c>
      <c r="D3102" t="s">
        <v>6835</v>
      </c>
      <c r="E3102" t="s">
        <v>12996</v>
      </c>
    </row>
    <row r="3103" spans="1:5" hidden="1">
      <c r="A3103" t="s">
        <v>10560</v>
      </c>
      <c r="B3103" t="s">
        <v>10560</v>
      </c>
      <c r="C3103" t="s">
        <v>10561</v>
      </c>
      <c r="D3103" t="s">
        <v>7301</v>
      </c>
      <c r="E3103" t="s">
        <v>12996</v>
      </c>
    </row>
    <row r="3104" spans="1:5" hidden="1">
      <c r="A3104" t="s">
        <v>10632</v>
      </c>
      <c r="B3104" t="s">
        <v>10632</v>
      </c>
      <c r="C3104" t="s">
        <v>10633</v>
      </c>
      <c r="D3104" t="s">
        <v>6894</v>
      </c>
      <c r="E3104" t="s">
        <v>12996</v>
      </c>
    </row>
    <row r="3105" spans="1:5" hidden="1">
      <c r="A3105" t="s">
        <v>10645</v>
      </c>
      <c r="B3105" t="s">
        <v>10645</v>
      </c>
      <c r="C3105" t="s">
        <v>10646</v>
      </c>
      <c r="D3105" t="s">
        <v>6405</v>
      </c>
      <c r="E3105" t="s">
        <v>12996</v>
      </c>
    </row>
    <row r="3106" spans="1:5" hidden="1">
      <c r="A3106" t="s">
        <v>10665</v>
      </c>
      <c r="B3106" t="s">
        <v>10665</v>
      </c>
      <c r="C3106" t="s">
        <v>10666</v>
      </c>
      <c r="D3106" t="s">
        <v>6873</v>
      </c>
      <c r="E3106" t="s">
        <v>12996</v>
      </c>
    </row>
    <row r="3107" spans="1:5" hidden="1">
      <c r="A3107" t="s">
        <v>10764</v>
      </c>
      <c r="B3107" t="s">
        <v>10764</v>
      </c>
      <c r="C3107" t="s">
        <v>10765</v>
      </c>
      <c r="D3107" t="s">
        <v>10766</v>
      </c>
      <c r="E3107" t="s">
        <v>12996</v>
      </c>
    </row>
    <row r="3108" spans="1:5" hidden="1">
      <c r="A3108" t="s">
        <v>10774</v>
      </c>
      <c r="B3108" t="s">
        <v>10774</v>
      </c>
      <c r="C3108" t="s">
        <v>10775</v>
      </c>
      <c r="D3108" t="s">
        <v>10776</v>
      </c>
      <c r="E3108" t="s">
        <v>12996</v>
      </c>
    </row>
    <row r="3109" spans="1:5" hidden="1">
      <c r="A3109" t="s">
        <v>10451</v>
      </c>
      <c r="B3109" t="s">
        <v>10451</v>
      </c>
      <c r="C3109" t="s">
        <v>10452</v>
      </c>
      <c r="D3109" t="s">
        <v>6894</v>
      </c>
      <c r="E3109" t="s">
        <v>12996</v>
      </c>
    </row>
    <row r="3110" spans="1:5" hidden="1">
      <c r="A3110" t="s">
        <v>10508</v>
      </c>
      <c r="B3110" t="s">
        <v>10508</v>
      </c>
      <c r="C3110" t="s">
        <v>10509</v>
      </c>
      <c r="D3110" t="s">
        <v>6633</v>
      </c>
      <c r="E3110" t="s">
        <v>12996</v>
      </c>
    </row>
    <row r="3111" spans="1:5" hidden="1">
      <c r="A3111" t="s">
        <v>10669</v>
      </c>
      <c r="B3111" t="s">
        <v>10669</v>
      </c>
      <c r="C3111" t="s">
        <v>10670</v>
      </c>
      <c r="D3111" t="s">
        <v>7157</v>
      </c>
      <c r="E3111" t="s">
        <v>12996</v>
      </c>
    </row>
    <row r="3112" spans="1:5" hidden="1">
      <c r="A3112" t="s">
        <v>10697</v>
      </c>
      <c r="B3112" t="s">
        <v>10697</v>
      </c>
      <c r="C3112" t="s">
        <v>10698</v>
      </c>
      <c r="D3112" t="s">
        <v>6633</v>
      </c>
      <c r="E3112" t="s">
        <v>12996</v>
      </c>
    </row>
    <row r="3113" spans="1:5" hidden="1">
      <c r="A3113" t="s">
        <v>10719</v>
      </c>
      <c r="B3113" t="s">
        <v>10719</v>
      </c>
      <c r="C3113" t="s">
        <v>10720</v>
      </c>
      <c r="D3113" t="s">
        <v>7281</v>
      </c>
      <c r="E3113" t="s">
        <v>12996</v>
      </c>
    </row>
    <row r="3114" spans="1:5" hidden="1">
      <c r="A3114" t="s">
        <v>10734</v>
      </c>
      <c r="B3114" t="s">
        <v>10734</v>
      </c>
      <c r="C3114" t="s">
        <v>10735</v>
      </c>
      <c r="D3114" t="s">
        <v>7331</v>
      </c>
      <c r="E3114" t="s">
        <v>12996</v>
      </c>
    </row>
    <row r="3115" spans="1:5" hidden="1">
      <c r="A3115" t="s">
        <v>10379</v>
      </c>
      <c r="B3115" t="s">
        <v>10379</v>
      </c>
      <c r="C3115" t="s">
        <v>10380</v>
      </c>
      <c r="D3115" t="s">
        <v>10381</v>
      </c>
      <c r="E3115" t="s">
        <v>12996</v>
      </c>
    </row>
    <row r="3116" spans="1:5" hidden="1">
      <c r="A3116" t="s">
        <v>10411</v>
      </c>
      <c r="B3116" t="s">
        <v>10411</v>
      </c>
      <c r="C3116" t="s">
        <v>10412</v>
      </c>
      <c r="D3116" t="s">
        <v>7331</v>
      </c>
      <c r="E3116" t="s">
        <v>12996</v>
      </c>
    </row>
    <row r="3117" spans="1:5" hidden="1">
      <c r="A3117" t="s">
        <v>10424</v>
      </c>
      <c r="B3117" t="s">
        <v>10424</v>
      </c>
      <c r="C3117" t="s">
        <v>10425</v>
      </c>
      <c r="D3117" t="s">
        <v>6762</v>
      </c>
      <c r="E3117" t="s">
        <v>12996</v>
      </c>
    </row>
    <row r="3118" spans="1:5" hidden="1">
      <c r="A3118" t="s">
        <v>10429</v>
      </c>
      <c r="B3118" t="s">
        <v>10429</v>
      </c>
      <c r="C3118" t="s">
        <v>10430</v>
      </c>
      <c r="D3118" t="s">
        <v>6835</v>
      </c>
      <c r="E3118" t="s">
        <v>12996</v>
      </c>
    </row>
    <row r="3119" spans="1:5" hidden="1">
      <c r="A3119" t="s">
        <v>10472</v>
      </c>
      <c r="B3119" t="s">
        <v>10472</v>
      </c>
      <c r="C3119" t="s">
        <v>10473</v>
      </c>
      <c r="D3119" t="s">
        <v>6873</v>
      </c>
      <c r="E3119" t="s">
        <v>12996</v>
      </c>
    </row>
    <row r="3120" spans="1:5" hidden="1">
      <c r="A3120" t="s">
        <v>10498</v>
      </c>
      <c r="B3120" t="s">
        <v>10498</v>
      </c>
      <c r="C3120" t="s">
        <v>10499</v>
      </c>
      <c r="D3120" t="s">
        <v>7301</v>
      </c>
      <c r="E3120" t="s">
        <v>12996</v>
      </c>
    </row>
    <row r="3121" spans="1:5" hidden="1">
      <c r="A3121" t="s">
        <v>10546</v>
      </c>
      <c r="B3121" t="s">
        <v>10546</v>
      </c>
      <c r="C3121" t="s">
        <v>10547</v>
      </c>
      <c r="D3121" t="s">
        <v>7281</v>
      </c>
      <c r="E3121" t="s">
        <v>12996</v>
      </c>
    </row>
    <row r="3122" spans="1:5" hidden="1">
      <c r="A3122" t="s">
        <v>10608</v>
      </c>
      <c r="B3122" t="s">
        <v>10608</v>
      </c>
      <c r="C3122" t="s">
        <v>10609</v>
      </c>
      <c r="D3122" t="s">
        <v>10610</v>
      </c>
      <c r="E3122" t="s">
        <v>12996</v>
      </c>
    </row>
    <row r="3123" spans="1:5" hidden="1">
      <c r="A3123" t="s">
        <v>10624</v>
      </c>
      <c r="B3123" t="s">
        <v>10624</v>
      </c>
      <c r="C3123" t="s">
        <v>10625</v>
      </c>
      <c r="D3123" t="s">
        <v>10626</v>
      </c>
      <c r="E3123" t="s">
        <v>12996</v>
      </c>
    </row>
    <row r="3124" spans="1:5" hidden="1">
      <c r="A3124" t="s">
        <v>10655</v>
      </c>
      <c r="B3124" t="s">
        <v>10655</v>
      </c>
      <c r="C3124" t="s">
        <v>10656</v>
      </c>
      <c r="D3124" t="s">
        <v>6633</v>
      </c>
      <c r="E3124" t="s">
        <v>12996</v>
      </c>
    </row>
    <row r="3125" spans="1:5" hidden="1">
      <c r="A3125" t="s">
        <v>10706</v>
      </c>
      <c r="B3125" t="s">
        <v>10706</v>
      </c>
      <c r="C3125" t="s">
        <v>10707</v>
      </c>
      <c r="D3125" t="s">
        <v>6873</v>
      </c>
      <c r="E3125" t="s">
        <v>12996</v>
      </c>
    </row>
    <row r="3126" spans="1:5" hidden="1">
      <c r="A3126" t="s">
        <v>10772</v>
      </c>
      <c r="B3126" t="s">
        <v>10772</v>
      </c>
      <c r="C3126" t="s">
        <v>10773</v>
      </c>
      <c r="D3126" t="s">
        <v>7157</v>
      </c>
      <c r="E3126" t="s">
        <v>12996</v>
      </c>
    </row>
    <row r="3127" spans="1:5" hidden="1">
      <c r="A3127" t="s">
        <v>10871</v>
      </c>
      <c r="B3127" t="s">
        <v>10871</v>
      </c>
      <c r="C3127" t="s">
        <v>10872</v>
      </c>
      <c r="D3127" t="s">
        <v>6633</v>
      </c>
      <c r="E3127" t="s">
        <v>12996</v>
      </c>
    </row>
    <row r="3128" spans="1:5" hidden="1">
      <c r="A3128" t="s">
        <v>10902</v>
      </c>
      <c r="B3128" t="s">
        <v>10902</v>
      </c>
      <c r="C3128" t="s">
        <v>10903</v>
      </c>
      <c r="D3128" t="s">
        <v>7157</v>
      </c>
      <c r="E3128" t="s">
        <v>12996</v>
      </c>
    </row>
    <row r="3129" spans="1:5" hidden="1">
      <c r="A3129" t="s">
        <v>10804</v>
      </c>
      <c r="B3129" t="s">
        <v>10804</v>
      </c>
      <c r="C3129" t="s">
        <v>10805</v>
      </c>
      <c r="D3129" t="s">
        <v>10806</v>
      </c>
      <c r="E3129" t="s">
        <v>12996</v>
      </c>
    </row>
    <row r="3130" spans="1:5" hidden="1">
      <c r="A3130" t="s">
        <v>10857</v>
      </c>
      <c r="B3130" t="s">
        <v>10857</v>
      </c>
      <c r="C3130" t="s">
        <v>10858</v>
      </c>
      <c r="D3130" t="s">
        <v>6633</v>
      </c>
      <c r="E3130" t="s">
        <v>12996</v>
      </c>
    </row>
    <row r="3131" spans="1:5" hidden="1">
      <c r="A3131" t="s">
        <v>10800</v>
      </c>
      <c r="B3131" t="s">
        <v>10800</v>
      </c>
      <c r="C3131" t="s">
        <v>10801</v>
      </c>
      <c r="D3131" t="s">
        <v>9357</v>
      </c>
      <c r="E3131" t="s">
        <v>12996</v>
      </c>
    </row>
    <row r="3132" spans="1:5" hidden="1">
      <c r="A3132" t="s">
        <v>10822</v>
      </c>
      <c r="B3132" t="s">
        <v>10822</v>
      </c>
      <c r="C3132" t="s">
        <v>10823</v>
      </c>
      <c r="D3132" t="s">
        <v>6633</v>
      </c>
      <c r="E3132" t="s">
        <v>12996</v>
      </c>
    </row>
    <row r="3133" spans="1:5" hidden="1">
      <c r="A3133" t="s">
        <v>10906</v>
      </c>
      <c r="B3133" t="s">
        <v>10906</v>
      </c>
      <c r="C3133" t="s">
        <v>10907</v>
      </c>
      <c r="D3133" t="s">
        <v>6633</v>
      </c>
      <c r="E3133" t="s">
        <v>12996</v>
      </c>
    </row>
    <row r="3134" spans="1:5" hidden="1">
      <c r="A3134" t="s">
        <v>10939</v>
      </c>
      <c r="B3134" t="s">
        <v>10939</v>
      </c>
      <c r="C3134" t="s">
        <v>10940</v>
      </c>
      <c r="D3134" t="s">
        <v>7157</v>
      </c>
      <c r="E3134" t="s">
        <v>12996</v>
      </c>
    </row>
    <row r="3135" spans="1:5" hidden="1">
      <c r="A3135" t="s">
        <v>10999</v>
      </c>
      <c r="B3135" t="s">
        <v>10999</v>
      </c>
      <c r="C3135" t="s">
        <v>11000</v>
      </c>
      <c r="D3135" t="s">
        <v>11001</v>
      </c>
      <c r="E3135" t="s">
        <v>12996</v>
      </c>
    </row>
    <row r="3136" spans="1:5" hidden="1">
      <c r="A3136" t="s">
        <v>11005</v>
      </c>
      <c r="B3136" t="s">
        <v>11005</v>
      </c>
      <c r="C3136" t="s">
        <v>11006</v>
      </c>
      <c r="D3136" t="s">
        <v>6633</v>
      </c>
      <c r="E3136" t="s">
        <v>12996</v>
      </c>
    </row>
    <row r="3137" spans="1:5" hidden="1">
      <c r="A3137" t="s">
        <v>11007</v>
      </c>
      <c r="B3137" t="s">
        <v>11007</v>
      </c>
      <c r="C3137" t="s">
        <v>11008</v>
      </c>
      <c r="D3137" t="s">
        <v>7301</v>
      </c>
      <c r="E3137" t="s">
        <v>12996</v>
      </c>
    </row>
    <row r="3138" spans="1:5" hidden="1">
      <c r="A3138" t="s">
        <v>11042</v>
      </c>
      <c r="B3138" t="s">
        <v>11042</v>
      </c>
      <c r="C3138" t="s">
        <v>11043</v>
      </c>
      <c r="D3138" t="s">
        <v>6835</v>
      </c>
      <c r="E3138" t="s">
        <v>12996</v>
      </c>
    </row>
    <row r="3139" spans="1:5" hidden="1">
      <c r="A3139" t="s">
        <v>11080</v>
      </c>
      <c r="B3139" t="s">
        <v>11080</v>
      </c>
      <c r="C3139" t="s">
        <v>11081</v>
      </c>
      <c r="D3139" t="s">
        <v>6993</v>
      </c>
      <c r="E3139" t="s">
        <v>12996</v>
      </c>
    </row>
    <row r="3140" spans="1:5" hidden="1">
      <c r="A3140" t="s">
        <v>11105</v>
      </c>
      <c r="B3140" t="s">
        <v>11105</v>
      </c>
      <c r="C3140" t="s">
        <v>11106</v>
      </c>
      <c r="D3140" t="s">
        <v>6873</v>
      </c>
      <c r="E3140" t="s">
        <v>12996</v>
      </c>
    </row>
    <row r="3141" spans="1:5" hidden="1">
      <c r="A3141" t="s">
        <v>11168</v>
      </c>
      <c r="B3141" t="s">
        <v>11168</v>
      </c>
      <c r="C3141" t="s">
        <v>11169</v>
      </c>
      <c r="D3141" t="s">
        <v>6873</v>
      </c>
      <c r="E3141" t="s">
        <v>12996</v>
      </c>
    </row>
    <row r="3142" spans="1:5" hidden="1">
      <c r="A3142" t="s">
        <v>11179</v>
      </c>
      <c r="B3142" t="s">
        <v>11179</v>
      </c>
      <c r="C3142" t="s">
        <v>11180</v>
      </c>
      <c r="D3142" t="s">
        <v>6633</v>
      </c>
      <c r="E3142" t="s">
        <v>12996</v>
      </c>
    </row>
    <row r="3143" spans="1:5" hidden="1">
      <c r="A3143" t="s">
        <v>11201</v>
      </c>
      <c r="B3143" t="s">
        <v>11201</v>
      </c>
      <c r="C3143" t="s">
        <v>11202</v>
      </c>
      <c r="D3143" t="s">
        <v>6873</v>
      </c>
      <c r="E3143" t="s">
        <v>12996</v>
      </c>
    </row>
    <row r="3144" spans="1:5" hidden="1">
      <c r="A3144" t="s">
        <v>11067</v>
      </c>
      <c r="B3144" t="s">
        <v>11067</v>
      </c>
      <c r="C3144" t="s">
        <v>11068</v>
      </c>
      <c r="D3144" t="s">
        <v>7281</v>
      </c>
      <c r="E3144" t="s">
        <v>12996</v>
      </c>
    </row>
    <row r="3145" spans="1:5" hidden="1">
      <c r="A3145" t="s">
        <v>11165</v>
      </c>
      <c r="B3145" t="s">
        <v>11165</v>
      </c>
      <c r="C3145" t="s">
        <v>11166</v>
      </c>
      <c r="D3145" t="s">
        <v>6835</v>
      </c>
      <c r="E3145" t="s">
        <v>12996</v>
      </c>
    </row>
    <row r="3146" spans="1:5" hidden="1">
      <c r="A3146" t="s">
        <v>11185</v>
      </c>
      <c r="B3146" t="s">
        <v>11185</v>
      </c>
      <c r="C3146" t="s">
        <v>11186</v>
      </c>
      <c r="D3146" t="s">
        <v>6873</v>
      </c>
      <c r="E3146" t="s">
        <v>12996</v>
      </c>
    </row>
    <row r="3147" spans="1:5" hidden="1">
      <c r="A3147" t="s">
        <v>11048</v>
      </c>
      <c r="B3147" t="s">
        <v>11048</v>
      </c>
      <c r="C3147" t="s">
        <v>11049</v>
      </c>
      <c r="D3147" t="s">
        <v>11050</v>
      </c>
      <c r="E3147" t="s">
        <v>12996</v>
      </c>
    </row>
    <row r="3148" spans="1:5" hidden="1">
      <c r="A3148" t="s">
        <v>11083</v>
      </c>
      <c r="B3148" t="s">
        <v>11083</v>
      </c>
      <c r="C3148" t="s">
        <v>11084</v>
      </c>
      <c r="D3148" t="s">
        <v>6633</v>
      </c>
      <c r="E3148" t="s">
        <v>12996</v>
      </c>
    </row>
    <row r="3149" spans="1:5" hidden="1">
      <c r="A3149" t="s">
        <v>11116</v>
      </c>
      <c r="B3149" t="s">
        <v>11116</v>
      </c>
      <c r="C3149" t="s">
        <v>11117</v>
      </c>
      <c r="D3149" t="s">
        <v>6873</v>
      </c>
      <c r="E3149" t="s">
        <v>12996</v>
      </c>
    </row>
    <row r="3150" spans="1:5" hidden="1">
      <c r="A3150" t="s">
        <v>11205</v>
      </c>
      <c r="B3150" t="s">
        <v>11205</v>
      </c>
      <c r="C3150" t="s">
        <v>11206</v>
      </c>
      <c r="D3150" t="s">
        <v>6894</v>
      </c>
      <c r="E3150" t="s">
        <v>12996</v>
      </c>
    </row>
    <row r="3151" spans="1:5" hidden="1">
      <c r="A3151" t="s">
        <v>11257</v>
      </c>
      <c r="B3151" t="s">
        <v>11257</v>
      </c>
      <c r="C3151" t="s">
        <v>11258</v>
      </c>
      <c r="D3151" t="s">
        <v>6405</v>
      </c>
      <c r="E3151" t="s">
        <v>12996</v>
      </c>
    </row>
    <row r="3152" spans="1:5" hidden="1">
      <c r="A3152" t="s">
        <v>11328</v>
      </c>
      <c r="B3152" t="s">
        <v>11328</v>
      </c>
      <c r="C3152" t="s">
        <v>11329</v>
      </c>
      <c r="D3152" t="s">
        <v>6894</v>
      </c>
      <c r="E3152" t="s">
        <v>12996</v>
      </c>
    </row>
    <row r="3153" spans="1:5" hidden="1">
      <c r="A3153" t="s">
        <v>11363</v>
      </c>
      <c r="B3153" t="s">
        <v>11363</v>
      </c>
      <c r="C3153" t="s">
        <v>11364</v>
      </c>
      <c r="D3153" t="s">
        <v>7032</v>
      </c>
      <c r="E3153" t="s">
        <v>12996</v>
      </c>
    </row>
    <row r="3154" spans="1:5" hidden="1">
      <c r="A3154" t="s">
        <v>11498</v>
      </c>
      <c r="B3154" t="s">
        <v>11498</v>
      </c>
      <c r="C3154" t="s">
        <v>11499</v>
      </c>
      <c r="D3154" t="s">
        <v>6762</v>
      </c>
      <c r="E3154" t="s">
        <v>12996</v>
      </c>
    </row>
    <row r="3155" spans="1:5" hidden="1">
      <c r="A3155" t="s">
        <v>11517</v>
      </c>
      <c r="B3155" t="s">
        <v>11517</v>
      </c>
      <c r="C3155" t="s">
        <v>11518</v>
      </c>
      <c r="D3155" t="s">
        <v>6633</v>
      </c>
      <c r="E3155" t="s">
        <v>12996</v>
      </c>
    </row>
    <row r="3156" spans="1:5" hidden="1">
      <c r="A3156" t="s">
        <v>11548</v>
      </c>
      <c r="B3156" t="s">
        <v>11548</v>
      </c>
      <c r="C3156" t="s">
        <v>11549</v>
      </c>
      <c r="D3156" t="s">
        <v>7301</v>
      </c>
      <c r="E3156" t="s">
        <v>12996</v>
      </c>
    </row>
    <row r="3157" spans="1:5" hidden="1">
      <c r="A3157" t="s">
        <v>11579</v>
      </c>
      <c r="B3157" t="s">
        <v>11579</v>
      </c>
      <c r="C3157" t="s">
        <v>11580</v>
      </c>
      <c r="D3157" t="s">
        <v>11581</v>
      </c>
      <c r="E3157" t="s">
        <v>12996</v>
      </c>
    </row>
    <row r="3158" spans="1:5" hidden="1">
      <c r="A3158" t="s">
        <v>11344</v>
      </c>
      <c r="B3158" t="s">
        <v>11344</v>
      </c>
      <c r="C3158" t="s">
        <v>11345</v>
      </c>
      <c r="D3158" t="s">
        <v>6633</v>
      </c>
      <c r="E3158" t="s">
        <v>12996</v>
      </c>
    </row>
    <row r="3159" spans="1:5" hidden="1">
      <c r="A3159" t="s">
        <v>11361</v>
      </c>
      <c r="B3159" t="s">
        <v>11361</v>
      </c>
      <c r="C3159" t="s">
        <v>11362</v>
      </c>
      <c r="D3159" t="s">
        <v>6835</v>
      </c>
      <c r="E3159" t="s">
        <v>12996</v>
      </c>
    </row>
    <row r="3160" spans="1:5" hidden="1">
      <c r="A3160" t="s">
        <v>11387</v>
      </c>
      <c r="B3160" t="s">
        <v>11387</v>
      </c>
      <c r="C3160" t="s">
        <v>11388</v>
      </c>
      <c r="D3160" t="s">
        <v>6894</v>
      </c>
      <c r="E3160" t="s">
        <v>12996</v>
      </c>
    </row>
    <row r="3161" spans="1:5" hidden="1">
      <c r="A3161" t="s">
        <v>11417</v>
      </c>
      <c r="B3161" t="s">
        <v>11417</v>
      </c>
      <c r="C3161" t="s">
        <v>11418</v>
      </c>
      <c r="D3161" t="s">
        <v>6633</v>
      </c>
      <c r="E3161" t="s">
        <v>12996</v>
      </c>
    </row>
    <row r="3162" spans="1:5" hidden="1">
      <c r="A3162" t="s">
        <v>11436</v>
      </c>
      <c r="B3162" t="s">
        <v>11436</v>
      </c>
      <c r="C3162" t="s">
        <v>11437</v>
      </c>
      <c r="D3162" t="s">
        <v>6762</v>
      </c>
      <c r="E3162" t="s">
        <v>12996</v>
      </c>
    </row>
    <row r="3163" spans="1:5" hidden="1">
      <c r="A3163" t="s">
        <v>11441</v>
      </c>
      <c r="B3163" t="s">
        <v>11441</v>
      </c>
      <c r="C3163" t="s">
        <v>11442</v>
      </c>
      <c r="D3163" t="s">
        <v>6762</v>
      </c>
      <c r="E3163" t="s">
        <v>12996</v>
      </c>
    </row>
    <row r="3164" spans="1:5" hidden="1">
      <c r="A3164" t="s">
        <v>11519</v>
      </c>
      <c r="B3164" t="s">
        <v>11519</v>
      </c>
      <c r="C3164" t="s">
        <v>11520</v>
      </c>
      <c r="D3164" t="s">
        <v>6873</v>
      </c>
      <c r="E3164" t="s">
        <v>12996</v>
      </c>
    </row>
    <row r="3165" spans="1:5" hidden="1">
      <c r="A3165" t="s">
        <v>11544</v>
      </c>
      <c r="B3165" t="s">
        <v>11544</v>
      </c>
      <c r="C3165" t="s">
        <v>11545</v>
      </c>
      <c r="D3165" t="s">
        <v>6835</v>
      </c>
      <c r="E3165" t="s">
        <v>12996</v>
      </c>
    </row>
    <row r="3166" spans="1:5" hidden="1">
      <c r="A3166" t="s">
        <v>11557</v>
      </c>
      <c r="B3166" t="s">
        <v>11557</v>
      </c>
      <c r="C3166" t="s">
        <v>11558</v>
      </c>
      <c r="D3166" t="s">
        <v>6894</v>
      </c>
      <c r="E3166" t="s">
        <v>12996</v>
      </c>
    </row>
    <row r="3167" spans="1:5" hidden="1">
      <c r="A3167" t="s">
        <v>11584</v>
      </c>
      <c r="B3167" t="s">
        <v>11584</v>
      </c>
      <c r="C3167" t="s">
        <v>11585</v>
      </c>
      <c r="D3167" t="s">
        <v>7301</v>
      </c>
      <c r="E3167" t="s">
        <v>12996</v>
      </c>
    </row>
    <row r="3168" spans="1:5" hidden="1">
      <c r="A3168" t="s">
        <v>11636</v>
      </c>
      <c r="B3168" t="s">
        <v>11636</v>
      </c>
      <c r="C3168" t="s">
        <v>11637</v>
      </c>
      <c r="D3168" t="s">
        <v>7157</v>
      </c>
      <c r="E3168" t="s">
        <v>12996</v>
      </c>
    </row>
    <row r="3169" spans="1:5" hidden="1">
      <c r="A3169" t="s">
        <v>11742</v>
      </c>
      <c r="B3169" t="s">
        <v>11742</v>
      </c>
      <c r="C3169" t="s">
        <v>11743</v>
      </c>
      <c r="D3169" t="s">
        <v>6405</v>
      </c>
      <c r="E3169" t="s">
        <v>12996</v>
      </c>
    </row>
    <row r="3170" spans="1:5" hidden="1">
      <c r="A3170" t="s">
        <v>11804</v>
      </c>
      <c r="B3170" t="s">
        <v>11804</v>
      </c>
      <c r="C3170" t="s">
        <v>11805</v>
      </c>
      <c r="D3170" t="s">
        <v>6633</v>
      </c>
      <c r="E3170" t="s">
        <v>12996</v>
      </c>
    </row>
    <row r="3171" spans="1:5" hidden="1">
      <c r="A3171" t="s">
        <v>11903</v>
      </c>
      <c r="B3171" t="s">
        <v>11903</v>
      </c>
      <c r="C3171" t="s">
        <v>11904</v>
      </c>
      <c r="D3171" t="s">
        <v>7281</v>
      </c>
      <c r="E3171" t="s">
        <v>12996</v>
      </c>
    </row>
    <row r="3172" spans="1:5" hidden="1">
      <c r="A3172" t="s">
        <v>11945</v>
      </c>
      <c r="B3172" t="s">
        <v>11945</v>
      </c>
      <c r="C3172" t="s">
        <v>11946</v>
      </c>
      <c r="D3172" t="s">
        <v>6966</v>
      </c>
      <c r="E3172" t="s">
        <v>12996</v>
      </c>
    </row>
    <row r="3173" spans="1:5" hidden="1">
      <c r="A3173" t="s">
        <v>11959</v>
      </c>
      <c r="B3173" t="s">
        <v>11959</v>
      </c>
      <c r="C3173" t="s">
        <v>11960</v>
      </c>
      <c r="D3173" t="s">
        <v>7281</v>
      </c>
      <c r="E3173" t="s">
        <v>12996</v>
      </c>
    </row>
    <row r="3174" spans="1:5" hidden="1">
      <c r="A3174" t="s">
        <v>12008</v>
      </c>
      <c r="B3174" t="s">
        <v>12008</v>
      </c>
      <c r="C3174" t="s">
        <v>12009</v>
      </c>
      <c r="D3174" t="s">
        <v>6633</v>
      </c>
      <c r="E3174" t="s">
        <v>12996</v>
      </c>
    </row>
    <row r="3175" spans="1:5" hidden="1">
      <c r="A3175" t="s">
        <v>12095</v>
      </c>
      <c r="B3175" t="s">
        <v>12095</v>
      </c>
      <c r="C3175" t="s">
        <v>12096</v>
      </c>
      <c r="D3175" t="s">
        <v>7157</v>
      </c>
      <c r="E3175" t="s">
        <v>12996</v>
      </c>
    </row>
    <row r="3176" spans="1:5" hidden="1">
      <c r="A3176" t="s">
        <v>12126</v>
      </c>
      <c r="B3176" t="s">
        <v>12126</v>
      </c>
      <c r="C3176" t="s">
        <v>12127</v>
      </c>
      <c r="D3176" t="s">
        <v>7157</v>
      </c>
      <c r="E3176" t="s">
        <v>12996</v>
      </c>
    </row>
    <row r="3177" spans="1:5" hidden="1">
      <c r="A3177" t="s">
        <v>12131</v>
      </c>
      <c r="B3177" t="s">
        <v>12131</v>
      </c>
      <c r="C3177" t="s">
        <v>12132</v>
      </c>
      <c r="D3177" t="s">
        <v>6633</v>
      </c>
      <c r="E3177" t="s">
        <v>12996</v>
      </c>
    </row>
    <row r="3178" spans="1:5" hidden="1">
      <c r="A3178" t="s">
        <v>12147</v>
      </c>
      <c r="B3178" t="s">
        <v>12147</v>
      </c>
      <c r="C3178" t="s">
        <v>12148</v>
      </c>
      <c r="D3178" t="s">
        <v>6762</v>
      </c>
      <c r="E3178" t="s">
        <v>12996</v>
      </c>
    </row>
    <row r="3179" spans="1:5" hidden="1">
      <c r="A3179" t="s">
        <v>11659</v>
      </c>
      <c r="B3179" t="s">
        <v>11659</v>
      </c>
      <c r="C3179" t="s">
        <v>11660</v>
      </c>
      <c r="D3179" t="s">
        <v>11661</v>
      </c>
      <c r="E3179" t="s">
        <v>12996</v>
      </c>
    </row>
    <row r="3180" spans="1:5" hidden="1">
      <c r="A3180" t="s">
        <v>11762</v>
      </c>
      <c r="B3180" t="s">
        <v>11762</v>
      </c>
      <c r="C3180" t="s">
        <v>11763</v>
      </c>
      <c r="D3180" t="s">
        <v>11764</v>
      </c>
      <c r="E3180" t="s">
        <v>12996</v>
      </c>
    </row>
    <row r="3181" spans="1:5" hidden="1">
      <c r="A3181" t="s">
        <v>11784</v>
      </c>
      <c r="B3181" t="s">
        <v>11784</v>
      </c>
      <c r="C3181" t="s">
        <v>11785</v>
      </c>
      <c r="D3181" t="s">
        <v>11786</v>
      </c>
      <c r="E3181" t="s">
        <v>12996</v>
      </c>
    </row>
    <row r="3182" spans="1:5" hidden="1">
      <c r="A3182" t="s">
        <v>11791</v>
      </c>
      <c r="B3182" t="s">
        <v>11791</v>
      </c>
      <c r="C3182" t="s">
        <v>11792</v>
      </c>
      <c r="D3182" t="s">
        <v>6835</v>
      </c>
      <c r="E3182" t="s">
        <v>12996</v>
      </c>
    </row>
    <row r="3183" spans="1:5" hidden="1">
      <c r="A3183" t="s">
        <v>11898</v>
      </c>
      <c r="B3183" t="s">
        <v>11898</v>
      </c>
      <c r="C3183" t="s">
        <v>11899</v>
      </c>
      <c r="D3183" t="s">
        <v>11900</v>
      </c>
      <c r="E3183" t="s">
        <v>12996</v>
      </c>
    </row>
    <row r="3184" spans="1:5" hidden="1">
      <c r="A3184" t="s">
        <v>11905</v>
      </c>
      <c r="B3184" t="s">
        <v>11905</v>
      </c>
      <c r="C3184" t="s">
        <v>11906</v>
      </c>
      <c r="D3184" t="s">
        <v>11907</v>
      </c>
      <c r="E3184" t="s">
        <v>12996</v>
      </c>
    </row>
    <row r="3185" spans="1:5" hidden="1">
      <c r="A3185" t="s">
        <v>11928</v>
      </c>
      <c r="B3185" t="s">
        <v>11928</v>
      </c>
      <c r="C3185" t="s">
        <v>11929</v>
      </c>
      <c r="D3185" t="s">
        <v>7157</v>
      </c>
      <c r="E3185" t="s">
        <v>12996</v>
      </c>
    </row>
    <row r="3186" spans="1:5" hidden="1">
      <c r="A3186" t="s">
        <v>11940</v>
      </c>
      <c r="B3186" t="s">
        <v>11940</v>
      </c>
      <c r="C3186" t="s">
        <v>11941</v>
      </c>
      <c r="D3186" t="s">
        <v>6873</v>
      </c>
      <c r="E3186" t="s">
        <v>12996</v>
      </c>
    </row>
    <row r="3187" spans="1:5" hidden="1">
      <c r="A3187" t="s">
        <v>11961</v>
      </c>
      <c r="B3187" t="s">
        <v>11961</v>
      </c>
      <c r="C3187" t="s">
        <v>11962</v>
      </c>
      <c r="D3187" t="s">
        <v>6633</v>
      </c>
      <c r="E3187" t="s">
        <v>12996</v>
      </c>
    </row>
    <row r="3188" spans="1:5" hidden="1">
      <c r="A3188" t="s">
        <v>11964</v>
      </c>
      <c r="B3188" t="s">
        <v>11964</v>
      </c>
      <c r="C3188" t="s">
        <v>11965</v>
      </c>
      <c r="D3188" t="s">
        <v>6873</v>
      </c>
      <c r="E3188" t="s">
        <v>12996</v>
      </c>
    </row>
    <row r="3189" spans="1:5" hidden="1">
      <c r="A3189" t="s">
        <v>11975</v>
      </c>
      <c r="B3189" t="s">
        <v>11975</v>
      </c>
      <c r="C3189" t="s">
        <v>11976</v>
      </c>
      <c r="D3189" t="s">
        <v>7281</v>
      </c>
      <c r="E3189" t="s">
        <v>12996</v>
      </c>
    </row>
    <row r="3190" spans="1:5" hidden="1">
      <c r="A3190" t="s">
        <v>12020</v>
      </c>
      <c r="B3190" t="s">
        <v>12020</v>
      </c>
      <c r="C3190" t="s">
        <v>12021</v>
      </c>
      <c r="D3190" t="s">
        <v>12022</v>
      </c>
      <c r="E3190" t="s">
        <v>12996</v>
      </c>
    </row>
    <row r="3191" spans="1:5" hidden="1">
      <c r="A3191" t="s">
        <v>11623</v>
      </c>
      <c r="B3191" t="s">
        <v>11623</v>
      </c>
      <c r="C3191" t="s">
        <v>11624</v>
      </c>
      <c r="D3191" t="s">
        <v>6894</v>
      </c>
      <c r="E3191" t="s">
        <v>12996</v>
      </c>
    </row>
    <row r="3192" spans="1:5" hidden="1">
      <c r="A3192" t="s">
        <v>11686</v>
      </c>
      <c r="B3192" t="s">
        <v>11686</v>
      </c>
      <c r="C3192" t="s">
        <v>11687</v>
      </c>
      <c r="D3192" t="s">
        <v>6894</v>
      </c>
      <c r="E3192" t="s">
        <v>12996</v>
      </c>
    </row>
    <row r="3193" spans="1:5" hidden="1">
      <c r="A3193" t="s">
        <v>11704</v>
      </c>
      <c r="B3193" t="s">
        <v>11704</v>
      </c>
      <c r="C3193" t="s">
        <v>11705</v>
      </c>
      <c r="D3193" t="s">
        <v>7331</v>
      </c>
      <c r="E3193" t="s">
        <v>12996</v>
      </c>
    </row>
    <row r="3194" spans="1:5" hidden="1">
      <c r="A3194" t="s">
        <v>11756</v>
      </c>
      <c r="B3194" t="s">
        <v>11756</v>
      </c>
      <c r="C3194" t="s">
        <v>11757</v>
      </c>
      <c r="D3194" t="s">
        <v>7157</v>
      </c>
      <c r="E3194" t="s">
        <v>12996</v>
      </c>
    </row>
    <row r="3195" spans="1:5" hidden="1">
      <c r="A3195" t="s">
        <v>11772</v>
      </c>
      <c r="B3195" t="s">
        <v>11772</v>
      </c>
      <c r="C3195" t="s">
        <v>11773</v>
      </c>
      <c r="D3195" t="s">
        <v>7157</v>
      </c>
      <c r="E3195" t="s">
        <v>12996</v>
      </c>
    </row>
    <row r="3196" spans="1:5" hidden="1">
      <c r="A3196" t="s">
        <v>11823</v>
      </c>
      <c r="B3196" t="s">
        <v>11823</v>
      </c>
      <c r="C3196" t="s">
        <v>11824</v>
      </c>
      <c r="D3196" t="s">
        <v>6966</v>
      </c>
      <c r="E3196" t="s">
        <v>12996</v>
      </c>
    </row>
    <row r="3197" spans="1:5" hidden="1">
      <c r="A3197" t="s">
        <v>11837</v>
      </c>
      <c r="B3197" t="s">
        <v>11837</v>
      </c>
      <c r="C3197" t="s">
        <v>11838</v>
      </c>
      <c r="D3197" t="s">
        <v>7301</v>
      </c>
      <c r="E3197" t="s">
        <v>12996</v>
      </c>
    </row>
    <row r="3198" spans="1:5" hidden="1">
      <c r="A3198" t="s">
        <v>11889</v>
      </c>
      <c r="B3198" t="s">
        <v>11889</v>
      </c>
      <c r="C3198" t="s">
        <v>11890</v>
      </c>
      <c r="D3198" t="s">
        <v>6835</v>
      </c>
      <c r="E3198" t="s">
        <v>12996</v>
      </c>
    </row>
    <row r="3199" spans="1:5" hidden="1">
      <c r="A3199" t="s">
        <v>11923</v>
      </c>
      <c r="B3199" t="s">
        <v>11923</v>
      </c>
      <c r="C3199" t="s">
        <v>11924</v>
      </c>
      <c r="D3199" t="s">
        <v>7032</v>
      </c>
      <c r="E3199" t="s">
        <v>12996</v>
      </c>
    </row>
    <row r="3200" spans="1:5" hidden="1">
      <c r="A3200" t="s">
        <v>11971</v>
      </c>
      <c r="B3200" t="s">
        <v>11971</v>
      </c>
      <c r="C3200" t="s">
        <v>11972</v>
      </c>
      <c r="D3200" t="s">
        <v>6762</v>
      </c>
      <c r="E3200" t="s">
        <v>12996</v>
      </c>
    </row>
    <row r="3201" spans="1:5" hidden="1">
      <c r="A3201" t="s">
        <v>11981</v>
      </c>
      <c r="B3201" t="s">
        <v>11981</v>
      </c>
      <c r="C3201" t="s">
        <v>11982</v>
      </c>
      <c r="D3201" t="s">
        <v>7157</v>
      </c>
      <c r="E3201" t="s">
        <v>12996</v>
      </c>
    </row>
    <row r="3202" spans="1:5" hidden="1">
      <c r="A3202" t="s">
        <v>11992</v>
      </c>
      <c r="B3202" t="s">
        <v>11992</v>
      </c>
      <c r="C3202" t="s">
        <v>11993</v>
      </c>
      <c r="D3202" t="s">
        <v>6894</v>
      </c>
      <c r="E3202" t="s">
        <v>12996</v>
      </c>
    </row>
    <row r="3203" spans="1:5" hidden="1">
      <c r="A3203" t="s">
        <v>12017</v>
      </c>
      <c r="B3203" t="s">
        <v>12017</v>
      </c>
      <c r="C3203" t="s">
        <v>12018</v>
      </c>
      <c r="D3203" t="s">
        <v>7281</v>
      </c>
      <c r="E3203" t="s">
        <v>12996</v>
      </c>
    </row>
    <row r="3204" spans="1:5" hidden="1">
      <c r="A3204" t="s">
        <v>12090</v>
      </c>
      <c r="B3204" t="s">
        <v>12090</v>
      </c>
      <c r="C3204" t="s">
        <v>12091</v>
      </c>
      <c r="D3204" t="s">
        <v>6873</v>
      </c>
      <c r="E3204" t="s">
        <v>12996</v>
      </c>
    </row>
    <row r="3205" spans="1:5" hidden="1">
      <c r="A3205" t="s">
        <v>12206</v>
      </c>
      <c r="B3205" t="s">
        <v>12206</v>
      </c>
      <c r="C3205" t="s">
        <v>12207</v>
      </c>
      <c r="D3205" t="s">
        <v>7301</v>
      </c>
      <c r="E3205" t="s">
        <v>12996</v>
      </c>
    </row>
    <row r="3206" spans="1:5" hidden="1">
      <c r="A3206" t="s">
        <v>12268</v>
      </c>
      <c r="B3206" t="s">
        <v>12268</v>
      </c>
      <c r="C3206" t="s">
        <v>12269</v>
      </c>
      <c r="D3206" t="s">
        <v>11581</v>
      </c>
      <c r="E3206" t="s">
        <v>12996</v>
      </c>
    </row>
    <row r="3207" spans="1:5" hidden="1">
      <c r="A3207" t="s">
        <v>12286</v>
      </c>
      <c r="B3207" t="s">
        <v>12286</v>
      </c>
      <c r="C3207" t="s">
        <v>12287</v>
      </c>
      <c r="D3207" t="s">
        <v>12288</v>
      </c>
      <c r="E3207" t="s">
        <v>12996</v>
      </c>
    </row>
    <row r="3208" spans="1:5" hidden="1">
      <c r="A3208" t="s">
        <v>12468</v>
      </c>
      <c r="B3208" t="s">
        <v>12468</v>
      </c>
      <c r="C3208" t="s">
        <v>12469</v>
      </c>
      <c r="D3208" t="s">
        <v>6633</v>
      </c>
      <c r="E3208" t="s">
        <v>12996</v>
      </c>
    </row>
    <row r="3209" spans="1:5" hidden="1">
      <c r="A3209" t="s">
        <v>12485</v>
      </c>
      <c r="B3209" t="s">
        <v>12485</v>
      </c>
      <c r="C3209" t="s">
        <v>12486</v>
      </c>
      <c r="D3209" t="s">
        <v>7281</v>
      </c>
      <c r="E3209" t="s">
        <v>12996</v>
      </c>
    </row>
    <row r="3210" spans="1:5" hidden="1">
      <c r="A3210" t="s">
        <v>12518</v>
      </c>
      <c r="B3210" t="s">
        <v>12518</v>
      </c>
      <c r="C3210" t="s">
        <v>12519</v>
      </c>
      <c r="D3210" t="s">
        <v>7157</v>
      </c>
      <c r="E3210" t="s">
        <v>12996</v>
      </c>
    </row>
    <row r="3211" spans="1:5" hidden="1">
      <c r="A3211" t="s">
        <v>12531</v>
      </c>
      <c r="B3211" t="s">
        <v>12531</v>
      </c>
      <c r="C3211" t="s">
        <v>12532</v>
      </c>
      <c r="D3211" t="s">
        <v>6762</v>
      </c>
      <c r="E3211" t="s">
        <v>12996</v>
      </c>
    </row>
    <row r="3212" spans="1:5" hidden="1">
      <c r="A3212" t="s">
        <v>12345</v>
      </c>
      <c r="B3212" t="s">
        <v>12345</v>
      </c>
      <c r="C3212" t="s">
        <v>12346</v>
      </c>
      <c r="D3212" t="s">
        <v>6894</v>
      </c>
      <c r="E3212" t="s">
        <v>12996</v>
      </c>
    </row>
    <row r="3213" spans="1:5" hidden="1">
      <c r="A3213" t="s">
        <v>12435</v>
      </c>
      <c r="B3213" t="s">
        <v>12435</v>
      </c>
      <c r="C3213" t="s">
        <v>12436</v>
      </c>
      <c r="D3213" t="s">
        <v>6405</v>
      </c>
      <c r="E3213" t="s">
        <v>12996</v>
      </c>
    </row>
    <row r="3214" spans="1:5" hidden="1">
      <c r="A3214" t="s">
        <v>12444</v>
      </c>
      <c r="B3214" t="s">
        <v>12444</v>
      </c>
      <c r="C3214" t="s">
        <v>12445</v>
      </c>
      <c r="D3214" t="s">
        <v>6762</v>
      </c>
      <c r="E3214" t="s">
        <v>12996</v>
      </c>
    </row>
    <row r="3215" spans="1:5" hidden="1">
      <c r="A3215" t="s">
        <v>12513</v>
      </c>
      <c r="B3215" t="s">
        <v>12513</v>
      </c>
      <c r="C3215" t="s">
        <v>12514</v>
      </c>
      <c r="D3215" t="s">
        <v>6762</v>
      </c>
      <c r="E3215" t="s">
        <v>12996</v>
      </c>
    </row>
    <row r="3216" spans="1:5" hidden="1">
      <c r="A3216" t="s">
        <v>12545</v>
      </c>
      <c r="B3216" t="s">
        <v>12545</v>
      </c>
      <c r="C3216" t="s">
        <v>12546</v>
      </c>
      <c r="D3216" t="s">
        <v>6657</v>
      </c>
      <c r="E3216" t="s">
        <v>12996</v>
      </c>
    </row>
    <row r="3217" spans="1:5" hidden="1">
      <c r="A3217" t="s">
        <v>12172</v>
      </c>
      <c r="B3217" t="s">
        <v>12172</v>
      </c>
      <c r="C3217" t="s">
        <v>12173</v>
      </c>
      <c r="D3217" t="s">
        <v>7281</v>
      </c>
      <c r="E3217" t="s">
        <v>12996</v>
      </c>
    </row>
    <row r="3218" spans="1:5" hidden="1">
      <c r="A3218" t="s">
        <v>12180</v>
      </c>
      <c r="B3218" t="s">
        <v>12180</v>
      </c>
      <c r="C3218" t="s">
        <v>12181</v>
      </c>
      <c r="D3218" t="s">
        <v>7281</v>
      </c>
      <c r="E3218" t="s">
        <v>12996</v>
      </c>
    </row>
    <row r="3219" spans="1:5" hidden="1">
      <c r="A3219" t="s">
        <v>12280</v>
      </c>
      <c r="B3219" t="s">
        <v>12280</v>
      </c>
      <c r="C3219" t="s">
        <v>12281</v>
      </c>
      <c r="D3219" t="s">
        <v>12282</v>
      </c>
      <c r="E3219" t="s">
        <v>12996</v>
      </c>
    </row>
    <row r="3220" spans="1:5" hidden="1">
      <c r="A3220" t="s">
        <v>12381</v>
      </c>
      <c r="B3220" t="s">
        <v>12381</v>
      </c>
      <c r="C3220" t="s">
        <v>12382</v>
      </c>
      <c r="D3220" t="s">
        <v>12383</v>
      </c>
      <c r="E3220" t="s">
        <v>12996</v>
      </c>
    </row>
    <row r="3221" spans="1:5" hidden="1">
      <c r="A3221" t="s">
        <v>12559</v>
      </c>
      <c r="B3221" t="s">
        <v>12559</v>
      </c>
      <c r="C3221" t="s">
        <v>12560</v>
      </c>
      <c r="D3221" t="s">
        <v>6633</v>
      </c>
      <c r="E3221" t="s">
        <v>12996</v>
      </c>
    </row>
    <row r="3222" spans="1:5" hidden="1">
      <c r="A3222" t="s">
        <v>12582</v>
      </c>
      <c r="B3222" t="s">
        <v>12582</v>
      </c>
      <c r="C3222" t="s">
        <v>12583</v>
      </c>
      <c r="D3222" t="s">
        <v>6405</v>
      </c>
      <c r="E3222" t="s">
        <v>12996</v>
      </c>
    </row>
    <row r="3223" spans="1:5" hidden="1">
      <c r="A3223" t="s">
        <v>12565</v>
      </c>
      <c r="B3223" t="s">
        <v>12565</v>
      </c>
      <c r="C3223" t="s">
        <v>12566</v>
      </c>
      <c r="D3223" t="s">
        <v>7301</v>
      </c>
      <c r="E3223" t="s">
        <v>12996</v>
      </c>
    </row>
    <row r="3224" spans="1:5" hidden="1">
      <c r="A3224" t="s">
        <v>12595</v>
      </c>
      <c r="B3224" t="s">
        <v>12595</v>
      </c>
      <c r="C3224" t="s">
        <v>12596</v>
      </c>
      <c r="D3224" t="s">
        <v>12597</v>
      </c>
      <c r="E3224" t="s">
        <v>12996</v>
      </c>
    </row>
    <row r="3225" spans="1:5" hidden="1">
      <c r="A3225" t="s">
        <v>12617</v>
      </c>
      <c r="B3225" t="s">
        <v>12617</v>
      </c>
      <c r="C3225" t="s">
        <v>12618</v>
      </c>
      <c r="D3225" t="s">
        <v>6405</v>
      </c>
      <c r="E3225" t="s">
        <v>12996</v>
      </c>
    </row>
    <row r="3226" spans="1:5" hidden="1">
      <c r="A3226" t="s">
        <v>12667</v>
      </c>
      <c r="B3226" t="s">
        <v>12667</v>
      </c>
      <c r="C3226" t="s">
        <v>12668</v>
      </c>
      <c r="D3226" t="s">
        <v>6835</v>
      </c>
      <c r="E3226" t="s">
        <v>12996</v>
      </c>
    </row>
    <row r="3227" spans="1:5" hidden="1">
      <c r="A3227" t="s">
        <v>12671</v>
      </c>
      <c r="B3227" t="s">
        <v>12671</v>
      </c>
      <c r="C3227" t="s">
        <v>12672</v>
      </c>
      <c r="D3227" t="s">
        <v>6835</v>
      </c>
      <c r="E3227" t="s">
        <v>12996</v>
      </c>
    </row>
    <row r="3228" spans="1:5" hidden="1">
      <c r="A3228" t="s">
        <v>12643</v>
      </c>
      <c r="B3228" t="s">
        <v>12643</v>
      </c>
      <c r="C3228" t="s">
        <v>12644</v>
      </c>
      <c r="D3228" t="s">
        <v>6633</v>
      </c>
      <c r="E3228" t="s">
        <v>12996</v>
      </c>
    </row>
    <row r="3229" spans="1:5" hidden="1">
      <c r="A3229" t="s">
        <v>12665</v>
      </c>
      <c r="B3229" t="s">
        <v>12665</v>
      </c>
      <c r="C3229" t="s">
        <v>12666</v>
      </c>
      <c r="D3229" t="s">
        <v>6894</v>
      </c>
      <c r="E3229" t="s">
        <v>12996</v>
      </c>
    </row>
    <row r="3230" spans="1:5" hidden="1">
      <c r="A3230" t="s">
        <v>12702</v>
      </c>
      <c r="B3230" t="s">
        <v>12702</v>
      </c>
      <c r="C3230" t="s">
        <v>12703</v>
      </c>
      <c r="D3230" t="s">
        <v>6873</v>
      </c>
      <c r="E3230" t="s">
        <v>12996</v>
      </c>
    </row>
    <row r="3231" spans="1:5" hidden="1">
      <c r="A3231" t="s">
        <v>12656</v>
      </c>
      <c r="B3231" t="s">
        <v>12656</v>
      </c>
      <c r="C3231" t="s">
        <v>12657</v>
      </c>
      <c r="D3231" t="s">
        <v>7157</v>
      </c>
      <c r="E3231" t="s">
        <v>12996</v>
      </c>
    </row>
    <row r="3232" spans="1:5" hidden="1">
      <c r="A3232" t="s">
        <v>12690</v>
      </c>
      <c r="B3232" t="s">
        <v>12690</v>
      </c>
      <c r="C3232" t="s">
        <v>12691</v>
      </c>
      <c r="D3232" t="s">
        <v>6835</v>
      </c>
      <c r="E3232" t="s">
        <v>12996</v>
      </c>
    </row>
    <row r="3233" spans="1:5" hidden="1">
      <c r="A3233" t="s">
        <v>12699</v>
      </c>
      <c r="B3233" t="s">
        <v>12699</v>
      </c>
      <c r="C3233" t="s">
        <v>12700</v>
      </c>
      <c r="D3233" t="s">
        <v>6633</v>
      </c>
      <c r="E3233" t="s">
        <v>12996</v>
      </c>
    </row>
    <row r="3234" spans="1:5" hidden="1">
      <c r="A3234" t="s">
        <v>12707</v>
      </c>
      <c r="B3234" t="s">
        <v>12707</v>
      </c>
      <c r="C3234" t="s">
        <v>12708</v>
      </c>
      <c r="D3234" t="s">
        <v>7281</v>
      </c>
      <c r="E3234" t="s">
        <v>12996</v>
      </c>
    </row>
    <row r="3235" spans="1:5" hidden="1">
      <c r="A3235" t="s">
        <v>12791</v>
      </c>
      <c r="B3235" t="s">
        <v>12791</v>
      </c>
      <c r="C3235" t="s">
        <v>12792</v>
      </c>
      <c r="D3235" t="s">
        <v>12793</v>
      </c>
      <c r="E3235" t="s">
        <v>12996</v>
      </c>
    </row>
    <row r="3236" spans="1:5" hidden="1">
      <c r="A3236" t="s">
        <v>12878</v>
      </c>
      <c r="B3236" t="s">
        <v>12878</v>
      </c>
      <c r="C3236" t="s">
        <v>12879</v>
      </c>
      <c r="D3236" t="s">
        <v>6762</v>
      </c>
      <c r="E3236" t="s">
        <v>12996</v>
      </c>
    </row>
    <row r="3237" spans="1:5" hidden="1">
      <c r="A3237" t="s">
        <v>12907</v>
      </c>
      <c r="B3237" t="s">
        <v>12907</v>
      </c>
      <c r="C3237" t="s">
        <v>12908</v>
      </c>
      <c r="D3237" t="s">
        <v>6762</v>
      </c>
      <c r="E3237" t="s">
        <v>12996</v>
      </c>
    </row>
    <row r="3238" spans="1:5" hidden="1">
      <c r="A3238" t="s">
        <v>12947</v>
      </c>
      <c r="B3238" t="s">
        <v>12947</v>
      </c>
      <c r="C3238" t="s">
        <v>12948</v>
      </c>
      <c r="D3238" t="s">
        <v>7157</v>
      </c>
      <c r="E3238" t="s">
        <v>12996</v>
      </c>
    </row>
    <row r="3239" spans="1:5" hidden="1">
      <c r="A3239" t="s">
        <v>12954</v>
      </c>
      <c r="B3239" t="s">
        <v>12954</v>
      </c>
      <c r="C3239" t="s">
        <v>12955</v>
      </c>
      <c r="D3239" t="s">
        <v>6633</v>
      </c>
      <c r="E3239" t="s">
        <v>12996</v>
      </c>
    </row>
    <row r="3240" spans="1:5" hidden="1">
      <c r="A3240" t="s">
        <v>12718</v>
      </c>
      <c r="B3240" t="s">
        <v>12718</v>
      </c>
      <c r="C3240" t="s">
        <v>12719</v>
      </c>
      <c r="D3240" t="s">
        <v>9195</v>
      </c>
      <c r="E3240" t="s">
        <v>12996</v>
      </c>
    </row>
    <row r="3241" spans="1:5" hidden="1">
      <c r="A3241" t="s">
        <v>12762</v>
      </c>
      <c r="B3241" t="s">
        <v>12762</v>
      </c>
      <c r="C3241" t="s">
        <v>12763</v>
      </c>
      <c r="D3241" t="s">
        <v>6873</v>
      </c>
      <c r="E3241" t="s">
        <v>12996</v>
      </c>
    </row>
    <row r="3242" spans="1:5" hidden="1">
      <c r="A3242" t="s">
        <v>12806</v>
      </c>
      <c r="B3242" t="s">
        <v>12806</v>
      </c>
      <c r="C3242" t="s">
        <v>12807</v>
      </c>
      <c r="D3242" t="s">
        <v>6835</v>
      </c>
      <c r="E3242" t="s">
        <v>12996</v>
      </c>
    </row>
    <row r="3243" spans="1:5" hidden="1">
      <c r="A3243" t="s">
        <v>12789</v>
      </c>
      <c r="B3243" t="s">
        <v>12789</v>
      </c>
      <c r="C3243" t="s">
        <v>12790</v>
      </c>
      <c r="D3243" t="s">
        <v>6835</v>
      </c>
      <c r="E3243" t="s">
        <v>12996</v>
      </c>
    </row>
    <row r="3244" spans="1:5" hidden="1">
      <c r="A3244" t="s">
        <v>12801</v>
      </c>
      <c r="B3244" t="s">
        <v>12801</v>
      </c>
      <c r="C3244" t="s">
        <v>12802</v>
      </c>
      <c r="D3244" t="s">
        <v>12803</v>
      </c>
      <c r="E3244" t="s">
        <v>12996</v>
      </c>
    </row>
    <row r="3245" spans="1:5" hidden="1">
      <c r="A3245" t="s">
        <v>12808</v>
      </c>
      <c r="B3245" t="s">
        <v>12808</v>
      </c>
      <c r="C3245" t="s">
        <v>12809</v>
      </c>
      <c r="D3245" t="s">
        <v>6633</v>
      </c>
      <c r="E3245" t="s">
        <v>12996</v>
      </c>
    </row>
    <row r="3246" spans="1:5" hidden="1">
      <c r="A3246" t="s">
        <v>12818</v>
      </c>
      <c r="B3246" t="s">
        <v>12818</v>
      </c>
      <c r="C3246" t="s">
        <v>12819</v>
      </c>
      <c r="E3246" t="s">
        <v>12996</v>
      </c>
    </row>
    <row r="3247" spans="1:5" hidden="1">
      <c r="A3247" t="s">
        <v>12848</v>
      </c>
      <c r="B3247" t="s">
        <v>12848</v>
      </c>
      <c r="C3247" t="s">
        <v>12849</v>
      </c>
      <c r="D3247" t="s">
        <v>9357</v>
      </c>
      <c r="E3247" t="s">
        <v>12996</v>
      </c>
    </row>
    <row r="3248" spans="1:5" hidden="1">
      <c r="A3248" t="s">
        <v>12861</v>
      </c>
      <c r="B3248" t="s">
        <v>12861</v>
      </c>
      <c r="C3248" t="s">
        <v>12862</v>
      </c>
      <c r="D3248" t="s">
        <v>6762</v>
      </c>
      <c r="E3248" t="s">
        <v>12996</v>
      </c>
    </row>
    <row r="3249" spans="1:5" hidden="1">
      <c r="A3249" t="s">
        <v>12882</v>
      </c>
      <c r="B3249" t="s">
        <v>12882</v>
      </c>
      <c r="C3249" t="s">
        <v>12883</v>
      </c>
      <c r="D3249" t="s">
        <v>7281</v>
      </c>
      <c r="E3249" t="s">
        <v>12996</v>
      </c>
    </row>
    <row r="3250" spans="1:5" hidden="1">
      <c r="A3250" t="s">
        <v>12935</v>
      </c>
      <c r="B3250" t="s">
        <v>12935</v>
      </c>
      <c r="C3250" t="s">
        <v>12936</v>
      </c>
      <c r="D3250" t="s">
        <v>7157</v>
      </c>
      <c r="E3250" t="s">
        <v>12996</v>
      </c>
    </row>
    <row r="3251" spans="1:5" hidden="1">
      <c r="A3251" t="s">
        <v>12952</v>
      </c>
      <c r="B3251" t="s">
        <v>12952</v>
      </c>
      <c r="C3251" t="s">
        <v>12953</v>
      </c>
      <c r="D3251" t="s">
        <v>6633</v>
      </c>
      <c r="E3251" t="s">
        <v>12996</v>
      </c>
    </row>
    <row r="3252" spans="1:5" hidden="1">
      <c r="A3252" t="s">
        <v>12967</v>
      </c>
      <c r="B3252" t="s">
        <v>12967</v>
      </c>
      <c r="C3252" t="s">
        <v>12968</v>
      </c>
      <c r="D3252" t="s">
        <v>6873</v>
      </c>
      <c r="E3252" t="s">
        <v>12996</v>
      </c>
    </row>
    <row r="3253" spans="1:5" hidden="1">
      <c r="A3253" t="s">
        <v>12976</v>
      </c>
      <c r="B3253" t="s">
        <v>12976</v>
      </c>
      <c r="C3253" t="s">
        <v>12977</v>
      </c>
      <c r="D3253" t="s">
        <v>6873</v>
      </c>
      <c r="E3253" t="s">
        <v>12996</v>
      </c>
    </row>
    <row r="3254" spans="1:5" hidden="1">
      <c r="A3254" t="s">
        <v>12974</v>
      </c>
      <c r="B3254" t="s">
        <v>12974</v>
      </c>
      <c r="C3254" t="s">
        <v>12975</v>
      </c>
      <c r="D3254" t="s">
        <v>6405</v>
      </c>
      <c r="E3254" t="s">
        <v>12996</v>
      </c>
    </row>
    <row r="3255" spans="1:5" hidden="1">
      <c r="A3255" t="s">
        <v>6662</v>
      </c>
      <c r="B3255" t="s">
        <v>6662</v>
      </c>
      <c r="C3255" t="s">
        <v>6663</v>
      </c>
      <c r="D3255" t="s">
        <v>6664</v>
      </c>
      <c r="E3255" t="s">
        <v>12999</v>
      </c>
    </row>
    <row r="3256" spans="1:5" hidden="1">
      <c r="A3256" t="s">
        <v>6703</v>
      </c>
      <c r="B3256" t="s">
        <v>6703</v>
      </c>
      <c r="C3256" t="s">
        <v>6704</v>
      </c>
      <c r="D3256" t="s">
        <v>6705</v>
      </c>
      <c r="E3256" t="s">
        <v>12999</v>
      </c>
    </row>
    <row r="3257" spans="1:5" hidden="1">
      <c r="A3257" t="s">
        <v>7671</v>
      </c>
      <c r="B3257" t="s">
        <v>7671</v>
      </c>
      <c r="C3257" t="s">
        <v>7672</v>
      </c>
      <c r="D3257" t="s">
        <v>7673</v>
      </c>
      <c r="E3257" t="s">
        <v>12999</v>
      </c>
    </row>
    <row r="3258" spans="1:5" hidden="1">
      <c r="A3258" t="s">
        <v>7942</v>
      </c>
      <c r="B3258" t="s">
        <v>7942</v>
      </c>
      <c r="C3258" t="s">
        <v>7943</v>
      </c>
      <c r="D3258" t="s">
        <v>7944</v>
      </c>
      <c r="E3258" t="s">
        <v>12999</v>
      </c>
    </row>
    <row r="3259" spans="1:5" hidden="1">
      <c r="A3259" t="s">
        <v>7972</v>
      </c>
      <c r="B3259" t="s">
        <v>7972</v>
      </c>
      <c r="C3259" t="s">
        <v>7973</v>
      </c>
      <c r="D3259" t="s">
        <v>7974</v>
      </c>
      <c r="E3259" t="s">
        <v>12999</v>
      </c>
    </row>
    <row r="3260" spans="1:5" hidden="1">
      <c r="A3260" t="s">
        <v>8704</v>
      </c>
      <c r="B3260" t="s">
        <v>8704</v>
      </c>
      <c r="C3260" t="s">
        <v>8705</v>
      </c>
      <c r="D3260" t="s">
        <v>8706</v>
      </c>
      <c r="E3260" t="s">
        <v>12999</v>
      </c>
    </row>
    <row r="3261" spans="1:5" hidden="1">
      <c r="A3261" t="s">
        <v>9167</v>
      </c>
      <c r="B3261" t="s">
        <v>9167</v>
      </c>
      <c r="C3261" t="s">
        <v>9168</v>
      </c>
      <c r="D3261" t="s">
        <v>9169</v>
      </c>
      <c r="E3261" t="s">
        <v>12999</v>
      </c>
    </row>
    <row r="3262" spans="1:5" hidden="1">
      <c r="A3262" t="s">
        <v>9649</v>
      </c>
      <c r="B3262" t="s">
        <v>9649</v>
      </c>
      <c r="C3262" t="s">
        <v>9650</v>
      </c>
      <c r="D3262" t="s">
        <v>9651</v>
      </c>
      <c r="E3262" t="s">
        <v>12999</v>
      </c>
    </row>
    <row r="3263" spans="1:5" hidden="1">
      <c r="A3263" t="s">
        <v>9736</v>
      </c>
      <c r="B3263" t="s">
        <v>9736</v>
      </c>
      <c r="C3263" t="s">
        <v>9737</v>
      </c>
      <c r="D3263" t="s">
        <v>9738</v>
      </c>
      <c r="E3263" t="s">
        <v>12999</v>
      </c>
    </row>
    <row r="3264" spans="1:5" hidden="1">
      <c r="A3264" t="s">
        <v>10069</v>
      </c>
      <c r="B3264" t="s">
        <v>10069</v>
      </c>
      <c r="C3264" t="s">
        <v>10070</v>
      </c>
      <c r="D3264" t="s">
        <v>10071</v>
      </c>
      <c r="E3264" t="s">
        <v>12999</v>
      </c>
    </row>
    <row r="3265" spans="1:5" hidden="1">
      <c r="A3265" t="s">
        <v>10982</v>
      </c>
      <c r="B3265" t="s">
        <v>10982</v>
      </c>
      <c r="C3265" t="s">
        <v>10983</v>
      </c>
      <c r="D3265" t="s">
        <v>10984</v>
      </c>
      <c r="E3265" t="s">
        <v>12999</v>
      </c>
    </row>
    <row r="3266" spans="1:5" hidden="1">
      <c r="A3266" t="s">
        <v>11237</v>
      </c>
      <c r="B3266" t="s">
        <v>11237</v>
      </c>
      <c r="C3266" t="s">
        <v>11238</v>
      </c>
      <c r="D3266" t="s">
        <v>11239</v>
      </c>
      <c r="E3266" t="s">
        <v>12999</v>
      </c>
    </row>
    <row r="3267" spans="1:5" hidden="1">
      <c r="A3267" t="s">
        <v>11333</v>
      </c>
      <c r="B3267" t="s">
        <v>11333</v>
      </c>
      <c r="C3267" t="s">
        <v>11334</v>
      </c>
      <c r="D3267" t="s">
        <v>8706</v>
      </c>
      <c r="E3267" t="s">
        <v>12999</v>
      </c>
    </row>
    <row r="3268" spans="1:5" hidden="1">
      <c r="A3268" t="s">
        <v>11707</v>
      </c>
      <c r="B3268" t="s">
        <v>11707</v>
      </c>
      <c r="C3268" t="s">
        <v>11708</v>
      </c>
      <c r="D3268" t="s">
        <v>11709</v>
      </c>
      <c r="E3268" t="s">
        <v>12999</v>
      </c>
    </row>
    <row r="3269" spans="1:5" hidden="1">
      <c r="A3269" t="s">
        <v>12932</v>
      </c>
      <c r="B3269" t="s">
        <v>12932</v>
      </c>
      <c r="C3269" t="s">
        <v>12933</v>
      </c>
      <c r="D3269" t="s">
        <v>12934</v>
      </c>
      <c r="E3269" t="s">
        <v>12999</v>
      </c>
    </row>
    <row r="3270" spans="1:5">
      <c r="A3270" t="s">
        <v>565</v>
      </c>
      <c r="B3270" t="s">
        <v>565</v>
      </c>
      <c r="C3270" t="s">
        <v>6373</v>
      </c>
      <c r="D3270" t="s">
        <v>6374</v>
      </c>
      <c r="E3270" t="s">
        <v>13000</v>
      </c>
    </row>
    <row r="3271" spans="1:5">
      <c r="A3271" t="s">
        <v>6462</v>
      </c>
      <c r="B3271" t="s">
        <v>6462</v>
      </c>
      <c r="C3271" t="s">
        <v>6463</v>
      </c>
      <c r="D3271" t="s">
        <v>6464</v>
      </c>
      <c r="E3271" t="s">
        <v>13000</v>
      </c>
    </row>
    <row r="3272" spans="1:5">
      <c r="A3272" t="s">
        <v>805</v>
      </c>
      <c r="B3272" t="s">
        <v>805</v>
      </c>
      <c r="C3272" t="s">
        <v>6601</v>
      </c>
      <c r="D3272" t="s">
        <v>6602</v>
      </c>
      <c r="E3272" t="s">
        <v>13000</v>
      </c>
    </row>
    <row r="3273" spans="1:5">
      <c r="A3273" t="s">
        <v>6385</v>
      </c>
      <c r="B3273" t="s">
        <v>13009</v>
      </c>
      <c r="C3273" t="s">
        <v>6386</v>
      </c>
      <c r="D3273" t="s">
        <v>6387</v>
      </c>
      <c r="E3273" t="s">
        <v>13000</v>
      </c>
    </row>
    <row r="3274" spans="1:5">
      <c r="A3274" t="s">
        <v>869</v>
      </c>
      <c r="B3274" t="s">
        <v>869</v>
      </c>
      <c r="C3274" t="s">
        <v>6652</v>
      </c>
      <c r="D3274" t="s">
        <v>6653</v>
      </c>
      <c r="E3274" t="s">
        <v>13000</v>
      </c>
    </row>
    <row r="3275" spans="1:5">
      <c r="A3275" t="s">
        <v>418</v>
      </c>
      <c r="B3275" t="s">
        <v>418</v>
      </c>
      <c r="C3275" t="s">
        <v>6658</v>
      </c>
      <c r="E3275" t="s">
        <v>13000</v>
      </c>
    </row>
    <row r="3276" spans="1:5">
      <c r="A3276" t="s">
        <v>1433</v>
      </c>
      <c r="B3276" t="s">
        <v>1433</v>
      </c>
      <c r="C3276" t="s">
        <v>6697</v>
      </c>
      <c r="D3276" t="s">
        <v>6698</v>
      </c>
      <c r="E3276" t="s">
        <v>13000</v>
      </c>
    </row>
    <row r="3277" spans="1:5">
      <c r="A3277" t="s">
        <v>1427</v>
      </c>
      <c r="B3277" t="s">
        <v>1427</v>
      </c>
      <c r="C3277" t="s">
        <v>6710</v>
      </c>
      <c r="D3277" t="s">
        <v>6711</v>
      </c>
      <c r="E3277" t="s">
        <v>13000</v>
      </c>
    </row>
    <row r="3278" spans="1:5">
      <c r="A3278" t="s">
        <v>566</v>
      </c>
      <c r="B3278" t="s">
        <v>566</v>
      </c>
      <c r="C3278" t="s">
        <v>6716</v>
      </c>
      <c r="D3278" t="s">
        <v>6717</v>
      </c>
      <c r="E3278" t="s">
        <v>13000</v>
      </c>
    </row>
    <row r="3279" spans="1:5">
      <c r="A3279" t="s">
        <v>870</v>
      </c>
      <c r="B3279" t="s">
        <v>870</v>
      </c>
      <c r="C3279" t="s">
        <v>6864</v>
      </c>
      <c r="D3279" t="s">
        <v>6865</v>
      </c>
      <c r="E3279" t="s">
        <v>13000</v>
      </c>
    </row>
    <row r="3280" spans="1:5">
      <c r="A3280" t="s">
        <v>7065</v>
      </c>
      <c r="B3280" t="s">
        <v>13012</v>
      </c>
      <c r="C3280" t="s">
        <v>7066</v>
      </c>
      <c r="D3280" t="s">
        <v>7067</v>
      </c>
      <c r="E3280" t="s">
        <v>13000</v>
      </c>
    </row>
    <row r="3281" spans="1:5">
      <c r="A3281" t="s">
        <v>241</v>
      </c>
      <c r="B3281" t="s">
        <v>241</v>
      </c>
      <c r="C3281" t="s">
        <v>7072</v>
      </c>
      <c r="D3281" t="s">
        <v>7073</v>
      </c>
      <c r="E3281" t="s">
        <v>13000</v>
      </c>
    </row>
    <row r="3282" spans="1:5">
      <c r="A3282" t="s">
        <v>7095</v>
      </c>
      <c r="B3282" t="s">
        <v>7095</v>
      </c>
      <c r="C3282" t="s">
        <v>7096</v>
      </c>
      <c r="D3282" t="s">
        <v>7097</v>
      </c>
      <c r="E3282" t="s">
        <v>13000</v>
      </c>
    </row>
    <row r="3283" spans="1:5">
      <c r="A3283" t="s">
        <v>421</v>
      </c>
      <c r="B3283" t="s">
        <v>421</v>
      </c>
      <c r="C3283" t="s">
        <v>7117</v>
      </c>
      <c r="D3283" t="s">
        <v>7118</v>
      </c>
      <c r="E3283" t="s">
        <v>13000</v>
      </c>
    </row>
    <row r="3284" spans="1:5">
      <c r="A3284" t="s">
        <v>422</v>
      </c>
      <c r="B3284" t="s">
        <v>422</v>
      </c>
      <c r="C3284" t="s">
        <v>7131</v>
      </c>
      <c r="D3284" t="s">
        <v>7132</v>
      </c>
      <c r="E3284" t="s">
        <v>13000</v>
      </c>
    </row>
    <row r="3285" spans="1:5">
      <c r="A3285" t="s">
        <v>72</v>
      </c>
      <c r="B3285" t="s">
        <v>72</v>
      </c>
      <c r="C3285" t="s">
        <v>7139</v>
      </c>
      <c r="D3285" t="s">
        <v>7140</v>
      </c>
      <c r="E3285" t="s">
        <v>13000</v>
      </c>
    </row>
    <row r="3286" spans="1:5">
      <c r="A3286" t="s">
        <v>242</v>
      </c>
      <c r="B3286" t="s">
        <v>242</v>
      </c>
      <c r="C3286" t="s">
        <v>7147</v>
      </c>
      <c r="D3286" t="s">
        <v>7148</v>
      </c>
      <c r="E3286" t="s">
        <v>13000</v>
      </c>
    </row>
    <row r="3287" spans="1:5">
      <c r="A3287" t="s">
        <v>243</v>
      </c>
      <c r="B3287" t="s">
        <v>243</v>
      </c>
      <c r="C3287" t="s">
        <v>7153</v>
      </c>
      <c r="D3287" t="s">
        <v>7154</v>
      </c>
      <c r="E3287" t="s">
        <v>13000</v>
      </c>
    </row>
    <row r="3288" spans="1:5">
      <c r="A3288" t="s">
        <v>7165</v>
      </c>
      <c r="B3288" t="s">
        <v>7165</v>
      </c>
      <c r="C3288" t="s">
        <v>7166</v>
      </c>
      <c r="D3288" t="s">
        <v>7167</v>
      </c>
      <c r="E3288" t="s">
        <v>13000</v>
      </c>
    </row>
    <row r="3289" spans="1:5">
      <c r="A3289" t="s">
        <v>244</v>
      </c>
      <c r="B3289" t="s">
        <v>244</v>
      </c>
      <c r="C3289" t="s">
        <v>7173</v>
      </c>
      <c r="D3289" t="s">
        <v>7174</v>
      </c>
      <c r="E3289" t="s">
        <v>13000</v>
      </c>
    </row>
    <row r="3290" spans="1:5">
      <c r="A3290" t="s">
        <v>6938</v>
      </c>
      <c r="B3290" t="s">
        <v>6938</v>
      </c>
      <c r="C3290" t="s">
        <v>6939</v>
      </c>
      <c r="D3290" t="s">
        <v>6940</v>
      </c>
      <c r="E3290" t="s">
        <v>13000</v>
      </c>
    </row>
    <row r="3291" spans="1:5">
      <c r="A3291" t="s">
        <v>6961</v>
      </c>
      <c r="B3291" t="s">
        <v>13011</v>
      </c>
      <c r="C3291" t="s">
        <v>6962</v>
      </c>
      <c r="D3291" t="s">
        <v>6963</v>
      </c>
      <c r="E3291" t="s">
        <v>13000</v>
      </c>
    </row>
    <row r="3292" spans="1:5">
      <c r="A3292" t="s">
        <v>423</v>
      </c>
      <c r="B3292" t="s">
        <v>423</v>
      </c>
      <c r="C3292" t="s">
        <v>6977</v>
      </c>
      <c r="D3292" t="s">
        <v>6978</v>
      </c>
      <c r="E3292" t="s">
        <v>13000</v>
      </c>
    </row>
    <row r="3293" spans="1:5">
      <c r="A3293" t="s">
        <v>424</v>
      </c>
      <c r="B3293" t="s">
        <v>424</v>
      </c>
      <c r="C3293" t="s">
        <v>7061</v>
      </c>
      <c r="D3293" t="s">
        <v>7062</v>
      </c>
      <c r="E3293" t="s">
        <v>13000</v>
      </c>
    </row>
    <row r="3294" spans="1:5">
      <c r="A3294" t="s">
        <v>743</v>
      </c>
      <c r="B3294" t="s">
        <v>743</v>
      </c>
      <c r="C3294" t="s">
        <v>7105</v>
      </c>
      <c r="D3294" t="s">
        <v>7106</v>
      </c>
      <c r="E3294" t="s">
        <v>13000</v>
      </c>
    </row>
    <row r="3295" spans="1:5">
      <c r="A3295" t="s">
        <v>0</v>
      </c>
      <c r="B3295" t="s">
        <v>0</v>
      </c>
      <c r="C3295" t="s">
        <v>7113</v>
      </c>
      <c r="D3295" t="s">
        <v>7114</v>
      </c>
      <c r="E3295" t="s">
        <v>13000</v>
      </c>
    </row>
    <row r="3296" spans="1:5">
      <c r="A3296" t="s">
        <v>179</v>
      </c>
      <c r="B3296" t="s">
        <v>179</v>
      </c>
      <c r="C3296" t="s">
        <v>7149</v>
      </c>
      <c r="D3296" t="s">
        <v>7150</v>
      </c>
      <c r="E3296" t="s">
        <v>13000</v>
      </c>
    </row>
    <row r="3297" spans="1:5">
      <c r="A3297" t="s">
        <v>73</v>
      </c>
      <c r="B3297" t="s">
        <v>73</v>
      </c>
      <c r="C3297" t="s">
        <v>7161</v>
      </c>
      <c r="D3297" t="s">
        <v>7162</v>
      </c>
      <c r="E3297" t="s">
        <v>13000</v>
      </c>
    </row>
    <row r="3298" spans="1:5">
      <c r="A3298" t="s">
        <v>74</v>
      </c>
      <c r="B3298" t="s">
        <v>74</v>
      </c>
      <c r="C3298" t="s">
        <v>7168</v>
      </c>
      <c r="D3298" t="s">
        <v>7169</v>
      </c>
      <c r="E3298" t="s">
        <v>13000</v>
      </c>
    </row>
    <row r="3299" spans="1:5">
      <c r="A3299" t="s">
        <v>245</v>
      </c>
      <c r="B3299" t="s">
        <v>245</v>
      </c>
      <c r="C3299" t="s">
        <v>7235</v>
      </c>
      <c r="D3299" t="s">
        <v>7236</v>
      </c>
      <c r="E3299" t="s">
        <v>13000</v>
      </c>
    </row>
    <row r="3300" spans="1:5">
      <c r="A3300" t="s">
        <v>806</v>
      </c>
      <c r="B3300" t="s">
        <v>806</v>
      </c>
      <c r="C3300" t="s">
        <v>7241</v>
      </c>
      <c r="D3300" t="s">
        <v>7242</v>
      </c>
      <c r="E3300" t="s">
        <v>13000</v>
      </c>
    </row>
    <row r="3301" spans="1:5">
      <c r="A3301" t="s">
        <v>7251</v>
      </c>
      <c r="B3301" t="s">
        <v>7251</v>
      </c>
      <c r="C3301" t="s">
        <v>7252</v>
      </c>
      <c r="D3301" t="s">
        <v>7253</v>
      </c>
      <c r="E3301" t="s">
        <v>13000</v>
      </c>
    </row>
    <row r="3302" spans="1:5">
      <c r="A3302" t="s">
        <v>7258</v>
      </c>
      <c r="B3302" t="s">
        <v>7258</v>
      </c>
      <c r="C3302" t="s">
        <v>7259</v>
      </c>
      <c r="D3302" t="s">
        <v>7260</v>
      </c>
      <c r="E3302" t="s">
        <v>13000</v>
      </c>
    </row>
    <row r="3303" spans="1:5">
      <c r="A3303" t="s">
        <v>1</v>
      </c>
      <c r="B3303" t="s">
        <v>1</v>
      </c>
      <c r="C3303" t="s">
        <v>7319</v>
      </c>
      <c r="D3303" t="s">
        <v>7320</v>
      </c>
      <c r="E3303" t="s">
        <v>13000</v>
      </c>
    </row>
    <row r="3304" spans="1:5">
      <c r="A3304" t="s">
        <v>1401</v>
      </c>
      <c r="B3304" t="s">
        <v>1401</v>
      </c>
      <c r="C3304" t="s">
        <v>6827</v>
      </c>
      <c r="D3304" t="s">
        <v>6828</v>
      </c>
      <c r="E3304" t="s">
        <v>13000</v>
      </c>
    </row>
    <row r="3305" spans="1:5">
      <c r="A3305" t="s">
        <v>6833</v>
      </c>
      <c r="B3305" t="s">
        <v>6833</v>
      </c>
      <c r="C3305" t="s">
        <v>6834</v>
      </c>
      <c r="D3305" t="s">
        <v>6835</v>
      </c>
      <c r="E3305" t="s">
        <v>13000</v>
      </c>
    </row>
    <row r="3306" spans="1:5">
      <c r="A3306" t="s">
        <v>426</v>
      </c>
      <c r="B3306" t="s">
        <v>426</v>
      </c>
      <c r="C3306" t="s">
        <v>6948</v>
      </c>
      <c r="D3306" t="s">
        <v>6949</v>
      </c>
      <c r="E3306" t="s">
        <v>13000</v>
      </c>
    </row>
    <row r="3307" spans="1:5">
      <c r="A3307" t="s">
        <v>75</v>
      </c>
      <c r="B3307" t="s">
        <v>75</v>
      </c>
      <c r="C3307" t="s">
        <v>7076</v>
      </c>
      <c r="D3307" t="s">
        <v>7077</v>
      </c>
      <c r="E3307" t="s">
        <v>13000</v>
      </c>
    </row>
    <row r="3308" spans="1:5">
      <c r="A3308" t="s">
        <v>427</v>
      </c>
      <c r="B3308" t="s">
        <v>427</v>
      </c>
      <c r="C3308" t="s">
        <v>7115</v>
      </c>
      <c r="D3308" t="s">
        <v>7116</v>
      </c>
      <c r="E3308" t="s">
        <v>13000</v>
      </c>
    </row>
    <row r="3309" spans="1:5">
      <c r="A3309" t="s">
        <v>2</v>
      </c>
      <c r="B3309" t="s">
        <v>2</v>
      </c>
      <c r="C3309" t="s">
        <v>7121</v>
      </c>
      <c r="D3309" t="s">
        <v>7122</v>
      </c>
      <c r="E3309" t="s">
        <v>13000</v>
      </c>
    </row>
    <row r="3310" spans="1:5">
      <c r="A3310" t="s">
        <v>76</v>
      </c>
      <c r="B3310" t="s">
        <v>76</v>
      </c>
      <c r="C3310" t="s">
        <v>7129</v>
      </c>
      <c r="D3310" t="s">
        <v>7130</v>
      </c>
      <c r="E3310" t="s">
        <v>13000</v>
      </c>
    </row>
    <row r="3311" spans="1:5">
      <c r="A3311" t="s">
        <v>7136</v>
      </c>
      <c r="B3311" t="s">
        <v>13014</v>
      </c>
      <c r="C3311" t="s">
        <v>7137</v>
      </c>
      <c r="D3311" t="s">
        <v>7138</v>
      </c>
      <c r="E3311" t="s">
        <v>13000</v>
      </c>
    </row>
    <row r="3312" spans="1:5">
      <c r="A3312" t="s">
        <v>7144</v>
      </c>
      <c r="B3312" t="s">
        <v>13015</v>
      </c>
      <c r="C3312" t="s">
        <v>7145</v>
      </c>
      <c r="D3312" t="s">
        <v>7146</v>
      </c>
      <c r="E3312" t="s">
        <v>13000</v>
      </c>
    </row>
    <row r="3313" spans="1:5">
      <c r="A3313" t="s">
        <v>745</v>
      </c>
      <c r="B3313" t="s">
        <v>745</v>
      </c>
      <c r="C3313" t="s">
        <v>7158</v>
      </c>
      <c r="D3313" t="s">
        <v>7159</v>
      </c>
      <c r="E3313" t="s">
        <v>13000</v>
      </c>
    </row>
    <row r="3314" spans="1:5">
      <c r="A3314" t="s">
        <v>78</v>
      </c>
      <c r="B3314" t="s">
        <v>78</v>
      </c>
      <c r="C3314" t="s">
        <v>7182</v>
      </c>
      <c r="D3314" t="s">
        <v>7183</v>
      </c>
      <c r="E3314" t="s">
        <v>13000</v>
      </c>
    </row>
    <row r="3315" spans="1:5">
      <c r="A3315" t="s">
        <v>746</v>
      </c>
      <c r="B3315" t="s">
        <v>746</v>
      </c>
      <c r="C3315" t="s">
        <v>7435</v>
      </c>
      <c r="D3315" t="s">
        <v>7436</v>
      </c>
      <c r="E3315" t="s">
        <v>13000</v>
      </c>
    </row>
    <row r="3316" spans="1:5">
      <c r="A3316" t="s">
        <v>871</v>
      </c>
      <c r="B3316" t="s">
        <v>871</v>
      </c>
      <c r="C3316" t="s">
        <v>7548</v>
      </c>
      <c r="D3316" t="s">
        <v>7549</v>
      </c>
      <c r="E3316" t="s">
        <v>13000</v>
      </c>
    </row>
    <row r="3317" spans="1:5">
      <c r="A3317" t="s">
        <v>872</v>
      </c>
      <c r="B3317" t="s">
        <v>872</v>
      </c>
      <c r="C3317" t="s">
        <v>7561</v>
      </c>
      <c r="D3317" t="s">
        <v>7562</v>
      </c>
      <c r="E3317" t="s">
        <v>13000</v>
      </c>
    </row>
    <row r="3318" spans="1:5">
      <c r="A3318" t="s">
        <v>249</v>
      </c>
      <c r="B3318" t="s">
        <v>249</v>
      </c>
      <c r="C3318" t="s">
        <v>7566</v>
      </c>
      <c r="D3318" t="s">
        <v>7567</v>
      </c>
      <c r="E3318" t="s">
        <v>13000</v>
      </c>
    </row>
    <row r="3319" spans="1:5">
      <c r="A3319" t="s">
        <v>250</v>
      </c>
      <c r="B3319" t="s">
        <v>250</v>
      </c>
      <c r="C3319" t="s">
        <v>7570</v>
      </c>
      <c r="D3319" t="s">
        <v>7571</v>
      </c>
      <c r="E3319" t="s">
        <v>13000</v>
      </c>
    </row>
    <row r="3320" spans="1:5">
      <c r="A3320" t="s">
        <v>7576</v>
      </c>
      <c r="B3320" t="s">
        <v>7576</v>
      </c>
      <c r="C3320" t="s">
        <v>7577</v>
      </c>
      <c r="D3320" t="s">
        <v>7578</v>
      </c>
      <c r="E3320" t="s">
        <v>13000</v>
      </c>
    </row>
    <row r="3321" spans="1:5">
      <c r="A3321" t="s">
        <v>7584</v>
      </c>
      <c r="B3321" t="s">
        <v>7584</v>
      </c>
      <c r="C3321" t="s">
        <v>7585</v>
      </c>
      <c r="D3321" t="s">
        <v>7586</v>
      </c>
      <c r="E3321" t="s">
        <v>13000</v>
      </c>
    </row>
    <row r="3322" spans="1:5">
      <c r="A3322" t="s">
        <v>7592</v>
      </c>
      <c r="B3322" t="s">
        <v>7592</v>
      </c>
      <c r="C3322" t="s">
        <v>7593</v>
      </c>
      <c r="D3322" t="s">
        <v>7594</v>
      </c>
      <c r="E3322" t="s">
        <v>13000</v>
      </c>
    </row>
    <row r="3323" spans="1:5">
      <c r="A3323" t="s">
        <v>7785</v>
      </c>
      <c r="B3323" t="s">
        <v>13019</v>
      </c>
      <c r="C3323" t="s">
        <v>7786</v>
      </c>
      <c r="D3323" t="s">
        <v>7787</v>
      </c>
      <c r="E3323" t="s">
        <v>13000</v>
      </c>
    </row>
    <row r="3324" spans="1:5">
      <c r="A3324" t="s">
        <v>7805</v>
      </c>
      <c r="B3324" t="s">
        <v>7805</v>
      </c>
      <c r="C3324" t="s">
        <v>7806</v>
      </c>
      <c r="D3324" t="s">
        <v>7807</v>
      </c>
      <c r="E3324" t="s">
        <v>13000</v>
      </c>
    </row>
    <row r="3325" spans="1:5">
      <c r="A3325" t="s">
        <v>7458</v>
      </c>
      <c r="B3325" t="s">
        <v>13016</v>
      </c>
      <c r="C3325" t="s">
        <v>7459</v>
      </c>
      <c r="D3325" t="s">
        <v>7460</v>
      </c>
      <c r="E3325" t="s">
        <v>13000</v>
      </c>
    </row>
    <row r="3326" spans="1:5">
      <c r="A3326" t="s">
        <v>80</v>
      </c>
      <c r="B3326" t="s">
        <v>80</v>
      </c>
      <c r="C3326" t="s">
        <v>7484</v>
      </c>
      <c r="D3326" t="s">
        <v>7485</v>
      </c>
      <c r="E3326" t="s">
        <v>13000</v>
      </c>
    </row>
    <row r="3327" spans="1:5">
      <c r="A3327" t="s">
        <v>433</v>
      </c>
      <c r="B3327" t="s">
        <v>433</v>
      </c>
      <c r="C3327" t="s">
        <v>7607</v>
      </c>
      <c r="D3327" t="s">
        <v>7253</v>
      </c>
      <c r="E3327" t="s">
        <v>13000</v>
      </c>
    </row>
    <row r="3328" spans="1:5">
      <c r="A3328" t="s">
        <v>434</v>
      </c>
      <c r="B3328" t="s">
        <v>434</v>
      </c>
      <c r="C3328" t="s">
        <v>7651</v>
      </c>
      <c r="D3328" t="s">
        <v>7652</v>
      </c>
      <c r="E3328" t="s">
        <v>13000</v>
      </c>
    </row>
    <row r="3329" spans="1:5">
      <c r="A3329" t="s">
        <v>807</v>
      </c>
      <c r="B3329" t="s">
        <v>807</v>
      </c>
      <c r="C3329" t="s">
        <v>7656</v>
      </c>
      <c r="D3329" t="s">
        <v>7657</v>
      </c>
      <c r="E3329" t="s">
        <v>13000</v>
      </c>
    </row>
    <row r="3330" spans="1:5">
      <c r="A3330" t="s">
        <v>180</v>
      </c>
      <c r="B3330" t="s">
        <v>180</v>
      </c>
      <c r="C3330" t="s">
        <v>7433</v>
      </c>
      <c r="D3330" t="s">
        <v>7434</v>
      </c>
      <c r="E3330" t="s">
        <v>13000</v>
      </c>
    </row>
    <row r="3331" spans="1:5">
      <c r="A3331" t="s">
        <v>81</v>
      </c>
      <c r="B3331" t="s">
        <v>81</v>
      </c>
      <c r="C3331" t="s">
        <v>7531</v>
      </c>
      <c r="D3331" t="s">
        <v>7532</v>
      </c>
      <c r="E3331" t="s">
        <v>13000</v>
      </c>
    </row>
    <row r="3332" spans="1:5">
      <c r="A3332" t="s">
        <v>7538</v>
      </c>
      <c r="B3332" t="s">
        <v>891</v>
      </c>
      <c r="C3332" t="s">
        <v>7539</v>
      </c>
      <c r="D3332" t="s">
        <v>7540</v>
      </c>
      <c r="E3332" t="s">
        <v>13000</v>
      </c>
    </row>
    <row r="3333" spans="1:5">
      <c r="A3333" t="s">
        <v>875</v>
      </c>
      <c r="B3333" t="s">
        <v>875</v>
      </c>
      <c r="C3333" t="s">
        <v>7552</v>
      </c>
      <c r="D3333" t="s">
        <v>7553</v>
      </c>
      <c r="E3333" t="s">
        <v>13000</v>
      </c>
    </row>
    <row r="3334" spans="1:5">
      <c r="A3334" t="s">
        <v>7684</v>
      </c>
      <c r="B3334" t="s">
        <v>7684</v>
      </c>
      <c r="C3334" t="s">
        <v>7685</v>
      </c>
      <c r="D3334" t="s">
        <v>7686</v>
      </c>
      <c r="E3334" t="s">
        <v>13000</v>
      </c>
    </row>
    <row r="3335" spans="1:5">
      <c r="A3335" t="s">
        <v>181</v>
      </c>
      <c r="B3335" t="s">
        <v>181</v>
      </c>
      <c r="C3335" t="s">
        <v>7742</v>
      </c>
      <c r="D3335" t="s">
        <v>7434</v>
      </c>
      <c r="E3335" t="s">
        <v>13000</v>
      </c>
    </row>
    <row r="3336" spans="1:5">
      <c r="A3336" t="s">
        <v>7747</v>
      </c>
      <c r="B3336" t="s">
        <v>13017</v>
      </c>
      <c r="C3336" t="s">
        <v>7748</v>
      </c>
      <c r="D3336" t="s">
        <v>7749</v>
      </c>
      <c r="E3336" t="s">
        <v>13000</v>
      </c>
    </row>
    <row r="3337" spans="1:5">
      <c r="A3337" t="s">
        <v>747</v>
      </c>
      <c r="B3337" t="s">
        <v>747</v>
      </c>
      <c r="C3337" t="s">
        <v>7752</v>
      </c>
      <c r="D3337" t="s">
        <v>7753</v>
      </c>
      <c r="E3337" t="s">
        <v>13000</v>
      </c>
    </row>
    <row r="3338" spans="1:5">
      <c r="A3338" t="s">
        <v>8104</v>
      </c>
      <c r="B3338" t="s">
        <v>8104</v>
      </c>
      <c r="C3338" t="s">
        <v>8105</v>
      </c>
      <c r="D3338" t="s">
        <v>6940</v>
      </c>
      <c r="E3338" t="s">
        <v>13000</v>
      </c>
    </row>
    <row r="3339" spans="1:5">
      <c r="A3339" t="s">
        <v>876</v>
      </c>
      <c r="B3339" t="s">
        <v>876</v>
      </c>
      <c r="C3339" t="s">
        <v>7864</v>
      </c>
      <c r="D3339" t="s">
        <v>7865</v>
      </c>
      <c r="E3339" t="s">
        <v>13000</v>
      </c>
    </row>
    <row r="3340" spans="1:5">
      <c r="A3340" t="s">
        <v>252</v>
      </c>
      <c r="B3340" t="s">
        <v>252</v>
      </c>
      <c r="C3340" t="s">
        <v>7871</v>
      </c>
      <c r="D3340" t="s">
        <v>7872</v>
      </c>
      <c r="E3340" t="s">
        <v>13000</v>
      </c>
    </row>
    <row r="3341" spans="1:5">
      <c r="A3341" t="s">
        <v>254</v>
      </c>
      <c r="B3341" t="s">
        <v>254</v>
      </c>
      <c r="C3341" t="s">
        <v>7884</v>
      </c>
      <c r="D3341" t="s">
        <v>7885</v>
      </c>
      <c r="E3341" t="s">
        <v>13000</v>
      </c>
    </row>
    <row r="3342" spans="1:5">
      <c r="A3342" t="s">
        <v>436</v>
      </c>
      <c r="B3342" t="s">
        <v>436</v>
      </c>
      <c r="C3342" t="s">
        <v>8014</v>
      </c>
      <c r="D3342" t="s">
        <v>8015</v>
      </c>
      <c r="E3342" t="s">
        <v>13000</v>
      </c>
    </row>
    <row r="3343" spans="1:5">
      <c r="A3343" t="s">
        <v>8147</v>
      </c>
      <c r="B3343" t="s">
        <v>8147</v>
      </c>
      <c r="C3343" t="s">
        <v>8148</v>
      </c>
      <c r="D3343" t="s">
        <v>8149</v>
      </c>
      <c r="E3343" t="s">
        <v>13000</v>
      </c>
    </row>
    <row r="3344" spans="1:5">
      <c r="A3344" t="s">
        <v>579</v>
      </c>
      <c r="B3344" t="s">
        <v>579</v>
      </c>
      <c r="C3344" t="s">
        <v>7848</v>
      </c>
      <c r="D3344" t="s">
        <v>7849</v>
      </c>
      <c r="E3344" t="s">
        <v>13000</v>
      </c>
    </row>
    <row r="3345" spans="1:5">
      <c r="A3345" t="s">
        <v>921</v>
      </c>
      <c r="B3345" t="s">
        <v>921</v>
      </c>
      <c r="C3345" t="s">
        <v>7929</v>
      </c>
      <c r="D3345" t="s">
        <v>7930</v>
      </c>
      <c r="E3345" t="s">
        <v>13000</v>
      </c>
    </row>
    <row r="3346" spans="1:5">
      <c r="A3346" t="s">
        <v>437</v>
      </c>
      <c r="B3346" t="s">
        <v>437</v>
      </c>
      <c r="C3346" t="s">
        <v>7935</v>
      </c>
      <c r="D3346" t="s">
        <v>7936</v>
      </c>
      <c r="E3346" t="s">
        <v>13000</v>
      </c>
    </row>
    <row r="3347" spans="1:5">
      <c r="A3347" t="s">
        <v>438</v>
      </c>
      <c r="B3347" t="s">
        <v>438</v>
      </c>
      <c r="C3347" t="s">
        <v>7954</v>
      </c>
      <c r="D3347" t="s">
        <v>7955</v>
      </c>
      <c r="E3347" t="s">
        <v>13000</v>
      </c>
    </row>
    <row r="3348" spans="1:5">
      <c r="A3348" t="s">
        <v>1419</v>
      </c>
      <c r="B3348" t="s">
        <v>1419</v>
      </c>
      <c r="C3348" t="s">
        <v>7978</v>
      </c>
      <c r="D3348" t="s">
        <v>7979</v>
      </c>
      <c r="E3348" t="s">
        <v>13000</v>
      </c>
    </row>
    <row r="3349" spans="1:5">
      <c r="A3349" t="s">
        <v>182</v>
      </c>
      <c r="B3349" t="s">
        <v>182</v>
      </c>
      <c r="C3349" t="s">
        <v>7985</v>
      </c>
      <c r="D3349" t="s">
        <v>7434</v>
      </c>
      <c r="E3349" t="s">
        <v>13000</v>
      </c>
    </row>
    <row r="3350" spans="1:5">
      <c r="A3350" t="s">
        <v>83</v>
      </c>
      <c r="B3350" t="s">
        <v>83</v>
      </c>
      <c r="C3350" t="s">
        <v>8003</v>
      </c>
      <c r="D3350" t="s">
        <v>8004</v>
      </c>
      <c r="E3350" t="s">
        <v>13000</v>
      </c>
    </row>
    <row r="3351" spans="1:5">
      <c r="A3351" t="s">
        <v>84</v>
      </c>
      <c r="B3351" t="s">
        <v>84</v>
      </c>
      <c r="C3351" t="s">
        <v>8023</v>
      </c>
      <c r="D3351" t="s">
        <v>8024</v>
      </c>
      <c r="E3351" t="s">
        <v>13000</v>
      </c>
    </row>
    <row r="3352" spans="1:5">
      <c r="A3352" t="s">
        <v>84</v>
      </c>
      <c r="B3352" t="s">
        <v>84</v>
      </c>
      <c r="C3352" t="s">
        <v>8029</v>
      </c>
      <c r="D3352" t="s">
        <v>8030</v>
      </c>
      <c r="E3352" t="s">
        <v>13000</v>
      </c>
    </row>
    <row r="3353" spans="1:5">
      <c r="A3353" t="s">
        <v>8036</v>
      </c>
      <c r="B3353" t="s">
        <v>13022</v>
      </c>
      <c r="C3353" t="s">
        <v>8037</v>
      </c>
      <c r="D3353" t="s">
        <v>8038</v>
      </c>
      <c r="E3353" t="s">
        <v>13000</v>
      </c>
    </row>
    <row r="3354" spans="1:5">
      <c r="A3354" t="s">
        <v>85</v>
      </c>
      <c r="B3354" t="s">
        <v>85</v>
      </c>
      <c r="C3354" t="s">
        <v>8047</v>
      </c>
      <c r="D3354" t="s">
        <v>8048</v>
      </c>
      <c r="E3354" t="s">
        <v>13000</v>
      </c>
    </row>
    <row r="3355" spans="1:5">
      <c r="A3355" t="s">
        <v>87</v>
      </c>
      <c r="B3355" t="s">
        <v>87</v>
      </c>
      <c r="C3355" t="s">
        <v>8169</v>
      </c>
      <c r="D3355" t="s">
        <v>8170</v>
      </c>
      <c r="E3355" t="s">
        <v>13000</v>
      </c>
    </row>
    <row r="3356" spans="1:5">
      <c r="A3356" t="s">
        <v>88</v>
      </c>
      <c r="B3356" t="s">
        <v>88</v>
      </c>
      <c r="C3356" t="s">
        <v>8209</v>
      </c>
      <c r="D3356" t="s">
        <v>8210</v>
      </c>
      <c r="E3356" t="s">
        <v>13000</v>
      </c>
    </row>
    <row r="3357" spans="1:5">
      <c r="A3357" t="s">
        <v>258</v>
      </c>
      <c r="B3357" t="s">
        <v>258</v>
      </c>
      <c r="C3357" t="s">
        <v>8216</v>
      </c>
      <c r="D3357" t="s">
        <v>8217</v>
      </c>
      <c r="E3357" t="s">
        <v>13000</v>
      </c>
    </row>
    <row r="3358" spans="1:5">
      <c r="A3358" t="s">
        <v>748</v>
      </c>
      <c r="B3358" t="s">
        <v>748</v>
      </c>
      <c r="C3358" t="s">
        <v>8293</v>
      </c>
      <c r="D3358" t="s">
        <v>8294</v>
      </c>
      <c r="E3358" t="s">
        <v>13000</v>
      </c>
    </row>
    <row r="3359" spans="1:5">
      <c r="A3359" t="s">
        <v>749</v>
      </c>
      <c r="B3359" t="s">
        <v>749</v>
      </c>
      <c r="C3359" t="s">
        <v>8369</v>
      </c>
      <c r="D3359" t="s">
        <v>8370</v>
      </c>
      <c r="E3359" t="s">
        <v>13000</v>
      </c>
    </row>
    <row r="3360" spans="1:5">
      <c r="A3360" t="s">
        <v>8374</v>
      </c>
      <c r="B3360" t="s">
        <v>13024</v>
      </c>
      <c r="C3360" t="s">
        <v>8375</v>
      </c>
      <c r="D3360" t="s">
        <v>8376</v>
      </c>
      <c r="E3360" t="s">
        <v>13000</v>
      </c>
    </row>
    <row r="3361" spans="1:5">
      <c r="A3361" t="s">
        <v>877</v>
      </c>
      <c r="B3361" t="s">
        <v>877</v>
      </c>
      <c r="C3361" t="s">
        <v>8406</v>
      </c>
      <c r="D3361" t="s">
        <v>8407</v>
      </c>
      <c r="E3361" t="s">
        <v>13000</v>
      </c>
    </row>
    <row r="3362" spans="1:5">
      <c r="A3362" t="s">
        <v>878</v>
      </c>
      <c r="B3362" t="s">
        <v>878</v>
      </c>
      <c r="C3362" t="s">
        <v>8430</v>
      </c>
      <c r="D3362" t="s">
        <v>8431</v>
      </c>
      <c r="E3362" t="s">
        <v>13000</v>
      </c>
    </row>
    <row r="3363" spans="1:5">
      <c r="A3363" t="s">
        <v>580</v>
      </c>
      <c r="B3363" t="s">
        <v>580</v>
      </c>
      <c r="C3363" t="s">
        <v>8438</v>
      </c>
      <c r="D3363" t="s">
        <v>7849</v>
      </c>
      <c r="E3363" t="s">
        <v>13000</v>
      </c>
    </row>
    <row r="3364" spans="1:5">
      <c r="A3364" t="s">
        <v>8475</v>
      </c>
      <c r="B3364" t="s">
        <v>13026</v>
      </c>
      <c r="C3364" t="s">
        <v>8476</v>
      </c>
      <c r="D3364" t="s">
        <v>8477</v>
      </c>
      <c r="E3364" t="s">
        <v>13000</v>
      </c>
    </row>
    <row r="3365" spans="1:5">
      <c r="A3365" t="s">
        <v>750</v>
      </c>
      <c r="B3365" t="s">
        <v>750</v>
      </c>
      <c r="C3365" t="s">
        <v>8618</v>
      </c>
      <c r="D3365" t="s">
        <v>8619</v>
      </c>
      <c r="E3365" t="s">
        <v>13000</v>
      </c>
    </row>
    <row r="3366" spans="1:5">
      <c r="A3366" t="s">
        <v>8657</v>
      </c>
      <c r="B3366" t="s">
        <v>8657</v>
      </c>
      <c r="C3366" t="s">
        <v>8658</v>
      </c>
      <c r="D3366" t="s">
        <v>8659</v>
      </c>
      <c r="E3366" t="s">
        <v>13000</v>
      </c>
    </row>
    <row r="3367" spans="1:5">
      <c r="A3367" t="s">
        <v>259</v>
      </c>
      <c r="B3367" t="s">
        <v>259</v>
      </c>
      <c r="C3367" t="s">
        <v>8682</v>
      </c>
      <c r="D3367" t="s">
        <v>7146</v>
      </c>
      <c r="E3367" t="s">
        <v>13000</v>
      </c>
    </row>
    <row r="3368" spans="1:5">
      <c r="A3368" t="s">
        <v>581</v>
      </c>
      <c r="B3368" t="s">
        <v>581</v>
      </c>
      <c r="C3368" t="s">
        <v>8687</v>
      </c>
      <c r="D3368" t="s">
        <v>7849</v>
      </c>
      <c r="E3368" t="s">
        <v>13000</v>
      </c>
    </row>
    <row r="3369" spans="1:5">
      <c r="A3369" t="s">
        <v>8692</v>
      </c>
      <c r="B3369" t="s">
        <v>13028</v>
      </c>
      <c r="C3369" t="s">
        <v>8693</v>
      </c>
      <c r="D3369" t="s">
        <v>8694</v>
      </c>
      <c r="E3369" t="s">
        <v>13000</v>
      </c>
    </row>
    <row r="3370" spans="1:5">
      <c r="A3370" t="s">
        <v>8711</v>
      </c>
      <c r="B3370" t="s">
        <v>8711</v>
      </c>
      <c r="C3370" t="s">
        <v>8712</v>
      </c>
      <c r="D3370" t="s">
        <v>8713</v>
      </c>
      <c r="E3370" t="s">
        <v>13000</v>
      </c>
    </row>
    <row r="3371" spans="1:5">
      <c r="A3371" t="s">
        <v>89</v>
      </c>
      <c r="B3371" t="s">
        <v>89</v>
      </c>
      <c r="C3371" t="s">
        <v>8725</v>
      </c>
      <c r="D3371" t="s">
        <v>8726</v>
      </c>
      <c r="E3371" t="s">
        <v>13000</v>
      </c>
    </row>
    <row r="3372" spans="1:5">
      <c r="A3372" t="s">
        <v>8527</v>
      </c>
      <c r="B3372" t="s">
        <v>8527</v>
      </c>
      <c r="C3372" t="s">
        <v>8528</v>
      </c>
      <c r="D3372" t="s">
        <v>8529</v>
      </c>
      <c r="E3372" t="s">
        <v>13000</v>
      </c>
    </row>
    <row r="3373" spans="1:5">
      <c r="A3373" t="s">
        <v>8660</v>
      </c>
      <c r="B3373" t="s">
        <v>13027</v>
      </c>
      <c r="C3373" t="s">
        <v>8661</v>
      </c>
      <c r="D3373" t="s">
        <v>8662</v>
      </c>
      <c r="E3373" t="s">
        <v>13000</v>
      </c>
    </row>
    <row r="3374" spans="1:5">
      <c r="A3374" t="s">
        <v>8803</v>
      </c>
      <c r="B3374" t="s">
        <v>8803</v>
      </c>
      <c r="C3374" t="s">
        <v>8804</v>
      </c>
      <c r="D3374" t="s">
        <v>8805</v>
      </c>
      <c r="E3374" t="s">
        <v>13000</v>
      </c>
    </row>
    <row r="3375" spans="1:5">
      <c r="A3375" t="s">
        <v>8810</v>
      </c>
      <c r="B3375" t="s">
        <v>13029</v>
      </c>
      <c r="C3375" t="s">
        <v>8811</v>
      </c>
      <c r="D3375" t="s">
        <v>8812</v>
      </c>
      <c r="E3375" t="s">
        <v>13000</v>
      </c>
    </row>
    <row r="3376" spans="1:5">
      <c r="A3376" t="s">
        <v>810</v>
      </c>
      <c r="B3376" t="s">
        <v>810</v>
      </c>
      <c r="C3376" t="s">
        <v>9031</v>
      </c>
      <c r="D3376" t="s">
        <v>9032</v>
      </c>
      <c r="E3376" t="s">
        <v>13000</v>
      </c>
    </row>
    <row r="3377" spans="1:5">
      <c r="A3377" t="s">
        <v>4</v>
      </c>
      <c r="B3377" t="s">
        <v>4</v>
      </c>
      <c r="C3377" t="s">
        <v>9155</v>
      </c>
      <c r="D3377" t="s">
        <v>9156</v>
      </c>
      <c r="E3377" t="s">
        <v>13000</v>
      </c>
    </row>
    <row r="3378" spans="1:5">
      <c r="A3378" t="s">
        <v>5</v>
      </c>
      <c r="B3378" t="s">
        <v>5</v>
      </c>
      <c r="C3378" t="s">
        <v>9177</v>
      </c>
      <c r="D3378" t="s">
        <v>9178</v>
      </c>
      <c r="E3378" t="s">
        <v>13000</v>
      </c>
    </row>
    <row r="3379" spans="1:5">
      <c r="A3379" t="s">
        <v>811</v>
      </c>
      <c r="B3379" t="s">
        <v>811</v>
      </c>
      <c r="C3379" t="s">
        <v>9185</v>
      </c>
      <c r="D3379" t="s">
        <v>9186</v>
      </c>
      <c r="E3379" t="s">
        <v>13000</v>
      </c>
    </row>
    <row r="3380" spans="1:5">
      <c r="A3380" t="s">
        <v>9198</v>
      </c>
      <c r="B3380" t="s">
        <v>13033</v>
      </c>
      <c r="C3380" t="s">
        <v>9199</v>
      </c>
      <c r="D3380" t="s">
        <v>9200</v>
      </c>
      <c r="E3380" t="s">
        <v>13000</v>
      </c>
    </row>
    <row r="3381" spans="1:5">
      <c r="A3381" t="s">
        <v>8882</v>
      </c>
      <c r="B3381" t="s">
        <v>8882</v>
      </c>
      <c r="C3381" t="s">
        <v>8883</v>
      </c>
      <c r="D3381" t="s">
        <v>8884</v>
      </c>
      <c r="E3381" t="s">
        <v>13000</v>
      </c>
    </row>
    <row r="3382" spans="1:5">
      <c r="A3382" t="s">
        <v>6</v>
      </c>
      <c r="B3382" t="s">
        <v>6</v>
      </c>
      <c r="C3382" t="s">
        <v>8894</v>
      </c>
      <c r="D3382" t="s">
        <v>8895</v>
      </c>
      <c r="E3382" t="s">
        <v>13000</v>
      </c>
    </row>
    <row r="3383" spans="1:5">
      <c r="A3383" t="s">
        <v>6</v>
      </c>
      <c r="B3383" t="s">
        <v>6</v>
      </c>
      <c r="C3383" t="s">
        <v>8901</v>
      </c>
      <c r="D3383" t="s">
        <v>8902</v>
      </c>
      <c r="E3383" t="s">
        <v>13000</v>
      </c>
    </row>
    <row r="3384" spans="1:5">
      <c r="A3384" t="s">
        <v>880</v>
      </c>
      <c r="B3384" t="s">
        <v>880</v>
      </c>
      <c r="C3384" t="s">
        <v>8934</v>
      </c>
      <c r="D3384" t="s">
        <v>8935</v>
      </c>
      <c r="E3384" t="s">
        <v>13000</v>
      </c>
    </row>
    <row r="3385" spans="1:5">
      <c r="A3385" t="s">
        <v>439</v>
      </c>
      <c r="B3385" t="s">
        <v>439</v>
      </c>
      <c r="C3385" t="s">
        <v>8938</v>
      </c>
      <c r="D3385" t="s">
        <v>8939</v>
      </c>
      <c r="E3385" t="s">
        <v>13000</v>
      </c>
    </row>
    <row r="3386" spans="1:5">
      <c r="A3386" t="s">
        <v>91</v>
      </c>
      <c r="B3386" t="s">
        <v>91</v>
      </c>
      <c r="C3386" t="s">
        <v>8943</v>
      </c>
      <c r="D3386" t="s">
        <v>8944</v>
      </c>
      <c r="E3386" t="s">
        <v>13000</v>
      </c>
    </row>
    <row r="3387" spans="1:5">
      <c r="A3387" t="s">
        <v>9006</v>
      </c>
      <c r="B3387" t="s">
        <v>13030</v>
      </c>
      <c r="C3387" t="s">
        <v>9007</v>
      </c>
      <c r="D3387" t="s">
        <v>9008</v>
      </c>
      <c r="E3387" t="s">
        <v>13000</v>
      </c>
    </row>
    <row r="3388" spans="1:5">
      <c r="A3388" t="s">
        <v>753</v>
      </c>
      <c r="B3388" t="s">
        <v>753</v>
      </c>
      <c r="C3388" t="s">
        <v>9116</v>
      </c>
      <c r="D3388" t="s">
        <v>9117</v>
      </c>
      <c r="E3388" t="s">
        <v>13000</v>
      </c>
    </row>
    <row r="3389" spans="1:5">
      <c r="A3389" t="s">
        <v>9141</v>
      </c>
      <c r="B3389" t="s">
        <v>13031</v>
      </c>
      <c r="C3389" t="s">
        <v>9142</v>
      </c>
      <c r="D3389" t="s">
        <v>9143</v>
      </c>
      <c r="E3389" t="s">
        <v>13000</v>
      </c>
    </row>
    <row r="3390" spans="1:5">
      <c r="A3390" t="s">
        <v>9157</v>
      </c>
      <c r="B3390" t="s">
        <v>9157</v>
      </c>
      <c r="C3390" t="s">
        <v>9158</v>
      </c>
      <c r="D3390" t="s">
        <v>9159</v>
      </c>
      <c r="E3390" t="s">
        <v>13000</v>
      </c>
    </row>
    <row r="3391" spans="1:5">
      <c r="A3391" t="s">
        <v>183</v>
      </c>
      <c r="B3391" t="s">
        <v>183</v>
      </c>
      <c r="C3391" t="s">
        <v>9164</v>
      </c>
      <c r="D3391" t="s">
        <v>7150</v>
      </c>
      <c r="E3391" t="s">
        <v>13000</v>
      </c>
    </row>
    <row r="3392" spans="1:5">
      <c r="A3392" t="s">
        <v>9170</v>
      </c>
      <c r="B3392" t="s">
        <v>9170</v>
      </c>
      <c r="C3392" t="s">
        <v>9171</v>
      </c>
      <c r="D3392" t="s">
        <v>7260</v>
      </c>
      <c r="E3392" t="s">
        <v>13000</v>
      </c>
    </row>
    <row r="3393" spans="1:5">
      <c r="A3393" t="s">
        <v>9175</v>
      </c>
      <c r="B3393" t="s">
        <v>9175</v>
      </c>
      <c r="C3393" t="s">
        <v>9176</v>
      </c>
      <c r="D3393" t="s">
        <v>6940</v>
      </c>
      <c r="E3393" t="s">
        <v>13000</v>
      </c>
    </row>
    <row r="3394" spans="1:5">
      <c r="A3394" t="s">
        <v>7</v>
      </c>
      <c r="B3394" t="s">
        <v>7</v>
      </c>
      <c r="C3394" t="s">
        <v>9179</v>
      </c>
      <c r="D3394" t="s">
        <v>7122</v>
      </c>
      <c r="E3394" t="s">
        <v>13000</v>
      </c>
    </row>
    <row r="3395" spans="1:5">
      <c r="A3395" t="s">
        <v>881</v>
      </c>
      <c r="B3395" t="s">
        <v>881</v>
      </c>
      <c r="C3395" t="s">
        <v>9184</v>
      </c>
      <c r="D3395" t="s">
        <v>6873</v>
      </c>
      <c r="E3395" t="s">
        <v>13000</v>
      </c>
    </row>
    <row r="3396" spans="1:5">
      <c r="A3396" t="s">
        <v>584</v>
      </c>
      <c r="B3396" t="s">
        <v>584</v>
      </c>
      <c r="C3396" t="s">
        <v>9194</v>
      </c>
      <c r="D3396" t="s">
        <v>9195</v>
      </c>
      <c r="E3396" t="s">
        <v>13000</v>
      </c>
    </row>
    <row r="3397" spans="1:5">
      <c r="A3397" t="s">
        <v>441</v>
      </c>
      <c r="B3397" t="s">
        <v>441</v>
      </c>
      <c r="C3397" t="s">
        <v>9204</v>
      </c>
      <c r="D3397" t="s">
        <v>9018</v>
      </c>
      <c r="E3397" t="s">
        <v>13000</v>
      </c>
    </row>
    <row r="3398" spans="1:5">
      <c r="A3398" t="s">
        <v>754</v>
      </c>
      <c r="B3398" t="s">
        <v>754</v>
      </c>
      <c r="C3398" t="s">
        <v>9206</v>
      </c>
      <c r="D3398" t="s">
        <v>9207</v>
      </c>
      <c r="E3398" t="s">
        <v>13000</v>
      </c>
    </row>
    <row r="3399" spans="1:5">
      <c r="A3399" t="s">
        <v>184</v>
      </c>
      <c r="B3399" t="s">
        <v>184</v>
      </c>
      <c r="C3399" t="s">
        <v>8846</v>
      </c>
      <c r="D3399" t="s">
        <v>8847</v>
      </c>
      <c r="E3399" t="s">
        <v>13000</v>
      </c>
    </row>
    <row r="3400" spans="1:5">
      <c r="A3400" t="s">
        <v>812</v>
      </c>
      <c r="B3400" t="s">
        <v>812</v>
      </c>
      <c r="C3400" t="s">
        <v>8858</v>
      </c>
      <c r="D3400" t="s">
        <v>8859</v>
      </c>
      <c r="E3400" t="s">
        <v>13000</v>
      </c>
    </row>
    <row r="3401" spans="1:5">
      <c r="A3401" t="s">
        <v>271</v>
      </c>
      <c r="B3401" t="s">
        <v>271</v>
      </c>
      <c r="C3401" t="s">
        <v>8888</v>
      </c>
      <c r="D3401" t="s">
        <v>7872</v>
      </c>
      <c r="E3401" t="s">
        <v>13000</v>
      </c>
    </row>
    <row r="3402" spans="1:5">
      <c r="A3402" t="s">
        <v>442</v>
      </c>
      <c r="B3402" t="s">
        <v>442</v>
      </c>
      <c r="C3402" t="s">
        <v>9017</v>
      </c>
      <c r="D3402" t="s">
        <v>9018</v>
      </c>
      <c r="E3402" t="s">
        <v>13000</v>
      </c>
    </row>
    <row r="3403" spans="1:5">
      <c r="A3403" t="s">
        <v>272</v>
      </c>
      <c r="B3403" t="s">
        <v>272</v>
      </c>
      <c r="C3403" t="s">
        <v>9023</v>
      </c>
      <c r="D3403" t="s">
        <v>9024</v>
      </c>
      <c r="E3403" t="s">
        <v>13000</v>
      </c>
    </row>
    <row r="3404" spans="1:5">
      <c r="A3404" t="s">
        <v>443</v>
      </c>
      <c r="B3404" t="s">
        <v>443</v>
      </c>
      <c r="C3404" t="s">
        <v>9045</v>
      </c>
      <c r="D3404" t="s">
        <v>9046</v>
      </c>
      <c r="E3404" t="s">
        <v>13000</v>
      </c>
    </row>
    <row r="3405" spans="1:5">
      <c r="A3405" t="s">
        <v>813</v>
      </c>
      <c r="B3405" t="s">
        <v>813</v>
      </c>
      <c r="C3405" t="s">
        <v>9089</v>
      </c>
      <c r="D3405" t="s">
        <v>9090</v>
      </c>
      <c r="E3405" t="s">
        <v>13000</v>
      </c>
    </row>
    <row r="3406" spans="1:5">
      <c r="A3406" t="s">
        <v>814</v>
      </c>
      <c r="B3406" t="s">
        <v>814</v>
      </c>
      <c r="C3406" t="s">
        <v>9101</v>
      </c>
      <c r="D3406" t="s">
        <v>9102</v>
      </c>
      <c r="E3406" t="s">
        <v>13000</v>
      </c>
    </row>
    <row r="3407" spans="1:5">
      <c r="A3407" t="s">
        <v>586</v>
      </c>
      <c r="B3407" t="s">
        <v>586</v>
      </c>
      <c r="C3407" t="s">
        <v>9230</v>
      </c>
      <c r="D3407" t="s">
        <v>9231</v>
      </c>
      <c r="E3407" t="s">
        <v>13000</v>
      </c>
    </row>
    <row r="3408" spans="1:5">
      <c r="A3408" t="s">
        <v>186</v>
      </c>
      <c r="B3408" t="s">
        <v>186</v>
      </c>
      <c r="C3408" t="s">
        <v>9334</v>
      </c>
      <c r="D3408" t="s">
        <v>9335</v>
      </c>
      <c r="E3408" t="s">
        <v>13000</v>
      </c>
    </row>
    <row r="3409" spans="1:5">
      <c r="A3409" t="s">
        <v>187</v>
      </c>
      <c r="B3409" t="s">
        <v>187</v>
      </c>
      <c r="C3409" t="s">
        <v>9377</v>
      </c>
      <c r="D3409" t="s">
        <v>9378</v>
      </c>
      <c r="E3409" t="s">
        <v>13000</v>
      </c>
    </row>
    <row r="3410" spans="1:5">
      <c r="A3410" t="s">
        <v>188</v>
      </c>
      <c r="B3410" t="s">
        <v>188</v>
      </c>
      <c r="C3410" t="s">
        <v>9425</v>
      </c>
      <c r="D3410" t="s">
        <v>7150</v>
      </c>
      <c r="E3410" t="s">
        <v>13000</v>
      </c>
    </row>
    <row r="3411" spans="1:5">
      <c r="A3411" t="s">
        <v>189</v>
      </c>
      <c r="B3411" t="s">
        <v>189</v>
      </c>
      <c r="C3411" t="s">
        <v>9429</v>
      </c>
      <c r="D3411" t="s">
        <v>9430</v>
      </c>
      <c r="E3411" t="s">
        <v>13000</v>
      </c>
    </row>
    <row r="3412" spans="1:5">
      <c r="A3412" t="s">
        <v>587</v>
      </c>
      <c r="B3412" t="s">
        <v>587</v>
      </c>
      <c r="C3412" t="s">
        <v>9549</v>
      </c>
      <c r="D3412" t="s">
        <v>9550</v>
      </c>
      <c r="E3412" t="s">
        <v>13000</v>
      </c>
    </row>
    <row r="3413" spans="1:5">
      <c r="A3413" t="s">
        <v>588</v>
      </c>
      <c r="B3413" t="s">
        <v>588</v>
      </c>
      <c r="C3413" t="s">
        <v>9554</v>
      </c>
      <c r="D3413" t="s">
        <v>9555</v>
      </c>
      <c r="E3413" t="s">
        <v>13000</v>
      </c>
    </row>
    <row r="3414" spans="1:5">
      <c r="A3414" t="s">
        <v>190</v>
      </c>
      <c r="B3414" t="s">
        <v>190</v>
      </c>
      <c r="C3414" t="s">
        <v>9568</v>
      </c>
      <c r="D3414" t="s">
        <v>8847</v>
      </c>
      <c r="E3414" t="s">
        <v>13000</v>
      </c>
    </row>
    <row r="3415" spans="1:5">
      <c r="A3415" t="s">
        <v>9588</v>
      </c>
      <c r="B3415" t="s">
        <v>9588</v>
      </c>
      <c r="C3415" t="s">
        <v>9589</v>
      </c>
      <c r="D3415" t="s">
        <v>9590</v>
      </c>
      <c r="E3415" t="s">
        <v>13000</v>
      </c>
    </row>
    <row r="3416" spans="1:5">
      <c r="A3416" t="s">
        <v>756</v>
      </c>
      <c r="B3416" t="s">
        <v>756</v>
      </c>
      <c r="C3416" t="s">
        <v>9228</v>
      </c>
      <c r="D3416" t="s">
        <v>9229</v>
      </c>
      <c r="E3416" t="s">
        <v>13000</v>
      </c>
    </row>
    <row r="3417" spans="1:5">
      <c r="A3417" t="s">
        <v>9282</v>
      </c>
      <c r="B3417" t="s">
        <v>9282</v>
      </c>
      <c r="C3417" t="s">
        <v>9283</v>
      </c>
      <c r="D3417" t="s">
        <v>9284</v>
      </c>
      <c r="E3417" t="s">
        <v>13000</v>
      </c>
    </row>
    <row r="3418" spans="1:5">
      <c r="A3418" t="s">
        <v>94</v>
      </c>
      <c r="B3418" t="s">
        <v>94</v>
      </c>
      <c r="C3418" t="s">
        <v>9300</v>
      </c>
      <c r="D3418" t="s">
        <v>6894</v>
      </c>
      <c r="E3418" t="s">
        <v>13000</v>
      </c>
    </row>
    <row r="3419" spans="1:5">
      <c r="A3419" t="s">
        <v>757</v>
      </c>
      <c r="B3419" t="s">
        <v>757</v>
      </c>
      <c r="C3419" t="s">
        <v>9324</v>
      </c>
      <c r="D3419" t="s">
        <v>9325</v>
      </c>
      <c r="E3419" t="s">
        <v>13000</v>
      </c>
    </row>
    <row r="3420" spans="1:5">
      <c r="A3420" t="s">
        <v>815</v>
      </c>
      <c r="B3420" t="s">
        <v>815</v>
      </c>
      <c r="C3420" t="s">
        <v>9330</v>
      </c>
      <c r="D3420" t="s">
        <v>9331</v>
      </c>
      <c r="E3420" t="s">
        <v>13000</v>
      </c>
    </row>
    <row r="3421" spans="1:5">
      <c r="A3421" t="s">
        <v>8</v>
      </c>
      <c r="B3421" t="s">
        <v>8</v>
      </c>
      <c r="C3421" t="s">
        <v>9399</v>
      </c>
      <c r="D3421" t="s">
        <v>9400</v>
      </c>
      <c r="E3421" t="s">
        <v>13000</v>
      </c>
    </row>
    <row r="3422" spans="1:5">
      <c r="A3422" t="s">
        <v>589</v>
      </c>
      <c r="B3422" t="s">
        <v>589</v>
      </c>
      <c r="C3422" t="s">
        <v>9486</v>
      </c>
      <c r="D3422" t="s">
        <v>9487</v>
      </c>
      <c r="E3422" t="s">
        <v>13000</v>
      </c>
    </row>
    <row r="3423" spans="1:5">
      <c r="A3423" t="s">
        <v>9</v>
      </c>
      <c r="B3423" t="s">
        <v>9</v>
      </c>
      <c r="C3423" t="s">
        <v>9490</v>
      </c>
      <c r="D3423" t="s">
        <v>9491</v>
      </c>
      <c r="E3423" t="s">
        <v>13000</v>
      </c>
    </row>
    <row r="3424" spans="1:5">
      <c r="A3424" t="s">
        <v>590</v>
      </c>
      <c r="B3424" t="s">
        <v>590</v>
      </c>
      <c r="C3424" t="s">
        <v>9494</v>
      </c>
      <c r="D3424" t="s">
        <v>9495</v>
      </c>
      <c r="E3424" t="s">
        <v>13000</v>
      </c>
    </row>
    <row r="3425" spans="1:5">
      <c r="A3425" t="s">
        <v>444</v>
      </c>
      <c r="B3425" t="s">
        <v>444</v>
      </c>
      <c r="C3425" t="s">
        <v>9505</v>
      </c>
      <c r="D3425" t="s">
        <v>9506</v>
      </c>
      <c r="E3425" t="s">
        <v>13000</v>
      </c>
    </row>
    <row r="3426" spans="1:5">
      <c r="A3426" t="s">
        <v>9591</v>
      </c>
      <c r="B3426" t="s">
        <v>13034</v>
      </c>
      <c r="C3426" t="s">
        <v>9592</v>
      </c>
      <c r="D3426" t="s">
        <v>9593</v>
      </c>
      <c r="E3426" t="s">
        <v>13000</v>
      </c>
    </row>
    <row r="3427" spans="1:5">
      <c r="A3427" t="s">
        <v>447</v>
      </c>
      <c r="B3427" t="s">
        <v>447</v>
      </c>
      <c r="C3427" t="s">
        <v>9326</v>
      </c>
      <c r="D3427" t="s">
        <v>9327</v>
      </c>
      <c r="E3427" t="s">
        <v>13000</v>
      </c>
    </row>
    <row r="3428" spans="1:5">
      <c r="A3428" t="s">
        <v>448</v>
      </c>
      <c r="B3428" t="s">
        <v>448</v>
      </c>
      <c r="C3428" t="s">
        <v>9332</v>
      </c>
      <c r="D3428" t="s">
        <v>9333</v>
      </c>
      <c r="E3428" t="s">
        <v>13000</v>
      </c>
    </row>
    <row r="3429" spans="1:5">
      <c r="A3429" t="s">
        <v>449</v>
      </c>
      <c r="B3429" t="s">
        <v>449</v>
      </c>
      <c r="C3429" t="s">
        <v>9361</v>
      </c>
      <c r="D3429" t="s">
        <v>9362</v>
      </c>
      <c r="E3429" t="s">
        <v>13000</v>
      </c>
    </row>
    <row r="3430" spans="1:5">
      <c r="A3430" t="s">
        <v>882</v>
      </c>
      <c r="B3430" t="s">
        <v>882</v>
      </c>
      <c r="C3430" t="s">
        <v>9389</v>
      </c>
      <c r="D3430" t="s">
        <v>9390</v>
      </c>
      <c r="E3430" t="s">
        <v>13000</v>
      </c>
    </row>
    <row r="3431" spans="1:5">
      <c r="A3431" t="s">
        <v>450</v>
      </c>
      <c r="B3431" t="s">
        <v>450</v>
      </c>
      <c r="C3431" t="s">
        <v>9423</v>
      </c>
      <c r="D3431" t="s">
        <v>9424</v>
      </c>
      <c r="E3431" t="s">
        <v>13000</v>
      </c>
    </row>
    <row r="3432" spans="1:5">
      <c r="A3432" t="s">
        <v>451</v>
      </c>
      <c r="B3432" t="s">
        <v>451</v>
      </c>
      <c r="C3432" t="s">
        <v>9428</v>
      </c>
      <c r="D3432" t="s">
        <v>7118</v>
      </c>
      <c r="E3432" t="s">
        <v>13000</v>
      </c>
    </row>
    <row r="3433" spans="1:5">
      <c r="A3433" t="s">
        <v>9612</v>
      </c>
      <c r="B3433" t="s">
        <v>9612</v>
      </c>
      <c r="C3433" t="s">
        <v>9613</v>
      </c>
      <c r="D3433" t="s">
        <v>9614</v>
      </c>
      <c r="E3433" t="s">
        <v>13000</v>
      </c>
    </row>
    <row r="3434" spans="1:5">
      <c r="A3434" t="s">
        <v>276</v>
      </c>
      <c r="B3434" t="s">
        <v>276</v>
      </c>
      <c r="C3434" t="s">
        <v>9625</v>
      </c>
      <c r="D3434" t="s">
        <v>7872</v>
      </c>
      <c r="E3434" t="s">
        <v>13000</v>
      </c>
    </row>
    <row r="3435" spans="1:5">
      <c r="A3435" t="s">
        <v>592</v>
      </c>
      <c r="B3435" t="s">
        <v>592</v>
      </c>
      <c r="C3435" t="s">
        <v>9626</v>
      </c>
      <c r="D3435" t="s">
        <v>9627</v>
      </c>
      <c r="E3435" t="s">
        <v>13000</v>
      </c>
    </row>
    <row r="3436" spans="1:5">
      <c r="A3436" t="s">
        <v>191</v>
      </c>
      <c r="B3436" t="s">
        <v>191</v>
      </c>
      <c r="C3436" t="s">
        <v>9639</v>
      </c>
      <c r="D3436" t="s">
        <v>9640</v>
      </c>
      <c r="E3436" t="s">
        <v>13000</v>
      </c>
    </row>
    <row r="3437" spans="1:5">
      <c r="A3437" t="s">
        <v>9646</v>
      </c>
      <c r="B3437" t="s">
        <v>13035</v>
      </c>
      <c r="C3437" t="s">
        <v>9647</v>
      </c>
      <c r="D3437" t="s">
        <v>9648</v>
      </c>
      <c r="E3437" t="s">
        <v>13000</v>
      </c>
    </row>
    <row r="3438" spans="1:5">
      <c r="A3438" t="s">
        <v>9657</v>
      </c>
      <c r="B3438" t="s">
        <v>9657</v>
      </c>
      <c r="C3438" t="s">
        <v>9658</v>
      </c>
      <c r="D3438" t="s">
        <v>9659</v>
      </c>
      <c r="E3438" t="s">
        <v>13000</v>
      </c>
    </row>
    <row r="3439" spans="1:5">
      <c r="A3439" t="s">
        <v>593</v>
      </c>
      <c r="B3439" t="s">
        <v>593</v>
      </c>
      <c r="C3439" t="s">
        <v>9668</v>
      </c>
      <c r="D3439" t="s">
        <v>9669</v>
      </c>
      <c r="E3439" t="s">
        <v>13000</v>
      </c>
    </row>
    <row r="3440" spans="1:5">
      <c r="A3440" t="s">
        <v>452</v>
      </c>
      <c r="B3440" t="s">
        <v>452</v>
      </c>
      <c r="C3440" t="s">
        <v>9674</v>
      </c>
      <c r="D3440" t="s">
        <v>7118</v>
      </c>
      <c r="E3440" t="s">
        <v>13000</v>
      </c>
    </row>
    <row r="3441" spans="1:5">
      <c r="A3441" t="s">
        <v>9693</v>
      </c>
      <c r="B3441" t="s">
        <v>9693</v>
      </c>
      <c r="C3441" t="s">
        <v>9694</v>
      </c>
      <c r="D3441" t="s">
        <v>9695</v>
      </c>
      <c r="E3441" t="s">
        <v>13000</v>
      </c>
    </row>
    <row r="3442" spans="1:5">
      <c r="A3442" t="s">
        <v>277</v>
      </c>
      <c r="B3442" t="s">
        <v>277</v>
      </c>
      <c r="C3442" t="s">
        <v>9851</v>
      </c>
      <c r="D3442" t="s">
        <v>9852</v>
      </c>
      <c r="E3442" t="s">
        <v>13000</v>
      </c>
    </row>
    <row r="3443" spans="1:5">
      <c r="A3443" t="s">
        <v>9918</v>
      </c>
      <c r="B3443" t="s">
        <v>9918</v>
      </c>
      <c r="C3443" t="s">
        <v>9919</v>
      </c>
      <c r="D3443" t="s">
        <v>9920</v>
      </c>
      <c r="E3443" t="s">
        <v>13000</v>
      </c>
    </row>
    <row r="3444" spans="1:5">
      <c r="A3444" t="s">
        <v>883</v>
      </c>
      <c r="B3444" t="s">
        <v>883</v>
      </c>
      <c r="C3444" t="s">
        <v>9924</v>
      </c>
      <c r="D3444" t="s">
        <v>9925</v>
      </c>
      <c r="E3444" t="s">
        <v>13000</v>
      </c>
    </row>
    <row r="3445" spans="1:5">
      <c r="A3445" t="s">
        <v>97</v>
      </c>
      <c r="B3445" t="s">
        <v>97</v>
      </c>
      <c r="C3445" t="s">
        <v>9930</v>
      </c>
      <c r="D3445" t="s">
        <v>9931</v>
      </c>
      <c r="E3445" t="s">
        <v>13000</v>
      </c>
    </row>
    <row r="3446" spans="1:5">
      <c r="A3446" t="s">
        <v>10</v>
      </c>
      <c r="B3446" t="s">
        <v>10</v>
      </c>
      <c r="C3446" t="s">
        <v>9942</v>
      </c>
      <c r="D3446" t="s">
        <v>9943</v>
      </c>
      <c r="E3446" t="s">
        <v>13000</v>
      </c>
    </row>
    <row r="3447" spans="1:5">
      <c r="A3447" t="s">
        <v>98</v>
      </c>
      <c r="B3447" t="s">
        <v>98</v>
      </c>
      <c r="C3447" t="s">
        <v>9849</v>
      </c>
      <c r="D3447" t="s">
        <v>9850</v>
      </c>
      <c r="E3447" t="s">
        <v>13000</v>
      </c>
    </row>
    <row r="3448" spans="1:5">
      <c r="A3448" t="s">
        <v>9863</v>
      </c>
      <c r="B3448" t="s">
        <v>13037</v>
      </c>
      <c r="C3448" t="s">
        <v>9864</v>
      </c>
      <c r="D3448" t="s">
        <v>9865</v>
      </c>
      <c r="E3448" t="s">
        <v>13000</v>
      </c>
    </row>
    <row r="3449" spans="1:5">
      <c r="A3449" t="s">
        <v>595</v>
      </c>
      <c r="B3449" t="s">
        <v>595</v>
      </c>
      <c r="C3449" t="s">
        <v>10059</v>
      </c>
      <c r="D3449" t="s">
        <v>7130</v>
      </c>
      <c r="E3449" t="s">
        <v>13000</v>
      </c>
    </row>
    <row r="3450" spans="1:5">
      <c r="A3450" t="s">
        <v>10089</v>
      </c>
      <c r="B3450" t="s">
        <v>10089</v>
      </c>
      <c r="C3450" t="s">
        <v>10090</v>
      </c>
      <c r="D3450" t="s">
        <v>7849</v>
      </c>
      <c r="E3450" t="s">
        <v>13000</v>
      </c>
    </row>
    <row r="3451" spans="1:5">
      <c r="A3451" t="s">
        <v>884</v>
      </c>
      <c r="B3451" t="s">
        <v>884</v>
      </c>
      <c r="C3451" t="s">
        <v>10118</v>
      </c>
      <c r="D3451" t="s">
        <v>10119</v>
      </c>
      <c r="E3451" t="s">
        <v>13000</v>
      </c>
    </row>
    <row r="3452" spans="1:5">
      <c r="A3452" t="s">
        <v>280</v>
      </c>
      <c r="B3452" t="s">
        <v>280</v>
      </c>
      <c r="C3452" t="s">
        <v>10289</v>
      </c>
      <c r="D3452" t="s">
        <v>10290</v>
      </c>
      <c r="E3452" t="s">
        <v>13000</v>
      </c>
    </row>
    <row r="3453" spans="1:5">
      <c r="A3453" t="s">
        <v>10293</v>
      </c>
      <c r="B3453" t="s">
        <v>13041</v>
      </c>
      <c r="C3453" t="s">
        <v>10294</v>
      </c>
      <c r="D3453" t="s">
        <v>10295</v>
      </c>
      <c r="E3453" t="s">
        <v>13000</v>
      </c>
    </row>
    <row r="3454" spans="1:5">
      <c r="A3454" t="s">
        <v>454</v>
      </c>
      <c r="B3454" t="s">
        <v>454</v>
      </c>
      <c r="C3454" t="s">
        <v>10303</v>
      </c>
      <c r="D3454" t="s">
        <v>10304</v>
      </c>
      <c r="E3454" t="s">
        <v>13000</v>
      </c>
    </row>
    <row r="3455" spans="1:5">
      <c r="A3455" t="s">
        <v>11</v>
      </c>
      <c r="B3455" t="s">
        <v>11</v>
      </c>
      <c r="C3455" t="s">
        <v>10332</v>
      </c>
      <c r="D3455" t="s">
        <v>10333</v>
      </c>
      <c r="E3455" t="s">
        <v>13000</v>
      </c>
    </row>
    <row r="3456" spans="1:5">
      <c r="A3456" t="s">
        <v>455</v>
      </c>
      <c r="B3456" t="s">
        <v>455</v>
      </c>
      <c r="C3456" t="s">
        <v>10120</v>
      </c>
      <c r="D3456" t="s">
        <v>7955</v>
      </c>
      <c r="E3456" t="s">
        <v>13000</v>
      </c>
    </row>
    <row r="3457" spans="1:5">
      <c r="A3457" t="s">
        <v>10133</v>
      </c>
      <c r="B3457" t="s">
        <v>10133</v>
      </c>
      <c r="C3457" t="s">
        <v>10134</v>
      </c>
      <c r="D3457" t="s">
        <v>6940</v>
      </c>
      <c r="E3457" t="s">
        <v>13000</v>
      </c>
    </row>
    <row r="3458" spans="1:5">
      <c r="A3458" t="s">
        <v>817</v>
      </c>
      <c r="B3458" t="s">
        <v>817</v>
      </c>
      <c r="C3458" t="s">
        <v>10138</v>
      </c>
      <c r="D3458" t="s">
        <v>10139</v>
      </c>
      <c r="E3458" t="s">
        <v>13000</v>
      </c>
    </row>
    <row r="3459" spans="1:5">
      <c r="A3459" t="s">
        <v>10177</v>
      </c>
      <c r="B3459" t="s">
        <v>13039</v>
      </c>
      <c r="C3459" t="s">
        <v>10178</v>
      </c>
      <c r="D3459" t="s">
        <v>10179</v>
      </c>
      <c r="E3459" t="s">
        <v>13000</v>
      </c>
    </row>
    <row r="3460" spans="1:5">
      <c r="A3460" t="s">
        <v>193</v>
      </c>
      <c r="B3460" t="s">
        <v>193</v>
      </c>
      <c r="C3460" t="s">
        <v>10182</v>
      </c>
      <c r="D3460" t="s">
        <v>10183</v>
      </c>
      <c r="E3460" t="s">
        <v>13000</v>
      </c>
    </row>
    <row r="3461" spans="1:5">
      <c r="A3461" t="s">
        <v>283</v>
      </c>
      <c r="B3461" t="s">
        <v>283</v>
      </c>
      <c r="C3461" t="s">
        <v>10187</v>
      </c>
      <c r="D3461" t="s">
        <v>7872</v>
      </c>
      <c r="E3461" t="s">
        <v>13000</v>
      </c>
    </row>
    <row r="3462" spans="1:5">
      <c r="A3462" t="s">
        <v>284</v>
      </c>
      <c r="B3462" t="s">
        <v>284</v>
      </c>
      <c r="C3462" t="s">
        <v>10191</v>
      </c>
      <c r="D3462" t="s">
        <v>10192</v>
      </c>
      <c r="E3462" t="s">
        <v>13000</v>
      </c>
    </row>
    <row r="3463" spans="1:5">
      <c r="A3463" t="s">
        <v>818</v>
      </c>
      <c r="B3463" t="s">
        <v>818</v>
      </c>
      <c r="C3463" t="s">
        <v>10211</v>
      </c>
      <c r="D3463" t="s">
        <v>10212</v>
      </c>
      <c r="E3463" t="s">
        <v>13000</v>
      </c>
    </row>
    <row r="3464" spans="1:5">
      <c r="A3464" t="s">
        <v>819</v>
      </c>
      <c r="B3464" t="s">
        <v>819</v>
      </c>
      <c r="C3464" t="s">
        <v>10223</v>
      </c>
      <c r="D3464" t="s">
        <v>10139</v>
      </c>
      <c r="E3464" t="s">
        <v>13000</v>
      </c>
    </row>
    <row r="3465" spans="1:5">
      <c r="A3465" t="s">
        <v>456</v>
      </c>
      <c r="B3465" t="s">
        <v>456</v>
      </c>
      <c r="C3465" t="s">
        <v>10228</v>
      </c>
      <c r="D3465" t="s">
        <v>10229</v>
      </c>
      <c r="E3465" t="s">
        <v>13000</v>
      </c>
    </row>
    <row r="3466" spans="1:5">
      <c r="A3466" t="s">
        <v>1415</v>
      </c>
      <c r="B3466" t="s">
        <v>1415</v>
      </c>
      <c r="C3466" t="s">
        <v>10282</v>
      </c>
      <c r="D3466" t="s">
        <v>6828</v>
      </c>
      <c r="E3466" t="s">
        <v>13000</v>
      </c>
    </row>
    <row r="3467" spans="1:5">
      <c r="A3467" t="s">
        <v>457</v>
      </c>
      <c r="B3467" t="s">
        <v>457</v>
      </c>
      <c r="C3467" t="s">
        <v>10372</v>
      </c>
      <c r="D3467" t="s">
        <v>10373</v>
      </c>
      <c r="E3467" t="s">
        <v>13000</v>
      </c>
    </row>
    <row r="3468" spans="1:5">
      <c r="A3468" t="s">
        <v>194</v>
      </c>
      <c r="B3468" t="s">
        <v>194</v>
      </c>
      <c r="C3468" t="s">
        <v>10050</v>
      </c>
      <c r="D3468" t="s">
        <v>10051</v>
      </c>
      <c r="E3468" t="s">
        <v>13000</v>
      </c>
    </row>
    <row r="3469" spans="1:5">
      <c r="A3469" t="s">
        <v>285</v>
      </c>
      <c r="B3469" t="s">
        <v>285</v>
      </c>
      <c r="C3469" t="s">
        <v>10079</v>
      </c>
      <c r="D3469" t="s">
        <v>10080</v>
      </c>
      <c r="E3469" t="s">
        <v>13000</v>
      </c>
    </row>
    <row r="3470" spans="1:5">
      <c r="A3470" t="s">
        <v>1413</v>
      </c>
      <c r="B3470" t="s">
        <v>1413</v>
      </c>
      <c r="C3470" t="s">
        <v>10357</v>
      </c>
      <c r="D3470" t="s">
        <v>6828</v>
      </c>
      <c r="E3470" t="s">
        <v>13000</v>
      </c>
    </row>
    <row r="3471" spans="1:5">
      <c r="A3471" t="s">
        <v>10420</v>
      </c>
      <c r="B3471" t="s">
        <v>10420</v>
      </c>
      <c r="C3471" t="s">
        <v>10421</v>
      </c>
      <c r="D3471" t="s">
        <v>10422</v>
      </c>
      <c r="E3471" t="s">
        <v>13000</v>
      </c>
    </row>
    <row r="3472" spans="1:5">
      <c r="A3472" t="s">
        <v>10479</v>
      </c>
      <c r="B3472" t="s">
        <v>10479</v>
      </c>
      <c r="C3472" t="s">
        <v>10480</v>
      </c>
      <c r="D3472" t="s">
        <v>6940</v>
      </c>
      <c r="E3472" t="s">
        <v>13000</v>
      </c>
    </row>
    <row r="3473" spans="1:5">
      <c r="A3473" t="s">
        <v>601</v>
      </c>
      <c r="B3473" t="s">
        <v>601</v>
      </c>
      <c r="C3473" t="s">
        <v>10490</v>
      </c>
      <c r="D3473" t="s">
        <v>10491</v>
      </c>
      <c r="E3473" t="s">
        <v>13000</v>
      </c>
    </row>
    <row r="3474" spans="1:5">
      <c r="A3474" t="s">
        <v>459</v>
      </c>
      <c r="B3474" t="s">
        <v>459</v>
      </c>
      <c r="C3474" t="s">
        <v>10556</v>
      </c>
      <c r="D3474" t="s">
        <v>10557</v>
      </c>
      <c r="E3474" t="s">
        <v>13000</v>
      </c>
    </row>
    <row r="3475" spans="1:5">
      <c r="A3475" t="s">
        <v>1423</v>
      </c>
      <c r="B3475" t="s">
        <v>1423</v>
      </c>
      <c r="C3475" t="s">
        <v>10536</v>
      </c>
      <c r="D3475" t="s">
        <v>6711</v>
      </c>
      <c r="E3475" t="s">
        <v>13000</v>
      </c>
    </row>
    <row r="3476" spans="1:5">
      <c r="A3476" t="s">
        <v>10673</v>
      </c>
      <c r="B3476" t="s">
        <v>13042</v>
      </c>
      <c r="C3476" t="s">
        <v>10674</v>
      </c>
      <c r="D3476" t="s">
        <v>7118</v>
      </c>
      <c r="E3476" t="s">
        <v>13000</v>
      </c>
    </row>
    <row r="3477" spans="1:5">
      <c r="A3477" t="s">
        <v>10739</v>
      </c>
      <c r="B3477" t="s">
        <v>10739</v>
      </c>
      <c r="C3477" t="s">
        <v>10740</v>
      </c>
      <c r="D3477" t="s">
        <v>10741</v>
      </c>
      <c r="E3477" t="s">
        <v>13000</v>
      </c>
    </row>
    <row r="3478" spans="1:5">
      <c r="A3478" t="s">
        <v>287</v>
      </c>
      <c r="B3478" t="s">
        <v>287</v>
      </c>
      <c r="C3478" t="s">
        <v>10777</v>
      </c>
      <c r="D3478" t="s">
        <v>10778</v>
      </c>
      <c r="E3478" t="s">
        <v>13000</v>
      </c>
    </row>
    <row r="3479" spans="1:5">
      <c r="A3479" t="s">
        <v>288</v>
      </c>
      <c r="B3479" t="s">
        <v>288</v>
      </c>
      <c r="C3479" t="s">
        <v>10787</v>
      </c>
      <c r="D3479" t="s">
        <v>10788</v>
      </c>
      <c r="E3479" t="s">
        <v>13000</v>
      </c>
    </row>
    <row r="3480" spans="1:5">
      <c r="A3480" t="s">
        <v>10590</v>
      </c>
      <c r="B3480" t="s">
        <v>10590</v>
      </c>
      <c r="C3480" t="s">
        <v>10591</v>
      </c>
      <c r="D3480" t="s">
        <v>7849</v>
      </c>
      <c r="E3480" t="s">
        <v>13000</v>
      </c>
    </row>
    <row r="3481" spans="1:5">
      <c r="A3481" t="s">
        <v>821</v>
      </c>
      <c r="B3481" t="s">
        <v>821</v>
      </c>
      <c r="C3481" t="s">
        <v>10614</v>
      </c>
      <c r="D3481" t="s">
        <v>10615</v>
      </c>
      <c r="E3481" t="s">
        <v>13000</v>
      </c>
    </row>
    <row r="3482" spans="1:5">
      <c r="A3482" t="s">
        <v>602</v>
      </c>
      <c r="B3482" t="s">
        <v>602</v>
      </c>
      <c r="C3482" t="s">
        <v>10620</v>
      </c>
      <c r="D3482" t="s">
        <v>7849</v>
      </c>
      <c r="E3482" t="s">
        <v>13000</v>
      </c>
    </row>
    <row r="3483" spans="1:5">
      <c r="A3483" t="s">
        <v>605</v>
      </c>
      <c r="B3483" t="s">
        <v>605</v>
      </c>
      <c r="C3483" t="s">
        <v>10671</v>
      </c>
      <c r="D3483" t="s">
        <v>7077</v>
      </c>
      <c r="E3483" t="s">
        <v>13000</v>
      </c>
    </row>
    <row r="3484" spans="1:5">
      <c r="A3484" t="s">
        <v>1411</v>
      </c>
      <c r="B3484" t="s">
        <v>1411</v>
      </c>
      <c r="C3484" t="s">
        <v>10751</v>
      </c>
      <c r="D3484" t="s">
        <v>6828</v>
      </c>
      <c r="E3484" t="s">
        <v>13000</v>
      </c>
    </row>
    <row r="3485" spans="1:5">
      <c r="A3485" t="s">
        <v>1435</v>
      </c>
      <c r="B3485" t="s">
        <v>1435</v>
      </c>
      <c r="C3485" t="s">
        <v>10795</v>
      </c>
      <c r="D3485" t="s">
        <v>10796</v>
      </c>
      <c r="E3485" t="s">
        <v>13000</v>
      </c>
    </row>
    <row r="3486" spans="1:5">
      <c r="A3486" t="s">
        <v>10816</v>
      </c>
      <c r="B3486" t="s">
        <v>10816</v>
      </c>
      <c r="C3486" t="s">
        <v>10824</v>
      </c>
      <c r="D3486" t="s">
        <v>10825</v>
      </c>
      <c r="E3486" t="s">
        <v>13000</v>
      </c>
    </row>
    <row r="3487" spans="1:5">
      <c r="A3487" t="s">
        <v>195</v>
      </c>
      <c r="B3487" t="s">
        <v>195</v>
      </c>
      <c r="C3487" t="s">
        <v>10829</v>
      </c>
      <c r="D3487" t="s">
        <v>10830</v>
      </c>
      <c r="E3487" t="s">
        <v>13000</v>
      </c>
    </row>
    <row r="3488" spans="1:5">
      <c r="A3488" t="s">
        <v>10865</v>
      </c>
      <c r="B3488" t="s">
        <v>10865</v>
      </c>
      <c r="C3488" t="s">
        <v>10866</v>
      </c>
      <c r="D3488" t="s">
        <v>10867</v>
      </c>
      <c r="E3488" t="s">
        <v>13000</v>
      </c>
    </row>
    <row r="3489" spans="1:5">
      <c r="A3489" t="s">
        <v>10881</v>
      </c>
      <c r="B3489" t="s">
        <v>310</v>
      </c>
      <c r="C3489" t="s">
        <v>10882</v>
      </c>
      <c r="D3489" t="s">
        <v>10883</v>
      </c>
      <c r="E3489" t="s">
        <v>13000</v>
      </c>
    </row>
    <row r="3490" spans="1:5">
      <c r="A3490" t="s">
        <v>10797</v>
      </c>
      <c r="B3490" t="s">
        <v>10797</v>
      </c>
      <c r="C3490" t="s">
        <v>10798</v>
      </c>
      <c r="D3490" t="s">
        <v>10799</v>
      </c>
      <c r="E3490" t="s">
        <v>13000</v>
      </c>
    </row>
    <row r="3491" spans="1:5">
      <c r="A3491" t="s">
        <v>10826</v>
      </c>
      <c r="B3491" t="s">
        <v>13043</v>
      </c>
      <c r="C3491" t="s">
        <v>10827</v>
      </c>
      <c r="D3491" t="s">
        <v>7872</v>
      </c>
      <c r="E3491" t="s">
        <v>13000</v>
      </c>
    </row>
    <row r="3492" spans="1:5">
      <c r="A3492" t="s">
        <v>759</v>
      </c>
      <c r="B3492" t="s">
        <v>759</v>
      </c>
      <c r="C3492" t="s">
        <v>10831</v>
      </c>
      <c r="D3492" t="s">
        <v>10832</v>
      </c>
      <c r="E3492" t="s">
        <v>13000</v>
      </c>
    </row>
    <row r="3493" spans="1:5">
      <c r="A3493" t="s">
        <v>823</v>
      </c>
      <c r="B3493" t="s">
        <v>823</v>
      </c>
      <c r="C3493" t="s">
        <v>10839</v>
      </c>
      <c r="D3493" t="s">
        <v>10840</v>
      </c>
      <c r="E3493" t="s">
        <v>13000</v>
      </c>
    </row>
    <row r="3494" spans="1:5">
      <c r="A3494" t="s">
        <v>10833</v>
      </c>
      <c r="B3494" t="s">
        <v>13044</v>
      </c>
      <c r="C3494" t="s">
        <v>10834</v>
      </c>
      <c r="D3494" t="s">
        <v>10835</v>
      </c>
      <c r="E3494" t="s">
        <v>13000</v>
      </c>
    </row>
    <row r="3495" spans="1:5">
      <c r="A3495" t="s">
        <v>1417</v>
      </c>
      <c r="B3495" t="s">
        <v>1417</v>
      </c>
      <c r="C3495" t="s">
        <v>10841</v>
      </c>
      <c r="D3495" t="s">
        <v>6828</v>
      </c>
      <c r="E3495" t="s">
        <v>13000</v>
      </c>
    </row>
    <row r="3496" spans="1:5">
      <c r="A3496" t="s">
        <v>885</v>
      </c>
      <c r="B3496" t="s">
        <v>885</v>
      </c>
      <c r="C3496" t="s">
        <v>10853</v>
      </c>
      <c r="D3496" t="s">
        <v>10854</v>
      </c>
      <c r="E3496" t="s">
        <v>13000</v>
      </c>
    </row>
    <row r="3497" spans="1:5">
      <c r="A3497" t="s">
        <v>606</v>
      </c>
      <c r="B3497" t="s">
        <v>606</v>
      </c>
      <c r="C3497" t="s">
        <v>10864</v>
      </c>
      <c r="D3497" t="s">
        <v>7849</v>
      </c>
      <c r="E3497" t="s">
        <v>13000</v>
      </c>
    </row>
    <row r="3498" spans="1:5">
      <c r="A3498" t="s">
        <v>463</v>
      </c>
      <c r="B3498" t="s">
        <v>463</v>
      </c>
      <c r="C3498" t="s">
        <v>10905</v>
      </c>
      <c r="D3498" t="s">
        <v>9018</v>
      </c>
      <c r="E3498" t="s">
        <v>13000</v>
      </c>
    </row>
    <row r="3499" spans="1:5">
      <c r="A3499" t="s">
        <v>10955</v>
      </c>
      <c r="B3499" t="s">
        <v>13045</v>
      </c>
      <c r="C3499" t="s">
        <v>10956</v>
      </c>
      <c r="D3499" t="s">
        <v>10957</v>
      </c>
      <c r="E3499" t="s">
        <v>13000</v>
      </c>
    </row>
    <row r="3500" spans="1:5">
      <c r="A3500" t="s">
        <v>10962</v>
      </c>
      <c r="B3500" t="s">
        <v>10962</v>
      </c>
      <c r="C3500" t="s">
        <v>10963</v>
      </c>
      <c r="D3500" t="s">
        <v>10964</v>
      </c>
      <c r="E3500" t="s">
        <v>13000</v>
      </c>
    </row>
    <row r="3501" spans="1:5">
      <c r="A3501" t="s">
        <v>465</v>
      </c>
      <c r="B3501" t="s">
        <v>465</v>
      </c>
      <c r="C3501" t="s">
        <v>10980</v>
      </c>
      <c r="D3501" t="s">
        <v>10981</v>
      </c>
      <c r="E3501" t="s">
        <v>13000</v>
      </c>
    </row>
    <row r="3502" spans="1:5">
      <c r="A3502" t="s">
        <v>105</v>
      </c>
      <c r="B3502" t="s">
        <v>105</v>
      </c>
      <c r="C3502" t="s">
        <v>10985</v>
      </c>
      <c r="D3502" t="s">
        <v>10986</v>
      </c>
      <c r="E3502" t="s">
        <v>13000</v>
      </c>
    </row>
    <row r="3503" spans="1:5">
      <c r="A3503" t="s">
        <v>197</v>
      </c>
      <c r="B3503" t="s">
        <v>197</v>
      </c>
      <c r="C3503" t="s">
        <v>10990</v>
      </c>
      <c r="D3503" t="s">
        <v>7150</v>
      </c>
      <c r="E3503" t="s">
        <v>13000</v>
      </c>
    </row>
    <row r="3504" spans="1:5">
      <c r="A3504" t="s">
        <v>292</v>
      </c>
      <c r="B3504" t="s">
        <v>292</v>
      </c>
      <c r="C3504" t="s">
        <v>10993</v>
      </c>
      <c r="D3504" t="s">
        <v>10994</v>
      </c>
      <c r="E3504" t="s">
        <v>13000</v>
      </c>
    </row>
    <row r="3505" spans="1:5">
      <c r="A3505" t="s">
        <v>608</v>
      </c>
      <c r="B3505" t="s">
        <v>608</v>
      </c>
      <c r="C3505" t="s">
        <v>10997</v>
      </c>
      <c r="D3505" t="s">
        <v>10998</v>
      </c>
      <c r="E3505" t="s">
        <v>13000</v>
      </c>
    </row>
    <row r="3506" spans="1:5">
      <c r="A3506" t="s">
        <v>466</v>
      </c>
      <c r="B3506" t="s">
        <v>466</v>
      </c>
      <c r="C3506" t="s">
        <v>11003</v>
      </c>
      <c r="D3506" t="s">
        <v>11004</v>
      </c>
      <c r="E3506" t="s">
        <v>13000</v>
      </c>
    </row>
    <row r="3507" spans="1:5">
      <c r="A3507" t="s">
        <v>198</v>
      </c>
      <c r="B3507" t="s">
        <v>198</v>
      </c>
      <c r="C3507" t="s">
        <v>10932</v>
      </c>
      <c r="D3507" t="s">
        <v>7150</v>
      </c>
      <c r="E3507" t="s">
        <v>13000</v>
      </c>
    </row>
    <row r="3508" spans="1:5">
      <c r="A3508" t="s">
        <v>886</v>
      </c>
      <c r="B3508" t="s">
        <v>886</v>
      </c>
      <c r="C3508" t="s">
        <v>11029</v>
      </c>
      <c r="D3508" t="s">
        <v>11030</v>
      </c>
      <c r="E3508" t="s">
        <v>13000</v>
      </c>
    </row>
    <row r="3509" spans="1:5">
      <c r="A3509" t="s">
        <v>11090</v>
      </c>
      <c r="B3509" t="s">
        <v>832</v>
      </c>
      <c r="C3509" t="s">
        <v>11091</v>
      </c>
      <c r="D3509" t="s">
        <v>11092</v>
      </c>
      <c r="E3509" t="s">
        <v>13000</v>
      </c>
    </row>
    <row r="3510" spans="1:5">
      <c r="A3510" t="s">
        <v>760</v>
      </c>
      <c r="B3510" t="s">
        <v>760</v>
      </c>
      <c r="C3510" t="s">
        <v>11097</v>
      </c>
      <c r="D3510" t="s">
        <v>11098</v>
      </c>
      <c r="E3510" t="s">
        <v>13000</v>
      </c>
    </row>
    <row r="3511" spans="1:5">
      <c r="A3511" t="s">
        <v>199</v>
      </c>
      <c r="B3511" t="s">
        <v>199</v>
      </c>
      <c r="C3511" t="s">
        <v>11197</v>
      </c>
      <c r="E3511" t="s">
        <v>13000</v>
      </c>
    </row>
    <row r="3512" spans="1:5">
      <c r="A3512" t="s">
        <v>887</v>
      </c>
      <c r="B3512" t="s">
        <v>887</v>
      </c>
      <c r="C3512" t="s">
        <v>11044</v>
      </c>
      <c r="D3512" t="s">
        <v>10854</v>
      </c>
      <c r="E3512" t="s">
        <v>13000</v>
      </c>
    </row>
    <row r="3513" spans="1:5">
      <c r="A3513" t="s">
        <v>610</v>
      </c>
      <c r="B3513" t="s">
        <v>610</v>
      </c>
      <c r="C3513" t="s">
        <v>11061</v>
      </c>
      <c r="D3513" t="s">
        <v>11062</v>
      </c>
      <c r="E3513" t="s">
        <v>13000</v>
      </c>
    </row>
    <row r="3514" spans="1:5">
      <c r="A3514" t="s">
        <v>1403</v>
      </c>
      <c r="B3514" t="s">
        <v>1403</v>
      </c>
      <c r="C3514" t="s">
        <v>11087</v>
      </c>
      <c r="D3514" t="s">
        <v>6828</v>
      </c>
      <c r="E3514" t="s">
        <v>13000</v>
      </c>
    </row>
    <row r="3515" spans="1:5">
      <c r="A3515" t="s">
        <v>11148</v>
      </c>
      <c r="B3515" t="s">
        <v>11148</v>
      </c>
      <c r="C3515" t="s">
        <v>11149</v>
      </c>
      <c r="D3515" t="s">
        <v>11150</v>
      </c>
      <c r="E3515" t="s">
        <v>13000</v>
      </c>
    </row>
    <row r="3516" spans="1:5">
      <c r="A3516" t="s">
        <v>611</v>
      </c>
      <c r="B3516" t="s">
        <v>611</v>
      </c>
      <c r="C3516" t="s">
        <v>11159</v>
      </c>
      <c r="D3516" t="s">
        <v>11160</v>
      </c>
      <c r="E3516" t="s">
        <v>13000</v>
      </c>
    </row>
    <row r="3517" spans="1:5">
      <c r="A3517" t="s">
        <v>12</v>
      </c>
      <c r="B3517" t="s">
        <v>12</v>
      </c>
      <c r="C3517" t="s">
        <v>11181</v>
      </c>
      <c r="D3517" t="s">
        <v>11182</v>
      </c>
      <c r="E3517" t="s">
        <v>13000</v>
      </c>
    </row>
    <row r="3518" spans="1:5">
      <c r="A3518" t="s">
        <v>11069</v>
      </c>
      <c r="B3518" t="s">
        <v>11069</v>
      </c>
      <c r="C3518" t="s">
        <v>11070</v>
      </c>
      <c r="D3518" t="s">
        <v>11071</v>
      </c>
      <c r="E3518" t="s">
        <v>13000</v>
      </c>
    </row>
    <row r="3519" spans="1:5">
      <c r="A3519" t="s">
        <v>13</v>
      </c>
      <c r="B3519" t="s">
        <v>13</v>
      </c>
      <c r="C3519" t="s">
        <v>11141</v>
      </c>
      <c r="D3519" t="s">
        <v>11142</v>
      </c>
      <c r="E3519" t="s">
        <v>13000</v>
      </c>
    </row>
    <row r="3520" spans="1:5">
      <c r="A3520" t="s">
        <v>200</v>
      </c>
      <c r="B3520" t="s">
        <v>200</v>
      </c>
      <c r="C3520" t="s">
        <v>11174</v>
      </c>
      <c r="D3520" t="s">
        <v>7150</v>
      </c>
      <c r="E3520" t="s">
        <v>13000</v>
      </c>
    </row>
    <row r="3521" spans="1:5">
      <c r="A3521" t="s">
        <v>200</v>
      </c>
      <c r="B3521" t="s">
        <v>200</v>
      </c>
      <c r="C3521" t="s">
        <v>11177</v>
      </c>
      <c r="D3521" t="s">
        <v>11178</v>
      </c>
      <c r="E3521" t="s">
        <v>13000</v>
      </c>
    </row>
    <row r="3522" spans="1:5">
      <c r="A3522" t="s">
        <v>1431</v>
      </c>
      <c r="B3522" t="s">
        <v>1431</v>
      </c>
      <c r="C3522" t="s">
        <v>11233</v>
      </c>
      <c r="D3522" t="s">
        <v>11234</v>
      </c>
      <c r="E3522" t="s">
        <v>13000</v>
      </c>
    </row>
    <row r="3523" spans="1:5">
      <c r="A3523" t="s">
        <v>1405</v>
      </c>
      <c r="B3523" t="s">
        <v>1405</v>
      </c>
      <c r="C3523" t="s">
        <v>11254</v>
      </c>
      <c r="D3523" t="s">
        <v>6828</v>
      </c>
      <c r="E3523" t="s">
        <v>13000</v>
      </c>
    </row>
    <row r="3524" spans="1:5">
      <c r="A3524" t="s">
        <v>293</v>
      </c>
      <c r="B3524" t="s">
        <v>293</v>
      </c>
      <c r="C3524" t="s">
        <v>11240</v>
      </c>
      <c r="D3524" t="s">
        <v>11241</v>
      </c>
      <c r="E3524" t="s">
        <v>13000</v>
      </c>
    </row>
    <row r="3525" spans="1:5">
      <c r="A3525" t="s">
        <v>294</v>
      </c>
      <c r="B3525" t="s">
        <v>294</v>
      </c>
      <c r="C3525" t="s">
        <v>11245</v>
      </c>
      <c r="D3525" t="s">
        <v>7872</v>
      </c>
      <c r="E3525" t="s">
        <v>13000</v>
      </c>
    </row>
    <row r="3526" spans="1:5">
      <c r="A3526" t="s">
        <v>11251</v>
      </c>
      <c r="B3526" t="s">
        <v>13048</v>
      </c>
      <c r="C3526" t="s">
        <v>11252</v>
      </c>
      <c r="D3526" t="s">
        <v>11253</v>
      </c>
      <c r="E3526" t="s">
        <v>13000</v>
      </c>
    </row>
    <row r="3527" spans="1:5">
      <c r="A3527" t="s">
        <v>763</v>
      </c>
      <c r="B3527" t="s">
        <v>763</v>
      </c>
      <c r="C3527" t="s">
        <v>11295</v>
      </c>
      <c r="D3527" t="s">
        <v>11296</v>
      </c>
      <c r="E3527" t="s">
        <v>13000</v>
      </c>
    </row>
    <row r="3528" spans="1:5">
      <c r="A3528" t="s">
        <v>11382</v>
      </c>
      <c r="B3528" t="s">
        <v>11382</v>
      </c>
      <c r="C3528" t="s">
        <v>11383</v>
      </c>
      <c r="D3528" t="s">
        <v>11384</v>
      </c>
      <c r="E3528" t="s">
        <v>13000</v>
      </c>
    </row>
    <row r="3529" spans="1:5">
      <c r="A3529" t="s">
        <v>11438</v>
      </c>
      <c r="B3529" t="s">
        <v>13052</v>
      </c>
      <c r="C3529" t="s">
        <v>11439</v>
      </c>
      <c r="D3529" t="s">
        <v>11421</v>
      </c>
      <c r="E3529" t="s">
        <v>13000</v>
      </c>
    </row>
    <row r="3530" spans="1:5">
      <c r="A3530" t="s">
        <v>11448</v>
      </c>
      <c r="B3530" t="s">
        <v>11448</v>
      </c>
      <c r="C3530" t="s">
        <v>11449</v>
      </c>
      <c r="D3530" t="s">
        <v>11450</v>
      </c>
      <c r="E3530" t="s">
        <v>13000</v>
      </c>
    </row>
    <row r="3531" spans="1:5">
      <c r="A3531" t="s">
        <v>11455</v>
      </c>
      <c r="B3531" t="s">
        <v>11455</v>
      </c>
      <c r="C3531" t="s">
        <v>11456</v>
      </c>
      <c r="D3531" t="s">
        <v>7260</v>
      </c>
      <c r="E3531" t="s">
        <v>13000</v>
      </c>
    </row>
    <row r="3532" spans="1:5">
      <c r="A3532" t="s">
        <v>107</v>
      </c>
      <c r="B3532" t="s">
        <v>107</v>
      </c>
      <c r="C3532" t="s">
        <v>11461</v>
      </c>
      <c r="D3532" t="s">
        <v>11462</v>
      </c>
      <c r="E3532" t="s">
        <v>13000</v>
      </c>
    </row>
    <row r="3533" spans="1:5">
      <c r="A3533" t="s">
        <v>468</v>
      </c>
      <c r="B3533" t="s">
        <v>468</v>
      </c>
      <c r="C3533" t="s">
        <v>11466</v>
      </c>
      <c r="D3533" t="s">
        <v>11467</v>
      </c>
      <c r="E3533" t="s">
        <v>13000</v>
      </c>
    </row>
    <row r="3534" spans="1:5">
      <c r="A3534" t="s">
        <v>11471</v>
      </c>
      <c r="B3534" t="s">
        <v>13053</v>
      </c>
      <c r="C3534" t="s">
        <v>11472</v>
      </c>
      <c r="D3534" t="s">
        <v>11473</v>
      </c>
      <c r="E3534" t="s">
        <v>13000</v>
      </c>
    </row>
    <row r="3535" spans="1:5">
      <c r="A3535" t="s">
        <v>14</v>
      </c>
      <c r="B3535" t="s">
        <v>14</v>
      </c>
      <c r="C3535" t="s">
        <v>11477</v>
      </c>
      <c r="D3535" t="s">
        <v>11478</v>
      </c>
      <c r="E3535" t="s">
        <v>13000</v>
      </c>
    </row>
    <row r="3536" spans="1:5">
      <c r="A3536" t="s">
        <v>826</v>
      </c>
      <c r="B3536" t="s">
        <v>826</v>
      </c>
      <c r="C3536" t="s">
        <v>11495</v>
      </c>
      <c r="D3536" t="s">
        <v>11496</v>
      </c>
      <c r="E3536" t="s">
        <v>13000</v>
      </c>
    </row>
    <row r="3537" spans="1:5">
      <c r="A3537" t="s">
        <v>469</v>
      </c>
      <c r="B3537" t="s">
        <v>469</v>
      </c>
      <c r="C3537" t="s">
        <v>11521</v>
      </c>
      <c r="D3537" t="s">
        <v>11522</v>
      </c>
      <c r="E3537" t="s">
        <v>13000</v>
      </c>
    </row>
    <row r="3538" spans="1:5">
      <c r="A3538" t="s">
        <v>11320</v>
      </c>
      <c r="B3538" t="s">
        <v>11320</v>
      </c>
      <c r="C3538" t="s">
        <v>11321</v>
      </c>
      <c r="D3538" t="s">
        <v>11322</v>
      </c>
      <c r="E3538" t="s">
        <v>13000</v>
      </c>
    </row>
    <row r="3539" spans="1:5">
      <c r="A3539" t="s">
        <v>11340</v>
      </c>
      <c r="B3539" t="s">
        <v>11340</v>
      </c>
      <c r="C3539" t="s">
        <v>11341</v>
      </c>
      <c r="E3539" t="s">
        <v>13000</v>
      </c>
    </row>
    <row r="3540" spans="1:5">
      <c r="A3540" t="s">
        <v>11399</v>
      </c>
      <c r="B3540" t="s">
        <v>13049</v>
      </c>
      <c r="C3540" t="s">
        <v>11400</v>
      </c>
      <c r="D3540" t="s">
        <v>11401</v>
      </c>
      <c r="E3540" t="s">
        <v>13000</v>
      </c>
    </row>
    <row r="3541" spans="1:5">
      <c r="A3541" t="s">
        <v>617</v>
      </c>
      <c r="B3541" t="s">
        <v>617</v>
      </c>
      <c r="C3541" t="s">
        <v>11404</v>
      </c>
      <c r="D3541" t="s">
        <v>6940</v>
      </c>
      <c r="E3541" t="s">
        <v>13000</v>
      </c>
    </row>
    <row r="3542" spans="1:5">
      <c r="A3542" t="s">
        <v>11411</v>
      </c>
      <c r="B3542" t="s">
        <v>13050</v>
      </c>
      <c r="C3542" t="s">
        <v>11412</v>
      </c>
      <c r="D3542" t="s">
        <v>11413</v>
      </c>
      <c r="E3542" t="s">
        <v>13000</v>
      </c>
    </row>
    <row r="3543" spans="1:5">
      <c r="A3543" t="s">
        <v>619</v>
      </c>
      <c r="B3543" t="s">
        <v>619</v>
      </c>
      <c r="C3543" t="s">
        <v>11416</v>
      </c>
      <c r="D3543" t="s">
        <v>7849</v>
      </c>
      <c r="E3543" t="s">
        <v>13000</v>
      </c>
    </row>
    <row r="3544" spans="1:5">
      <c r="A3544" t="s">
        <v>11419</v>
      </c>
      <c r="B3544" t="s">
        <v>13051</v>
      </c>
      <c r="C3544" t="s">
        <v>11420</v>
      </c>
      <c r="D3544" t="s">
        <v>11421</v>
      </c>
      <c r="E3544" t="s">
        <v>13000</v>
      </c>
    </row>
    <row r="3545" spans="1:5">
      <c r="A3545" t="s">
        <v>620</v>
      </c>
      <c r="B3545" t="s">
        <v>620</v>
      </c>
      <c r="C3545" t="s">
        <v>11425</v>
      </c>
      <c r="D3545" t="s">
        <v>11426</v>
      </c>
      <c r="E3545" t="s">
        <v>13000</v>
      </c>
    </row>
    <row r="3546" spans="1:5">
      <c r="A3546" t="s">
        <v>111</v>
      </c>
      <c r="B3546" t="s">
        <v>111</v>
      </c>
      <c r="C3546" t="s">
        <v>11380</v>
      </c>
      <c r="D3546" t="s">
        <v>11381</v>
      </c>
      <c r="E3546" t="s">
        <v>13000</v>
      </c>
    </row>
    <row r="3547" spans="1:5">
      <c r="A3547" t="s">
        <v>112</v>
      </c>
      <c r="B3547" t="s">
        <v>112</v>
      </c>
      <c r="C3547" t="s">
        <v>11402</v>
      </c>
      <c r="D3547" t="s">
        <v>11403</v>
      </c>
      <c r="E3547" t="s">
        <v>13000</v>
      </c>
    </row>
    <row r="3548" spans="1:5">
      <c r="A3548" t="s">
        <v>827</v>
      </c>
      <c r="B3548" t="s">
        <v>827</v>
      </c>
      <c r="C3548" t="s">
        <v>11505</v>
      </c>
      <c r="D3548" t="s">
        <v>11506</v>
      </c>
      <c r="E3548" t="s">
        <v>13000</v>
      </c>
    </row>
    <row r="3549" spans="1:5">
      <c r="A3549" t="s">
        <v>470</v>
      </c>
      <c r="B3549" t="s">
        <v>470</v>
      </c>
      <c r="C3549" t="s">
        <v>11529</v>
      </c>
      <c r="D3549" t="s">
        <v>11530</v>
      </c>
      <c r="E3549" t="s">
        <v>13000</v>
      </c>
    </row>
    <row r="3550" spans="1:5">
      <c r="A3550" t="s">
        <v>624</v>
      </c>
      <c r="B3550" t="s">
        <v>624</v>
      </c>
      <c r="C3550" t="s">
        <v>11629</v>
      </c>
      <c r="D3550" t="s">
        <v>7130</v>
      </c>
      <c r="E3550" t="s">
        <v>13000</v>
      </c>
    </row>
    <row r="3551" spans="1:5">
      <c r="A3551" t="s">
        <v>15</v>
      </c>
      <c r="B3551" t="s">
        <v>15</v>
      </c>
      <c r="C3551" t="s">
        <v>11631</v>
      </c>
      <c r="D3551" t="s">
        <v>11632</v>
      </c>
      <c r="E3551" t="s">
        <v>13000</v>
      </c>
    </row>
    <row r="3552" spans="1:5">
      <c r="A3552" t="s">
        <v>201</v>
      </c>
      <c r="B3552" t="s">
        <v>201</v>
      </c>
      <c r="C3552" t="s">
        <v>11633</v>
      </c>
      <c r="D3552" t="s">
        <v>7150</v>
      </c>
      <c r="E3552" t="s">
        <v>13000</v>
      </c>
    </row>
    <row r="3553" spans="1:5">
      <c r="A3553" t="s">
        <v>625</v>
      </c>
      <c r="B3553" t="s">
        <v>625</v>
      </c>
      <c r="C3553" t="s">
        <v>11644</v>
      </c>
      <c r="D3553" t="s">
        <v>7849</v>
      </c>
      <c r="E3553" t="s">
        <v>13000</v>
      </c>
    </row>
    <row r="3554" spans="1:5">
      <c r="A3554" t="s">
        <v>299</v>
      </c>
      <c r="B3554" t="s">
        <v>299</v>
      </c>
      <c r="C3554" t="s">
        <v>11649</v>
      </c>
      <c r="D3554" t="s">
        <v>11650</v>
      </c>
      <c r="E3554" t="s">
        <v>13000</v>
      </c>
    </row>
    <row r="3555" spans="1:5">
      <c r="A3555" t="s">
        <v>16</v>
      </c>
      <c r="B3555" t="s">
        <v>16</v>
      </c>
      <c r="C3555" t="s">
        <v>11731</v>
      </c>
      <c r="D3555" t="s">
        <v>11732</v>
      </c>
      <c r="E3555" t="s">
        <v>13000</v>
      </c>
    </row>
    <row r="3556" spans="1:5">
      <c r="A3556" t="s">
        <v>888</v>
      </c>
      <c r="B3556" t="s">
        <v>888</v>
      </c>
      <c r="C3556" t="s">
        <v>11770</v>
      </c>
      <c r="D3556" t="s">
        <v>6873</v>
      </c>
      <c r="E3556" t="s">
        <v>13000</v>
      </c>
    </row>
    <row r="3557" spans="1:5">
      <c r="A3557" t="s">
        <v>11825</v>
      </c>
      <c r="B3557" t="s">
        <v>13055</v>
      </c>
      <c r="C3557" t="s">
        <v>11826</v>
      </c>
      <c r="D3557" t="s">
        <v>11827</v>
      </c>
      <c r="E3557" t="s">
        <v>13000</v>
      </c>
    </row>
    <row r="3558" spans="1:5">
      <c r="A3558" t="s">
        <v>300</v>
      </c>
      <c r="B3558" t="s">
        <v>300</v>
      </c>
      <c r="C3558" t="s">
        <v>11845</v>
      </c>
      <c r="D3558" t="s">
        <v>11846</v>
      </c>
      <c r="E3558" t="s">
        <v>13000</v>
      </c>
    </row>
    <row r="3559" spans="1:5">
      <c r="A3559" t="s">
        <v>11849</v>
      </c>
      <c r="B3559" t="s">
        <v>11849</v>
      </c>
      <c r="C3559" t="s">
        <v>11850</v>
      </c>
      <c r="D3559" t="s">
        <v>11851</v>
      </c>
      <c r="E3559" t="s">
        <v>13000</v>
      </c>
    </row>
    <row r="3560" spans="1:5">
      <c r="A3560" t="s">
        <v>626</v>
      </c>
      <c r="B3560" t="s">
        <v>626</v>
      </c>
      <c r="C3560" t="s">
        <v>11868</v>
      </c>
      <c r="D3560" t="s">
        <v>11869</v>
      </c>
      <c r="E3560" t="s">
        <v>13000</v>
      </c>
    </row>
    <row r="3561" spans="1:5">
      <c r="A3561" t="s">
        <v>202</v>
      </c>
      <c r="B3561" t="s">
        <v>202</v>
      </c>
      <c r="C3561" t="s">
        <v>11880</v>
      </c>
      <c r="D3561" t="s">
        <v>10183</v>
      </c>
      <c r="E3561" t="s">
        <v>13000</v>
      </c>
    </row>
    <row r="3562" spans="1:5">
      <c r="A3562" t="s">
        <v>11885</v>
      </c>
      <c r="B3562" t="s">
        <v>11885</v>
      </c>
      <c r="C3562" t="s">
        <v>11886</v>
      </c>
      <c r="D3562" t="s">
        <v>11887</v>
      </c>
      <c r="E3562" t="s">
        <v>13000</v>
      </c>
    </row>
    <row r="3563" spans="1:5">
      <c r="A3563" t="s">
        <v>12032</v>
      </c>
      <c r="B3563" t="s">
        <v>13058</v>
      </c>
      <c r="C3563" t="s">
        <v>12033</v>
      </c>
      <c r="D3563" t="s">
        <v>12034</v>
      </c>
      <c r="E3563" t="s">
        <v>13000</v>
      </c>
    </row>
    <row r="3564" spans="1:5">
      <c r="A3564" t="s">
        <v>627</v>
      </c>
      <c r="B3564" t="s">
        <v>627</v>
      </c>
      <c r="C3564" t="s">
        <v>12042</v>
      </c>
      <c r="D3564" t="s">
        <v>12043</v>
      </c>
      <c r="E3564" t="s">
        <v>13000</v>
      </c>
    </row>
    <row r="3565" spans="1:5">
      <c r="A3565" t="s">
        <v>12048</v>
      </c>
      <c r="B3565" t="s">
        <v>13060</v>
      </c>
      <c r="C3565" t="s">
        <v>12049</v>
      </c>
      <c r="D3565" t="s">
        <v>12050</v>
      </c>
      <c r="E3565" t="s">
        <v>13000</v>
      </c>
    </row>
    <row r="3566" spans="1:5">
      <c r="A3566" t="s">
        <v>12053</v>
      </c>
      <c r="B3566" t="s">
        <v>13061</v>
      </c>
      <c r="C3566" t="s">
        <v>12054</v>
      </c>
      <c r="D3566" t="s">
        <v>8217</v>
      </c>
      <c r="E3566" t="s">
        <v>13000</v>
      </c>
    </row>
    <row r="3567" spans="1:5">
      <c r="A3567" t="s">
        <v>12081</v>
      </c>
      <c r="B3567" t="s">
        <v>12081</v>
      </c>
      <c r="C3567" t="s">
        <v>12082</v>
      </c>
      <c r="D3567" t="s">
        <v>7167</v>
      </c>
      <c r="E3567" t="s">
        <v>13000</v>
      </c>
    </row>
    <row r="3568" spans="1:5">
      <c r="A3568" t="s">
        <v>18</v>
      </c>
      <c r="B3568" t="s">
        <v>18</v>
      </c>
      <c r="C3568" t="s">
        <v>12087</v>
      </c>
      <c r="D3568" t="s">
        <v>12088</v>
      </c>
      <c r="E3568" t="s">
        <v>13000</v>
      </c>
    </row>
    <row r="3569" spans="1:5">
      <c r="A3569" t="s">
        <v>114</v>
      </c>
      <c r="B3569" t="s">
        <v>114</v>
      </c>
      <c r="C3569" t="s">
        <v>12099</v>
      </c>
      <c r="D3569" t="s">
        <v>12100</v>
      </c>
      <c r="E3569" t="s">
        <v>13000</v>
      </c>
    </row>
    <row r="3570" spans="1:5">
      <c r="A3570" t="s">
        <v>203</v>
      </c>
      <c r="B3570" t="s">
        <v>203</v>
      </c>
      <c r="C3570" t="s">
        <v>12113</v>
      </c>
      <c r="D3570" t="s">
        <v>9335</v>
      </c>
      <c r="E3570" t="s">
        <v>13000</v>
      </c>
    </row>
    <row r="3571" spans="1:5">
      <c r="A3571" t="s">
        <v>12134</v>
      </c>
      <c r="B3571" t="s">
        <v>12134</v>
      </c>
      <c r="C3571" t="s">
        <v>12135</v>
      </c>
      <c r="D3571" t="s">
        <v>7849</v>
      </c>
      <c r="E3571" t="s">
        <v>13000</v>
      </c>
    </row>
    <row r="3572" spans="1:5">
      <c r="A3572" t="s">
        <v>628</v>
      </c>
      <c r="B3572" t="s">
        <v>628</v>
      </c>
      <c r="C3572" t="s">
        <v>12140</v>
      </c>
      <c r="D3572" t="s">
        <v>7077</v>
      </c>
      <c r="E3572" t="s">
        <v>13000</v>
      </c>
    </row>
    <row r="3573" spans="1:5">
      <c r="A3573" t="s">
        <v>12153</v>
      </c>
      <c r="B3573" t="s">
        <v>13062</v>
      </c>
      <c r="C3573" t="s">
        <v>12154</v>
      </c>
      <c r="D3573" t="s">
        <v>12155</v>
      </c>
      <c r="E3573" t="s">
        <v>13000</v>
      </c>
    </row>
    <row r="3574" spans="1:5">
      <c r="A3574" t="s">
        <v>764</v>
      </c>
      <c r="B3574" t="s">
        <v>764</v>
      </c>
      <c r="C3574" t="s">
        <v>11599</v>
      </c>
      <c r="D3574" t="s">
        <v>11600</v>
      </c>
      <c r="E3574" t="s">
        <v>13000</v>
      </c>
    </row>
    <row r="3575" spans="1:5">
      <c r="A3575" t="s">
        <v>11620</v>
      </c>
      <c r="B3575" t="s">
        <v>11620</v>
      </c>
      <c r="C3575" t="s">
        <v>11621</v>
      </c>
      <c r="D3575" t="s">
        <v>11622</v>
      </c>
      <c r="E3575" t="s">
        <v>13000</v>
      </c>
    </row>
    <row r="3576" spans="1:5">
      <c r="A3576" t="s">
        <v>305</v>
      </c>
      <c r="B3576" t="s">
        <v>305</v>
      </c>
      <c r="C3576" t="s">
        <v>11702</v>
      </c>
      <c r="D3576" t="s">
        <v>11703</v>
      </c>
      <c r="E3576" t="s">
        <v>13000</v>
      </c>
    </row>
    <row r="3577" spans="1:5">
      <c r="A3577" t="s">
        <v>11713</v>
      </c>
      <c r="B3577" t="s">
        <v>11713</v>
      </c>
      <c r="C3577" t="s">
        <v>11714</v>
      </c>
      <c r="D3577" t="s">
        <v>11715</v>
      </c>
      <c r="E3577" t="s">
        <v>13000</v>
      </c>
    </row>
    <row r="3578" spans="1:5">
      <c r="A3578" t="s">
        <v>306</v>
      </c>
      <c r="B3578" t="s">
        <v>306</v>
      </c>
      <c r="C3578" t="s">
        <v>11721</v>
      </c>
      <c r="D3578" t="s">
        <v>11722</v>
      </c>
      <c r="E3578" t="s">
        <v>13000</v>
      </c>
    </row>
    <row r="3579" spans="1:5">
      <c r="A3579" t="s">
        <v>11724</v>
      </c>
      <c r="B3579" t="s">
        <v>11724</v>
      </c>
      <c r="C3579" t="s">
        <v>11725</v>
      </c>
      <c r="D3579" t="s">
        <v>11726</v>
      </c>
      <c r="E3579" t="s">
        <v>13000</v>
      </c>
    </row>
    <row r="3580" spans="1:5">
      <c r="A3580" t="s">
        <v>11733</v>
      </c>
      <c r="B3580" t="s">
        <v>11733</v>
      </c>
      <c r="C3580" t="s">
        <v>11734</v>
      </c>
      <c r="D3580" t="s">
        <v>11735</v>
      </c>
      <c r="E3580" t="s">
        <v>13000</v>
      </c>
    </row>
    <row r="3581" spans="1:5">
      <c r="A3581" t="s">
        <v>19</v>
      </c>
      <c r="B3581" t="s">
        <v>19</v>
      </c>
      <c r="C3581" t="s">
        <v>11739</v>
      </c>
      <c r="D3581" t="s">
        <v>11740</v>
      </c>
      <c r="E3581" t="s">
        <v>13000</v>
      </c>
    </row>
    <row r="3582" spans="1:5">
      <c r="A3582" t="s">
        <v>1421</v>
      </c>
      <c r="B3582" t="s">
        <v>1421</v>
      </c>
      <c r="C3582" t="s">
        <v>11747</v>
      </c>
      <c r="D3582" t="s">
        <v>11748</v>
      </c>
      <c r="E3582" t="s">
        <v>13000</v>
      </c>
    </row>
    <row r="3583" spans="1:5">
      <c r="A3583" t="s">
        <v>11828</v>
      </c>
      <c r="B3583" t="s">
        <v>13056</v>
      </c>
      <c r="C3583" t="s">
        <v>11829</v>
      </c>
      <c r="D3583" t="s">
        <v>11830</v>
      </c>
      <c r="E3583" t="s">
        <v>13000</v>
      </c>
    </row>
    <row r="3584" spans="1:5">
      <c r="A3584" t="s">
        <v>829</v>
      </c>
      <c r="B3584" t="s">
        <v>829</v>
      </c>
      <c r="C3584" t="s">
        <v>11835</v>
      </c>
      <c r="D3584" t="s">
        <v>11836</v>
      </c>
      <c r="E3584" t="s">
        <v>13000</v>
      </c>
    </row>
    <row r="3585" spans="1:5">
      <c r="A3585" t="s">
        <v>11841</v>
      </c>
      <c r="B3585" t="s">
        <v>11841</v>
      </c>
      <c r="C3585" t="s">
        <v>11842</v>
      </c>
      <c r="D3585" t="s">
        <v>11843</v>
      </c>
      <c r="E3585" t="s">
        <v>13000</v>
      </c>
    </row>
    <row r="3586" spans="1:5">
      <c r="A3586" t="s">
        <v>11910</v>
      </c>
      <c r="B3586" t="s">
        <v>11910</v>
      </c>
      <c r="C3586" t="s">
        <v>11911</v>
      </c>
      <c r="D3586" t="s">
        <v>11912</v>
      </c>
      <c r="E3586" t="s">
        <v>13000</v>
      </c>
    </row>
    <row r="3587" spans="1:5">
      <c r="A3587" t="s">
        <v>476</v>
      </c>
      <c r="B3587" t="s">
        <v>476</v>
      </c>
      <c r="C3587" t="s">
        <v>11916</v>
      </c>
      <c r="D3587" t="s">
        <v>9018</v>
      </c>
      <c r="E3587" t="s">
        <v>13000</v>
      </c>
    </row>
    <row r="3588" spans="1:5">
      <c r="A3588" t="s">
        <v>115</v>
      </c>
      <c r="B3588" t="s">
        <v>115</v>
      </c>
      <c r="C3588" t="s">
        <v>11921</v>
      </c>
      <c r="D3588" t="s">
        <v>11922</v>
      </c>
      <c r="E3588" t="s">
        <v>13000</v>
      </c>
    </row>
    <row r="3589" spans="1:5">
      <c r="A3589" t="s">
        <v>20</v>
      </c>
      <c r="B3589" t="s">
        <v>20</v>
      </c>
      <c r="C3589" t="s">
        <v>11951</v>
      </c>
      <c r="D3589" t="s">
        <v>11952</v>
      </c>
      <c r="E3589" t="s">
        <v>13000</v>
      </c>
    </row>
    <row r="3590" spans="1:5">
      <c r="A3590" t="s">
        <v>477</v>
      </c>
      <c r="B3590" t="s">
        <v>477</v>
      </c>
      <c r="C3590" t="s">
        <v>11996</v>
      </c>
      <c r="D3590" t="s">
        <v>11997</v>
      </c>
      <c r="E3590" t="s">
        <v>13000</v>
      </c>
    </row>
    <row r="3591" spans="1:5">
      <c r="A3591" t="s">
        <v>21</v>
      </c>
      <c r="B3591" t="s">
        <v>21</v>
      </c>
      <c r="C3591" t="s">
        <v>12010</v>
      </c>
      <c r="D3591" t="s">
        <v>12011</v>
      </c>
      <c r="E3591" t="s">
        <v>13000</v>
      </c>
    </row>
    <row r="3592" spans="1:5">
      <c r="A3592" t="s">
        <v>478</v>
      </c>
      <c r="B3592" t="s">
        <v>478</v>
      </c>
      <c r="C3592" t="s">
        <v>12015</v>
      </c>
      <c r="D3592" t="s">
        <v>12016</v>
      </c>
      <c r="E3592" t="s">
        <v>13000</v>
      </c>
    </row>
    <row r="3593" spans="1:5">
      <c r="A3593" t="s">
        <v>11667</v>
      </c>
      <c r="B3593" t="s">
        <v>13054</v>
      </c>
      <c r="C3593" t="s">
        <v>11668</v>
      </c>
      <c r="D3593" t="s">
        <v>11669</v>
      </c>
      <c r="E3593" t="s">
        <v>13000</v>
      </c>
    </row>
    <row r="3594" spans="1:5">
      <c r="A3594" t="s">
        <v>11698</v>
      </c>
      <c r="B3594" t="s">
        <v>11698</v>
      </c>
      <c r="C3594" t="s">
        <v>11699</v>
      </c>
      <c r="D3594" t="s">
        <v>11700</v>
      </c>
      <c r="E3594" t="s">
        <v>13000</v>
      </c>
    </row>
    <row r="3595" spans="1:5">
      <c r="A3595" t="s">
        <v>632</v>
      </c>
      <c r="B3595" t="s">
        <v>632</v>
      </c>
      <c r="C3595" t="s">
        <v>11710</v>
      </c>
      <c r="D3595" t="s">
        <v>11711</v>
      </c>
      <c r="E3595" t="s">
        <v>13000</v>
      </c>
    </row>
    <row r="3596" spans="1:5">
      <c r="A3596" t="s">
        <v>633</v>
      </c>
      <c r="B3596" t="s">
        <v>633</v>
      </c>
      <c r="C3596" t="s">
        <v>11716</v>
      </c>
      <c r="D3596" t="s">
        <v>11717</v>
      </c>
      <c r="E3596" t="s">
        <v>13000</v>
      </c>
    </row>
    <row r="3597" spans="1:5">
      <c r="A3597" t="s">
        <v>481</v>
      </c>
      <c r="B3597" t="s">
        <v>481</v>
      </c>
      <c r="C3597" t="s">
        <v>11736</v>
      </c>
      <c r="D3597" t="s">
        <v>7118</v>
      </c>
      <c r="E3597" t="s">
        <v>13000</v>
      </c>
    </row>
    <row r="3598" spans="1:5">
      <c r="A3598" t="s">
        <v>308</v>
      </c>
      <c r="B3598" t="s">
        <v>308</v>
      </c>
      <c r="C3598" t="s">
        <v>11741</v>
      </c>
      <c r="D3598" t="s">
        <v>7872</v>
      </c>
      <c r="E3598" t="s">
        <v>13000</v>
      </c>
    </row>
    <row r="3599" spans="1:5">
      <c r="A3599" t="s">
        <v>765</v>
      </c>
      <c r="B3599" t="s">
        <v>765</v>
      </c>
      <c r="C3599" t="s">
        <v>11749</v>
      </c>
      <c r="D3599" t="s">
        <v>11750</v>
      </c>
      <c r="E3599" t="s">
        <v>13000</v>
      </c>
    </row>
    <row r="3600" spans="1:5">
      <c r="A3600" t="s">
        <v>634</v>
      </c>
      <c r="B3600" t="s">
        <v>634</v>
      </c>
      <c r="C3600" t="s">
        <v>11776</v>
      </c>
      <c r="D3600" t="s">
        <v>11777</v>
      </c>
      <c r="E3600" t="s">
        <v>13000</v>
      </c>
    </row>
    <row r="3601" spans="1:5">
      <c r="A3601" t="s">
        <v>309</v>
      </c>
      <c r="B3601" t="s">
        <v>309</v>
      </c>
      <c r="C3601" t="s">
        <v>11781</v>
      </c>
      <c r="D3601" t="s">
        <v>11782</v>
      </c>
      <c r="E3601" t="s">
        <v>13000</v>
      </c>
    </row>
    <row r="3602" spans="1:5">
      <c r="A3602" t="s">
        <v>11831</v>
      </c>
      <c r="B3602" t="s">
        <v>13057</v>
      </c>
      <c r="C3602" t="s">
        <v>11832</v>
      </c>
      <c r="D3602" t="s">
        <v>11421</v>
      </c>
      <c r="E3602" t="s">
        <v>13000</v>
      </c>
    </row>
    <row r="3603" spans="1:5">
      <c r="A3603" t="s">
        <v>766</v>
      </c>
      <c r="B3603" t="s">
        <v>766</v>
      </c>
      <c r="C3603" t="s">
        <v>11802</v>
      </c>
      <c r="D3603" t="s">
        <v>11803</v>
      </c>
      <c r="E3603" t="s">
        <v>13000</v>
      </c>
    </row>
    <row r="3604" spans="1:5">
      <c r="A3604" t="s">
        <v>11871</v>
      </c>
      <c r="B3604" t="s">
        <v>11871</v>
      </c>
      <c r="C3604" t="s">
        <v>11872</v>
      </c>
      <c r="D3604" t="s">
        <v>11873</v>
      </c>
      <c r="E3604" t="s">
        <v>13000</v>
      </c>
    </row>
    <row r="3605" spans="1:5">
      <c r="A3605" t="s">
        <v>11877</v>
      </c>
      <c r="B3605" t="s">
        <v>11877</v>
      </c>
      <c r="C3605" t="s">
        <v>11878</v>
      </c>
      <c r="D3605" t="s">
        <v>11879</v>
      </c>
      <c r="E3605" t="s">
        <v>13000</v>
      </c>
    </row>
    <row r="3606" spans="1:5">
      <c r="A3606" t="s">
        <v>11882</v>
      </c>
      <c r="B3606" t="s">
        <v>11882</v>
      </c>
      <c r="C3606" t="s">
        <v>11883</v>
      </c>
      <c r="D3606" t="s">
        <v>11884</v>
      </c>
      <c r="E3606" t="s">
        <v>13000</v>
      </c>
    </row>
    <row r="3607" spans="1:5">
      <c r="A3607" t="s">
        <v>830</v>
      </c>
      <c r="B3607" t="s">
        <v>830</v>
      </c>
      <c r="C3607" t="s">
        <v>11901</v>
      </c>
      <c r="D3607" t="s">
        <v>11902</v>
      </c>
      <c r="E3607" t="s">
        <v>13000</v>
      </c>
    </row>
    <row r="3608" spans="1:5">
      <c r="A3608" t="s">
        <v>11937</v>
      </c>
      <c r="B3608" t="s">
        <v>11937</v>
      </c>
      <c r="C3608" t="s">
        <v>11938</v>
      </c>
      <c r="D3608" t="s">
        <v>11939</v>
      </c>
      <c r="E3608" t="s">
        <v>13000</v>
      </c>
    </row>
    <row r="3609" spans="1:5">
      <c r="A3609" t="s">
        <v>11942</v>
      </c>
      <c r="B3609" t="s">
        <v>11942</v>
      </c>
      <c r="C3609" t="s">
        <v>11943</v>
      </c>
      <c r="D3609" t="s">
        <v>11944</v>
      </c>
      <c r="E3609" t="s">
        <v>13000</v>
      </c>
    </row>
    <row r="3610" spans="1:5">
      <c r="A3610" t="s">
        <v>767</v>
      </c>
      <c r="B3610" t="s">
        <v>767</v>
      </c>
      <c r="C3610" t="s">
        <v>11957</v>
      </c>
      <c r="D3610" t="s">
        <v>11958</v>
      </c>
      <c r="E3610" t="s">
        <v>13000</v>
      </c>
    </row>
    <row r="3611" spans="1:5">
      <c r="A3611" t="s">
        <v>482</v>
      </c>
      <c r="B3611" t="s">
        <v>482</v>
      </c>
      <c r="C3611" t="s">
        <v>11985</v>
      </c>
      <c r="D3611" t="s">
        <v>11986</v>
      </c>
      <c r="E3611" t="s">
        <v>13000</v>
      </c>
    </row>
    <row r="3612" spans="1:5">
      <c r="A3612" t="s">
        <v>12005</v>
      </c>
      <c r="B3612" t="s">
        <v>12005</v>
      </c>
      <c r="C3612" t="s">
        <v>12006</v>
      </c>
      <c r="D3612" t="s">
        <v>12007</v>
      </c>
      <c r="E3612" t="s">
        <v>13000</v>
      </c>
    </row>
    <row r="3613" spans="1:5">
      <c r="A3613" t="s">
        <v>22</v>
      </c>
      <c r="B3613" t="s">
        <v>22</v>
      </c>
      <c r="C3613" t="s">
        <v>12012</v>
      </c>
      <c r="D3613" t="s">
        <v>12013</v>
      </c>
      <c r="E3613" t="s">
        <v>13000</v>
      </c>
    </row>
    <row r="3614" spans="1:5">
      <c r="A3614" t="s">
        <v>119</v>
      </c>
      <c r="B3614" t="s">
        <v>119</v>
      </c>
      <c r="C3614" t="s">
        <v>12067</v>
      </c>
      <c r="D3614" t="s">
        <v>12068</v>
      </c>
      <c r="E3614" t="s">
        <v>13000</v>
      </c>
    </row>
    <row r="3615" spans="1:5">
      <c r="A3615" t="s">
        <v>831</v>
      </c>
      <c r="B3615" t="s">
        <v>831</v>
      </c>
      <c r="C3615" t="s">
        <v>12070</v>
      </c>
      <c r="D3615" t="s">
        <v>10139</v>
      </c>
      <c r="E3615" t="s">
        <v>13000</v>
      </c>
    </row>
    <row r="3616" spans="1:5">
      <c r="A3616" t="s">
        <v>12188</v>
      </c>
      <c r="B3616" t="s">
        <v>12188</v>
      </c>
      <c r="C3616" t="s">
        <v>12189</v>
      </c>
      <c r="D3616" t="s">
        <v>12190</v>
      </c>
      <c r="E3616" t="s">
        <v>13000</v>
      </c>
    </row>
    <row r="3617" spans="1:5">
      <c r="A3617" t="s">
        <v>890</v>
      </c>
      <c r="B3617" t="s">
        <v>890</v>
      </c>
      <c r="C3617" t="s">
        <v>12263</v>
      </c>
      <c r="D3617" t="s">
        <v>12264</v>
      </c>
      <c r="E3617" t="s">
        <v>13000</v>
      </c>
    </row>
    <row r="3618" spans="1:5">
      <c r="A3618" t="s">
        <v>768</v>
      </c>
      <c r="B3618" t="s">
        <v>768</v>
      </c>
      <c r="C3618" t="s">
        <v>12480</v>
      </c>
      <c r="D3618" t="s">
        <v>12481</v>
      </c>
      <c r="E3618" t="s">
        <v>13000</v>
      </c>
    </row>
    <row r="3619" spans="1:5">
      <c r="A3619" t="s">
        <v>204</v>
      </c>
      <c r="B3619" t="s">
        <v>204</v>
      </c>
      <c r="C3619" t="s">
        <v>12543</v>
      </c>
      <c r="D3619" t="s">
        <v>12544</v>
      </c>
      <c r="E3619" t="s">
        <v>13000</v>
      </c>
    </row>
    <row r="3620" spans="1:5">
      <c r="A3620" t="s">
        <v>833</v>
      </c>
      <c r="B3620" t="s">
        <v>833</v>
      </c>
      <c r="C3620" t="s">
        <v>12356</v>
      </c>
      <c r="D3620" t="s">
        <v>12357</v>
      </c>
      <c r="E3620" t="s">
        <v>13000</v>
      </c>
    </row>
    <row r="3621" spans="1:5">
      <c r="A3621" t="s">
        <v>483</v>
      </c>
      <c r="B3621" t="s">
        <v>483</v>
      </c>
      <c r="C3621" t="s">
        <v>12361</v>
      </c>
      <c r="D3621" t="s">
        <v>12362</v>
      </c>
      <c r="E3621" t="s">
        <v>13000</v>
      </c>
    </row>
    <row r="3622" spans="1:5">
      <c r="A3622" t="s">
        <v>12487</v>
      </c>
      <c r="B3622" t="s">
        <v>13065</v>
      </c>
      <c r="C3622" t="s">
        <v>12488</v>
      </c>
      <c r="D3622" t="s">
        <v>12489</v>
      </c>
      <c r="E3622" t="s">
        <v>13000</v>
      </c>
    </row>
    <row r="3623" spans="1:5">
      <c r="A3623" t="s">
        <v>312</v>
      </c>
      <c r="B3623" t="s">
        <v>312</v>
      </c>
      <c r="C3623" t="s">
        <v>12529</v>
      </c>
      <c r="D3623" t="s">
        <v>12530</v>
      </c>
      <c r="E3623" t="s">
        <v>13000</v>
      </c>
    </row>
    <row r="3624" spans="1:5">
      <c r="A3624" t="s">
        <v>205</v>
      </c>
      <c r="B3624" t="s">
        <v>205</v>
      </c>
      <c r="C3624" t="s">
        <v>12548</v>
      </c>
      <c r="D3624" t="s">
        <v>8847</v>
      </c>
      <c r="E3624" t="s">
        <v>13000</v>
      </c>
    </row>
    <row r="3625" spans="1:5">
      <c r="A3625" t="s">
        <v>12551</v>
      </c>
      <c r="B3625" t="s">
        <v>13066</v>
      </c>
      <c r="C3625" t="s">
        <v>12552</v>
      </c>
      <c r="D3625" t="s">
        <v>12553</v>
      </c>
      <c r="E3625" t="s">
        <v>13000</v>
      </c>
    </row>
    <row r="3626" spans="1:5">
      <c r="A3626" t="s">
        <v>12554</v>
      </c>
      <c r="B3626" t="s">
        <v>12554</v>
      </c>
      <c r="C3626" t="s">
        <v>12555</v>
      </c>
      <c r="D3626" t="s">
        <v>12556</v>
      </c>
      <c r="E3626" t="s">
        <v>13000</v>
      </c>
    </row>
    <row r="3627" spans="1:5">
      <c r="A3627" t="s">
        <v>12557</v>
      </c>
      <c r="B3627" t="s">
        <v>12557</v>
      </c>
      <c r="C3627" t="s">
        <v>12558</v>
      </c>
      <c r="E3627" t="s">
        <v>13000</v>
      </c>
    </row>
    <row r="3628" spans="1:5">
      <c r="A3628" t="s">
        <v>12223</v>
      </c>
      <c r="B3628" t="s">
        <v>13063</v>
      </c>
      <c r="C3628" t="s">
        <v>12224</v>
      </c>
      <c r="D3628" t="s">
        <v>12225</v>
      </c>
      <c r="E3628" t="s">
        <v>13000</v>
      </c>
    </row>
    <row r="3629" spans="1:5">
      <c r="A3629" t="s">
        <v>641</v>
      </c>
      <c r="B3629" t="s">
        <v>641</v>
      </c>
      <c r="C3629" t="s">
        <v>12322</v>
      </c>
      <c r="D3629" t="s">
        <v>7849</v>
      </c>
      <c r="E3629" t="s">
        <v>13000</v>
      </c>
    </row>
    <row r="3630" spans="1:5">
      <c r="A3630" t="s">
        <v>642</v>
      </c>
      <c r="B3630" t="s">
        <v>642</v>
      </c>
      <c r="C3630" t="s">
        <v>12324</v>
      </c>
      <c r="D3630" t="s">
        <v>12325</v>
      </c>
      <c r="E3630" t="s">
        <v>13000</v>
      </c>
    </row>
    <row r="3631" spans="1:5">
      <c r="A3631" t="s">
        <v>12339</v>
      </c>
      <c r="B3631" t="s">
        <v>636</v>
      </c>
      <c r="C3631" t="s">
        <v>12340</v>
      </c>
      <c r="D3631" t="s">
        <v>12341</v>
      </c>
      <c r="E3631" t="s">
        <v>13000</v>
      </c>
    </row>
    <row r="3632" spans="1:5">
      <c r="A3632" t="s">
        <v>1409</v>
      </c>
      <c r="B3632" t="s">
        <v>1409</v>
      </c>
      <c r="C3632" t="s">
        <v>12521</v>
      </c>
      <c r="D3632" t="s">
        <v>6828</v>
      </c>
      <c r="E3632" t="s">
        <v>13000</v>
      </c>
    </row>
    <row r="3633" spans="1:5">
      <c r="A3633" t="s">
        <v>485</v>
      </c>
      <c r="B3633" t="s">
        <v>485</v>
      </c>
      <c r="C3633" t="s">
        <v>12600</v>
      </c>
      <c r="D3633" t="s">
        <v>12601</v>
      </c>
      <c r="E3633" t="s">
        <v>13000</v>
      </c>
    </row>
    <row r="3634" spans="1:5">
      <c r="A3634" t="s">
        <v>12606</v>
      </c>
      <c r="B3634" t="s">
        <v>12606</v>
      </c>
      <c r="C3634" t="s">
        <v>12607</v>
      </c>
      <c r="D3634" t="s">
        <v>12608</v>
      </c>
      <c r="E3634" t="s">
        <v>13000</v>
      </c>
    </row>
    <row r="3635" spans="1:5">
      <c r="A3635" t="s">
        <v>12610</v>
      </c>
      <c r="B3635" t="s">
        <v>12610</v>
      </c>
      <c r="C3635" t="s">
        <v>12611</v>
      </c>
      <c r="D3635" t="s">
        <v>12612</v>
      </c>
      <c r="E3635" t="s">
        <v>13000</v>
      </c>
    </row>
    <row r="3636" spans="1:5">
      <c r="A3636" t="s">
        <v>12629</v>
      </c>
      <c r="B3636" t="s">
        <v>13067</v>
      </c>
      <c r="C3636" t="s">
        <v>12630</v>
      </c>
      <c r="D3636" t="s">
        <v>12631</v>
      </c>
      <c r="E3636" t="s">
        <v>13000</v>
      </c>
    </row>
    <row r="3637" spans="1:5">
      <c r="A3637" t="s">
        <v>12640</v>
      </c>
      <c r="B3637" t="s">
        <v>12640</v>
      </c>
      <c r="C3637" t="s">
        <v>12641</v>
      </c>
      <c r="D3637" t="s">
        <v>12642</v>
      </c>
      <c r="E3637" t="s">
        <v>13000</v>
      </c>
    </row>
    <row r="3638" spans="1:5">
      <c r="A3638" t="s">
        <v>12646</v>
      </c>
      <c r="B3638" t="s">
        <v>13068</v>
      </c>
      <c r="C3638" t="s">
        <v>12647</v>
      </c>
      <c r="D3638" t="s">
        <v>11421</v>
      </c>
      <c r="E3638" t="s">
        <v>13000</v>
      </c>
    </row>
    <row r="3639" spans="1:5">
      <c r="A3639" t="s">
        <v>12651</v>
      </c>
      <c r="B3639" t="s">
        <v>12651</v>
      </c>
      <c r="C3639" t="s">
        <v>12652</v>
      </c>
      <c r="D3639" t="s">
        <v>12653</v>
      </c>
      <c r="E3639" t="s">
        <v>13000</v>
      </c>
    </row>
    <row r="3640" spans="1:5">
      <c r="A3640" t="s">
        <v>486</v>
      </c>
      <c r="B3640" t="s">
        <v>486</v>
      </c>
      <c r="C3640" t="s">
        <v>12605</v>
      </c>
      <c r="D3640" t="s">
        <v>12016</v>
      </c>
      <c r="E3640" t="s">
        <v>13000</v>
      </c>
    </row>
    <row r="3641" spans="1:5">
      <c r="A3641" t="s">
        <v>12614</v>
      </c>
      <c r="B3641" t="s">
        <v>12614</v>
      </c>
      <c r="C3641" t="s">
        <v>12615</v>
      </c>
      <c r="D3641" t="s">
        <v>12616</v>
      </c>
      <c r="E3641" t="s">
        <v>13000</v>
      </c>
    </row>
    <row r="3642" spans="1:5">
      <c r="A3642" t="s">
        <v>1407</v>
      </c>
      <c r="B3642" t="s">
        <v>1407</v>
      </c>
      <c r="C3642" t="s">
        <v>12639</v>
      </c>
      <c r="D3642" t="s">
        <v>6828</v>
      </c>
      <c r="E3642" t="s">
        <v>13000</v>
      </c>
    </row>
    <row r="3643" spans="1:5">
      <c r="A3643" t="s">
        <v>206</v>
      </c>
      <c r="B3643" t="s">
        <v>206</v>
      </c>
      <c r="C3643" t="s">
        <v>12649</v>
      </c>
      <c r="D3643" t="s">
        <v>12650</v>
      </c>
      <c r="E3643" t="s">
        <v>13000</v>
      </c>
    </row>
    <row r="3644" spans="1:5">
      <c r="A3644" t="s">
        <v>12751</v>
      </c>
      <c r="B3644" t="s">
        <v>13071</v>
      </c>
      <c r="C3644" t="s">
        <v>12752</v>
      </c>
      <c r="D3644" t="s">
        <v>12753</v>
      </c>
      <c r="E3644" t="s">
        <v>13000</v>
      </c>
    </row>
    <row r="3645" spans="1:5">
      <c r="A3645" t="s">
        <v>12837</v>
      </c>
      <c r="B3645" t="s">
        <v>13073</v>
      </c>
      <c r="C3645" t="s">
        <v>12838</v>
      </c>
      <c r="D3645" t="s">
        <v>12839</v>
      </c>
      <c r="E3645" t="s">
        <v>13000</v>
      </c>
    </row>
    <row r="3646" spans="1:5">
      <c r="A3646" t="s">
        <v>487</v>
      </c>
      <c r="B3646" t="s">
        <v>487</v>
      </c>
      <c r="C3646" t="s">
        <v>12828</v>
      </c>
      <c r="D3646" t="s">
        <v>12829</v>
      </c>
      <c r="E3646" t="s">
        <v>13000</v>
      </c>
    </row>
    <row r="3647" spans="1:5">
      <c r="A3647" t="s">
        <v>645</v>
      </c>
      <c r="B3647" t="s">
        <v>645</v>
      </c>
      <c r="C3647" t="s">
        <v>12889</v>
      </c>
      <c r="D3647" t="s">
        <v>6717</v>
      </c>
      <c r="E3647" t="s">
        <v>13000</v>
      </c>
    </row>
    <row r="3648" spans="1:5">
      <c r="A3648" t="s">
        <v>12712</v>
      </c>
      <c r="B3648" t="s">
        <v>13069</v>
      </c>
      <c r="C3648" t="s">
        <v>12713</v>
      </c>
      <c r="D3648" t="s">
        <v>7146</v>
      </c>
      <c r="E3648" t="s">
        <v>13000</v>
      </c>
    </row>
    <row r="3649" spans="1:5">
      <c r="A3649" t="s">
        <v>646</v>
      </c>
      <c r="B3649" t="s">
        <v>646</v>
      </c>
      <c r="C3649" t="s">
        <v>12743</v>
      </c>
      <c r="D3649" t="s">
        <v>7077</v>
      </c>
      <c r="E3649" t="s">
        <v>13000</v>
      </c>
    </row>
    <row r="3650" spans="1:5">
      <c r="A3650" t="s">
        <v>12746</v>
      </c>
      <c r="B3650" t="s">
        <v>13070</v>
      </c>
      <c r="C3650" t="s">
        <v>12747</v>
      </c>
      <c r="D3650" t="s">
        <v>12748</v>
      </c>
      <c r="E3650" t="s">
        <v>13000</v>
      </c>
    </row>
    <row r="3651" spans="1:5">
      <c r="A3651" t="s">
        <v>12758</v>
      </c>
      <c r="B3651" t="s">
        <v>13072</v>
      </c>
      <c r="C3651" t="s">
        <v>12759</v>
      </c>
      <c r="D3651" t="s">
        <v>11421</v>
      </c>
      <c r="E3651" t="s">
        <v>13000</v>
      </c>
    </row>
    <row r="3652" spans="1:5">
      <c r="A3652" t="s">
        <v>12794</v>
      </c>
      <c r="B3652" t="s">
        <v>12794</v>
      </c>
      <c r="C3652" t="s">
        <v>12795</v>
      </c>
      <c r="D3652" t="s">
        <v>12796</v>
      </c>
      <c r="E3652" t="s">
        <v>13000</v>
      </c>
    </row>
    <row r="3653" spans="1:5">
      <c r="A3653" t="s">
        <v>488</v>
      </c>
      <c r="B3653" t="s">
        <v>488</v>
      </c>
      <c r="C3653" t="s">
        <v>12840</v>
      </c>
      <c r="D3653" t="s">
        <v>12841</v>
      </c>
      <c r="E3653" t="s">
        <v>13000</v>
      </c>
    </row>
    <row r="3654" spans="1:5">
      <c r="A3654" t="s">
        <v>12845</v>
      </c>
      <c r="B3654" t="s">
        <v>13074</v>
      </c>
      <c r="C3654" t="s">
        <v>12846</v>
      </c>
      <c r="D3654" t="s">
        <v>12847</v>
      </c>
      <c r="E3654" t="s">
        <v>13000</v>
      </c>
    </row>
    <row r="3655" spans="1:5">
      <c r="A3655" t="s">
        <v>318</v>
      </c>
      <c r="B3655" t="s">
        <v>318</v>
      </c>
      <c r="C3655" t="s">
        <v>12851</v>
      </c>
      <c r="D3655" t="s">
        <v>12852</v>
      </c>
      <c r="E3655" t="s">
        <v>13000</v>
      </c>
    </row>
    <row r="3656" spans="1:5">
      <c r="A3656" t="s">
        <v>319</v>
      </c>
      <c r="B3656" t="s">
        <v>319</v>
      </c>
      <c r="C3656" t="s">
        <v>12859</v>
      </c>
      <c r="D3656" t="s">
        <v>12860</v>
      </c>
      <c r="E3656" t="s">
        <v>13000</v>
      </c>
    </row>
    <row r="3657" spans="1:5">
      <c r="A3657" t="s">
        <v>12870</v>
      </c>
      <c r="B3657" t="s">
        <v>13075</v>
      </c>
      <c r="C3657" t="s">
        <v>12871</v>
      </c>
      <c r="D3657" t="s">
        <v>12872</v>
      </c>
      <c r="E3657" t="s">
        <v>13000</v>
      </c>
    </row>
    <row r="3658" spans="1:5">
      <c r="A3658" t="s">
        <v>12885</v>
      </c>
      <c r="B3658" t="s">
        <v>12885</v>
      </c>
      <c r="C3658" t="s">
        <v>12886</v>
      </c>
      <c r="D3658" t="s">
        <v>12887</v>
      </c>
      <c r="E3658" t="s">
        <v>13000</v>
      </c>
    </row>
    <row r="3659" spans="1:5">
      <c r="A3659" t="s">
        <v>647</v>
      </c>
      <c r="B3659" t="s">
        <v>647</v>
      </c>
      <c r="C3659" t="s">
        <v>12890</v>
      </c>
      <c r="D3659" t="s">
        <v>7849</v>
      </c>
      <c r="E3659" t="s">
        <v>13000</v>
      </c>
    </row>
    <row r="3660" spans="1:5">
      <c r="A3660" t="s">
        <v>834</v>
      </c>
      <c r="B3660" t="s">
        <v>834</v>
      </c>
      <c r="C3660" t="s">
        <v>12901</v>
      </c>
      <c r="D3660" t="s">
        <v>12902</v>
      </c>
      <c r="E3660" t="s">
        <v>13000</v>
      </c>
    </row>
    <row r="3661" spans="1:5">
      <c r="A3661" t="s">
        <v>320</v>
      </c>
      <c r="B3661" t="s">
        <v>320</v>
      </c>
      <c r="C3661" t="s">
        <v>12909</v>
      </c>
      <c r="D3661" t="s">
        <v>12910</v>
      </c>
      <c r="E3661" t="s">
        <v>13000</v>
      </c>
    </row>
    <row r="3662" spans="1:5">
      <c r="A3662" t="s">
        <v>321</v>
      </c>
      <c r="B3662" t="s">
        <v>321</v>
      </c>
      <c r="C3662" t="s">
        <v>12784</v>
      </c>
      <c r="D3662" t="s">
        <v>12785</v>
      </c>
      <c r="E3662" t="s">
        <v>13000</v>
      </c>
    </row>
    <row r="3663" spans="1:5">
      <c r="A3663" t="s">
        <v>323</v>
      </c>
      <c r="B3663" t="s">
        <v>323</v>
      </c>
      <c r="C3663" t="s">
        <v>12797</v>
      </c>
      <c r="D3663" t="s">
        <v>12798</v>
      </c>
      <c r="E3663" t="s">
        <v>13000</v>
      </c>
    </row>
    <row r="3664" spans="1:5">
      <c r="A3664" t="s">
        <v>12825</v>
      </c>
      <c r="B3664" t="s">
        <v>12825</v>
      </c>
      <c r="C3664" t="s">
        <v>12826</v>
      </c>
      <c r="D3664" t="s">
        <v>12827</v>
      </c>
      <c r="E3664" t="s">
        <v>13000</v>
      </c>
    </row>
    <row r="3665" spans="1:5">
      <c r="A3665" t="s">
        <v>892</v>
      </c>
      <c r="B3665" t="s">
        <v>892</v>
      </c>
      <c r="C3665" t="s">
        <v>12945</v>
      </c>
      <c r="D3665" t="s">
        <v>12946</v>
      </c>
      <c r="E3665" t="s">
        <v>13000</v>
      </c>
    </row>
    <row r="3666" spans="1:5">
      <c r="A3666" t="s">
        <v>12986</v>
      </c>
      <c r="B3666" t="s">
        <v>12986</v>
      </c>
      <c r="C3666" t="s">
        <v>12987</v>
      </c>
      <c r="D3666" t="s">
        <v>12988</v>
      </c>
      <c r="E3666" t="s">
        <v>13000</v>
      </c>
    </row>
    <row r="3667" spans="1:5">
      <c r="A3667" t="s">
        <v>31</v>
      </c>
      <c r="B3667" t="s">
        <v>31</v>
      </c>
      <c r="C3667" t="s">
        <v>12971</v>
      </c>
      <c r="D3667" t="s">
        <v>12972</v>
      </c>
      <c r="E3667" t="s">
        <v>13000</v>
      </c>
    </row>
    <row r="3668" spans="1:5">
      <c r="A3668" t="s">
        <v>1425</v>
      </c>
      <c r="B3668" t="s">
        <v>1425</v>
      </c>
      <c r="C3668" t="s">
        <v>12990</v>
      </c>
      <c r="D3668" t="s">
        <v>6711</v>
      </c>
      <c r="E3668" t="s">
        <v>13000</v>
      </c>
    </row>
    <row r="3669" spans="1:5" hidden="1">
      <c r="A3669" t="s">
        <v>6377</v>
      </c>
      <c r="B3669" t="s">
        <v>6377</v>
      </c>
      <c r="C3669" t="s">
        <v>6378</v>
      </c>
      <c r="D3669" t="s">
        <v>6379</v>
      </c>
      <c r="E3669" t="s">
        <v>12995</v>
      </c>
    </row>
    <row r="3670" spans="1:5" hidden="1">
      <c r="A3670" t="s">
        <v>6392</v>
      </c>
      <c r="B3670" t="s">
        <v>6392</v>
      </c>
      <c r="C3670" t="s">
        <v>6393</v>
      </c>
      <c r="D3670" t="s">
        <v>6394</v>
      </c>
      <c r="E3670" t="s">
        <v>12995</v>
      </c>
    </row>
    <row r="3671" spans="1:5" hidden="1">
      <c r="A3671" t="s">
        <v>6953</v>
      </c>
      <c r="B3671" t="s">
        <v>6953</v>
      </c>
      <c r="C3671" t="s">
        <v>6954</v>
      </c>
      <c r="D3671" t="s">
        <v>6955</v>
      </c>
      <c r="E3671" t="s">
        <v>12995</v>
      </c>
    </row>
    <row r="3672" spans="1:5" hidden="1">
      <c r="A3672" t="s">
        <v>6984</v>
      </c>
      <c r="B3672" t="s">
        <v>6984</v>
      </c>
      <c r="C3672" t="s">
        <v>6985</v>
      </c>
      <c r="D3672" t="s">
        <v>6986</v>
      </c>
      <c r="E3672" t="s">
        <v>12995</v>
      </c>
    </row>
    <row r="3673" spans="1:5" hidden="1">
      <c r="A3673" t="s">
        <v>7008</v>
      </c>
      <c r="B3673" t="s">
        <v>7008</v>
      </c>
      <c r="C3673" t="s">
        <v>7009</v>
      </c>
      <c r="D3673" t="s">
        <v>7010</v>
      </c>
      <c r="E3673" t="s">
        <v>12995</v>
      </c>
    </row>
    <row r="3674" spans="1:5" hidden="1">
      <c r="A3674" t="s">
        <v>7054</v>
      </c>
      <c r="B3674" t="s">
        <v>7054</v>
      </c>
      <c r="C3674" t="s">
        <v>7055</v>
      </c>
      <c r="D3674" t="s">
        <v>7056</v>
      </c>
      <c r="E3674" t="s">
        <v>12995</v>
      </c>
    </row>
    <row r="3675" spans="1:5" hidden="1">
      <c r="A3675" t="s">
        <v>7285</v>
      </c>
      <c r="B3675" t="s">
        <v>7285</v>
      </c>
      <c r="C3675" t="s">
        <v>7286</v>
      </c>
      <c r="D3675" t="s">
        <v>7287</v>
      </c>
      <c r="E3675" t="s">
        <v>12995</v>
      </c>
    </row>
    <row r="3676" spans="1:5" hidden="1">
      <c r="A3676" t="s">
        <v>7292</v>
      </c>
      <c r="B3676" t="s">
        <v>7292</v>
      </c>
      <c r="C3676" t="s">
        <v>7293</v>
      </c>
      <c r="D3676" t="s">
        <v>7294</v>
      </c>
      <c r="E3676" t="s">
        <v>12995</v>
      </c>
    </row>
    <row r="3677" spans="1:5" hidden="1">
      <c r="A3677" t="s">
        <v>6807</v>
      </c>
      <c r="B3677" t="s">
        <v>6807</v>
      </c>
      <c r="C3677" t="s">
        <v>6808</v>
      </c>
      <c r="D3677" t="s">
        <v>6809</v>
      </c>
      <c r="E3677" t="s">
        <v>12995</v>
      </c>
    </row>
    <row r="3678" spans="1:5" hidden="1">
      <c r="A3678" t="s">
        <v>6972</v>
      </c>
      <c r="B3678" t="s">
        <v>6972</v>
      </c>
      <c r="C3678" t="s">
        <v>6973</v>
      </c>
      <c r="D3678" t="s">
        <v>6394</v>
      </c>
      <c r="E3678" t="s">
        <v>12995</v>
      </c>
    </row>
    <row r="3679" spans="1:5" hidden="1">
      <c r="A3679" t="s">
        <v>7049</v>
      </c>
      <c r="B3679" t="s">
        <v>7049</v>
      </c>
      <c r="C3679" t="s">
        <v>7050</v>
      </c>
      <c r="D3679" t="s">
        <v>7051</v>
      </c>
      <c r="E3679" t="s">
        <v>12995</v>
      </c>
    </row>
    <row r="3680" spans="1:5" hidden="1">
      <c r="A3680" t="s">
        <v>7083</v>
      </c>
      <c r="B3680" t="s">
        <v>7083</v>
      </c>
      <c r="C3680" t="s">
        <v>7084</v>
      </c>
      <c r="D3680" t="s">
        <v>7085</v>
      </c>
      <c r="E3680" t="s">
        <v>12995</v>
      </c>
    </row>
    <row r="3681" spans="1:5" hidden="1">
      <c r="A3681" t="s">
        <v>7101</v>
      </c>
      <c r="B3681" t="s">
        <v>7101</v>
      </c>
      <c r="C3681" t="s">
        <v>7102</v>
      </c>
      <c r="D3681" t="s">
        <v>6986</v>
      </c>
      <c r="E3681" t="s">
        <v>12995</v>
      </c>
    </row>
    <row r="3682" spans="1:5" hidden="1">
      <c r="A3682" t="s">
        <v>7629</v>
      </c>
      <c r="B3682" t="s">
        <v>7629</v>
      </c>
      <c r="C3682" t="s">
        <v>7630</v>
      </c>
      <c r="D3682" t="s">
        <v>6986</v>
      </c>
      <c r="E3682" t="s">
        <v>12995</v>
      </c>
    </row>
    <row r="3683" spans="1:5" hidden="1">
      <c r="A3683" t="s">
        <v>7452</v>
      </c>
      <c r="B3683" t="s">
        <v>7452</v>
      </c>
      <c r="C3683" t="s">
        <v>7453</v>
      </c>
      <c r="D3683" t="s">
        <v>7454</v>
      </c>
      <c r="E3683" t="s">
        <v>12995</v>
      </c>
    </row>
    <row r="3684" spans="1:5" hidden="1">
      <c r="A3684" t="s">
        <v>7486</v>
      </c>
      <c r="B3684" t="s">
        <v>7486</v>
      </c>
      <c r="C3684" t="s">
        <v>7487</v>
      </c>
      <c r="D3684" t="s">
        <v>6986</v>
      </c>
      <c r="E3684" t="s">
        <v>12995</v>
      </c>
    </row>
    <row r="3685" spans="1:5" hidden="1">
      <c r="A3685" t="s">
        <v>8051</v>
      </c>
      <c r="B3685" t="s">
        <v>8051</v>
      </c>
      <c r="C3685" t="s">
        <v>8052</v>
      </c>
      <c r="D3685" t="s">
        <v>8053</v>
      </c>
      <c r="E3685" t="s">
        <v>12995</v>
      </c>
    </row>
    <row r="3686" spans="1:5" hidden="1">
      <c r="A3686" t="s">
        <v>8158</v>
      </c>
      <c r="B3686" t="s">
        <v>8158</v>
      </c>
      <c r="C3686" t="s">
        <v>8159</v>
      </c>
      <c r="D3686" t="s">
        <v>6986</v>
      </c>
      <c r="E3686" t="s">
        <v>12995</v>
      </c>
    </row>
    <row r="3687" spans="1:5" hidden="1">
      <c r="A3687" t="s">
        <v>8016</v>
      </c>
      <c r="B3687" t="s">
        <v>8016</v>
      </c>
      <c r="C3687" t="s">
        <v>8017</v>
      </c>
      <c r="D3687" t="s">
        <v>6986</v>
      </c>
      <c r="E3687" t="s">
        <v>12995</v>
      </c>
    </row>
    <row r="3688" spans="1:5" hidden="1">
      <c r="A3688" t="s">
        <v>8068</v>
      </c>
      <c r="B3688" t="s">
        <v>13023</v>
      </c>
      <c r="C3688" t="s">
        <v>8069</v>
      </c>
      <c r="D3688" t="s">
        <v>8070</v>
      </c>
      <c r="E3688" t="s">
        <v>12995</v>
      </c>
    </row>
    <row r="3689" spans="1:5" hidden="1">
      <c r="A3689" t="s">
        <v>8452</v>
      </c>
      <c r="B3689" t="s">
        <v>8452</v>
      </c>
      <c r="C3689" t="s">
        <v>8453</v>
      </c>
      <c r="D3689" t="s">
        <v>6986</v>
      </c>
      <c r="E3689" t="s">
        <v>12995</v>
      </c>
    </row>
    <row r="3690" spans="1:5" hidden="1">
      <c r="A3690" t="s">
        <v>8478</v>
      </c>
      <c r="B3690" t="s">
        <v>8478</v>
      </c>
      <c r="C3690" t="s">
        <v>8479</v>
      </c>
      <c r="D3690" t="s">
        <v>8480</v>
      </c>
      <c r="E3690" t="s">
        <v>12995</v>
      </c>
    </row>
    <row r="3691" spans="1:5" hidden="1">
      <c r="A3691" t="s">
        <v>8923</v>
      </c>
      <c r="B3691" t="s">
        <v>8923</v>
      </c>
      <c r="C3691" t="s">
        <v>8924</v>
      </c>
      <c r="D3691" t="s">
        <v>8925</v>
      </c>
      <c r="E3691" t="s">
        <v>12995</v>
      </c>
    </row>
    <row r="3692" spans="1:5" hidden="1">
      <c r="A3692" t="s">
        <v>8929</v>
      </c>
      <c r="B3692" t="s">
        <v>8929</v>
      </c>
      <c r="C3692" t="s">
        <v>8930</v>
      </c>
      <c r="D3692" t="s">
        <v>8931</v>
      </c>
      <c r="E3692" t="s">
        <v>12995</v>
      </c>
    </row>
    <row r="3693" spans="1:5" hidden="1">
      <c r="A3693" t="s">
        <v>9146</v>
      </c>
      <c r="B3693" t="s">
        <v>9146</v>
      </c>
      <c r="C3693" t="s">
        <v>9147</v>
      </c>
      <c r="D3693" t="s">
        <v>9148</v>
      </c>
      <c r="E3693" t="s">
        <v>12995</v>
      </c>
    </row>
    <row r="3694" spans="1:5" hidden="1">
      <c r="A3694" t="s">
        <v>8853</v>
      </c>
      <c r="B3694" t="s">
        <v>8853</v>
      </c>
      <c r="C3694" t="s">
        <v>8854</v>
      </c>
      <c r="D3694" t="s">
        <v>8855</v>
      </c>
      <c r="E3694" t="s">
        <v>12995</v>
      </c>
    </row>
    <row r="3695" spans="1:5" hidden="1">
      <c r="A3695" t="s">
        <v>8892</v>
      </c>
      <c r="B3695" t="s">
        <v>8892</v>
      </c>
      <c r="C3695" t="s">
        <v>8893</v>
      </c>
      <c r="D3695" t="s">
        <v>6394</v>
      </c>
      <c r="E3695" t="s">
        <v>12995</v>
      </c>
    </row>
    <row r="3696" spans="1:5" hidden="1">
      <c r="A3696" t="s">
        <v>9029</v>
      </c>
      <c r="B3696" t="s">
        <v>9029</v>
      </c>
      <c r="C3696" t="s">
        <v>9030</v>
      </c>
      <c r="D3696" t="s">
        <v>8855</v>
      </c>
      <c r="E3696" t="s">
        <v>12995</v>
      </c>
    </row>
    <row r="3697" spans="1:5" hidden="1">
      <c r="A3697" t="s">
        <v>9107</v>
      </c>
      <c r="B3697" t="s">
        <v>9107</v>
      </c>
      <c r="C3697" t="s">
        <v>9108</v>
      </c>
      <c r="D3697" t="s">
        <v>6394</v>
      </c>
      <c r="E3697" t="s">
        <v>12995</v>
      </c>
    </row>
    <row r="3698" spans="1:5" hidden="1">
      <c r="A3698" t="s">
        <v>9371</v>
      </c>
      <c r="B3698" t="s">
        <v>9371</v>
      </c>
      <c r="C3698" t="s">
        <v>9372</v>
      </c>
      <c r="D3698" t="s">
        <v>8855</v>
      </c>
      <c r="E3698" t="s">
        <v>12995</v>
      </c>
    </row>
    <row r="3699" spans="1:5" hidden="1">
      <c r="A3699" t="s">
        <v>9562</v>
      </c>
      <c r="B3699" t="s">
        <v>9562</v>
      </c>
      <c r="C3699" t="s">
        <v>9563</v>
      </c>
      <c r="D3699" t="s">
        <v>6986</v>
      </c>
      <c r="E3699" t="s">
        <v>12995</v>
      </c>
    </row>
    <row r="3700" spans="1:5" hidden="1">
      <c r="A3700" t="s">
        <v>9339</v>
      </c>
      <c r="B3700" t="s">
        <v>9339</v>
      </c>
      <c r="C3700" t="s">
        <v>9340</v>
      </c>
      <c r="D3700" t="s">
        <v>9341</v>
      </c>
      <c r="E3700" t="s">
        <v>12995</v>
      </c>
    </row>
    <row r="3701" spans="1:5" hidden="1">
      <c r="A3701" t="s">
        <v>9375</v>
      </c>
      <c r="B3701" t="s">
        <v>9375</v>
      </c>
      <c r="C3701" t="s">
        <v>9376</v>
      </c>
      <c r="D3701" t="s">
        <v>6986</v>
      </c>
      <c r="E3701" t="s">
        <v>12995</v>
      </c>
    </row>
    <row r="3702" spans="1:5" hidden="1">
      <c r="A3702" t="s">
        <v>9600</v>
      </c>
      <c r="B3702" t="s">
        <v>9600</v>
      </c>
      <c r="C3702" t="s">
        <v>9601</v>
      </c>
      <c r="D3702" t="s">
        <v>9602</v>
      </c>
      <c r="E3702" t="s">
        <v>12995</v>
      </c>
    </row>
    <row r="3703" spans="1:5" hidden="1">
      <c r="A3703" t="s">
        <v>9622</v>
      </c>
      <c r="B3703" t="s">
        <v>9622</v>
      </c>
      <c r="C3703" t="s">
        <v>9623</v>
      </c>
      <c r="D3703" t="s">
        <v>6394</v>
      </c>
      <c r="E3703" t="s">
        <v>12995</v>
      </c>
    </row>
    <row r="3704" spans="1:5" hidden="1">
      <c r="A3704" t="s">
        <v>9662</v>
      </c>
      <c r="B3704" t="s">
        <v>9662</v>
      </c>
      <c r="C3704" t="s">
        <v>9663</v>
      </c>
      <c r="D3704" t="s">
        <v>8855</v>
      </c>
      <c r="E3704" t="s">
        <v>12995</v>
      </c>
    </row>
    <row r="3705" spans="1:5" hidden="1">
      <c r="A3705" t="s">
        <v>9665</v>
      </c>
      <c r="B3705" t="s">
        <v>9665</v>
      </c>
      <c r="C3705" t="s">
        <v>9666</v>
      </c>
      <c r="D3705" t="s">
        <v>9667</v>
      </c>
      <c r="E3705" t="s">
        <v>12995</v>
      </c>
    </row>
    <row r="3706" spans="1:5" hidden="1">
      <c r="A3706" t="s">
        <v>9672</v>
      </c>
      <c r="B3706" t="s">
        <v>9672</v>
      </c>
      <c r="C3706" t="s">
        <v>9673</v>
      </c>
      <c r="D3706" t="s">
        <v>8855</v>
      </c>
      <c r="E3706" t="s">
        <v>12995</v>
      </c>
    </row>
    <row r="3707" spans="1:5" hidden="1">
      <c r="A3707" t="s">
        <v>9782</v>
      </c>
      <c r="B3707" t="s">
        <v>9782</v>
      </c>
      <c r="C3707" t="s">
        <v>9783</v>
      </c>
      <c r="D3707" t="s">
        <v>6809</v>
      </c>
      <c r="E3707" t="s">
        <v>12995</v>
      </c>
    </row>
    <row r="3708" spans="1:5" hidden="1">
      <c r="A3708" t="s">
        <v>9926</v>
      </c>
      <c r="B3708" t="s">
        <v>9926</v>
      </c>
      <c r="C3708" t="s">
        <v>9927</v>
      </c>
      <c r="D3708" t="s">
        <v>7294</v>
      </c>
      <c r="E3708" t="s">
        <v>12995</v>
      </c>
    </row>
    <row r="3709" spans="1:5" hidden="1">
      <c r="A3709" t="s">
        <v>9952</v>
      </c>
      <c r="B3709" t="s">
        <v>9952</v>
      </c>
      <c r="C3709" t="s">
        <v>9953</v>
      </c>
      <c r="D3709" t="s">
        <v>8895</v>
      </c>
      <c r="E3709" t="s">
        <v>12995</v>
      </c>
    </row>
    <row r="3710" spans="1:5" hidden="1">
      <c r="A3710" t="s">
        <v>9962</v>
      </c>
      <c r="B3710" t="s">
        <v>9962</v>
      </c>
      <c r="C3710" t="s">
        <v>9963</v>
      </c>
      <c r="D3710" t="s">
        <v>9964</v>
      </c>
      <c r="E3710" t="s">
        <v>12995</v>
      </c>
    </row>
    <row r="3711" spans="1:5" hidden="1">
      <c r="A3711" t="s">
        <v>9975</v>
      </c>
      <c r="B3711" t="s">
        <v>9975</v>
      </c>
      <c r="C3711" t="s">
        <v>9976</v>
      </c>
      <c r="D3711" t="s">
        <v>6986</v>
      </c>
      <c r="E3711" t="s">
        <v>12995</v>
      </c>
    </row>
    <row r="3712" spans="1:5" hidden="1">
      <c r="A3712" t="s">
        <v>9982</v>
      </c>
      <c r="B3712" t="s">
        <v>9982</v>
      </c>
      <c r="C3712" t="s">
        <v>9983</v>
      </c>
      <c r="D3712" t="s">
        <v>7294</v>
      </c>
      <c r="E3712" t="s">
        <v>12995</v>
      </c>
    </row>
    <row r="3713" spans="1:5" hidden="1">
      <c r="A3713" t="s">
        <v>9986</v>
      </c>
      <c r="B3713" t="s">
        <v>9986</v>
      </c>
      <c r="C3713" t="s">
        <v>9987</v>
      </c>
      <c r="D3713" t="s">
        <v>6986</v>
      </c>
      <c r="E3713" t="s">
        <v>12995</v>
      </c>
    </row>
    <row r="3714" spans="1:5" hidden="1">
      <c r="A3714" t="s">
        <v>10000</v>
      </c>
      <c r="B3714" t="s">
        <v>10000</v>
      </c>
      <c r="C3714" t="s">
        <v>10001</v>
      </c>
      <c r="D3714" t="s">
        <v>6394</v>
      </c>
      <c r="E3714" t="s">
        <v>12995</v>
      </c>
    </row>
    <row r="3715" spans="1:5" hidden="1">
      <c r="A3715" t="s">
        <v>10006</v>
      </c>
      <c r="B3715" t="s">
        <v>10006</v>
      </c>
      <c r="C3715" t="s">
        <v>10007</v>
      </c>
      <c r="D3715" t="s">
        <v>8895</v>
      </c>
      <c r="E3715" t="s">
        <v>12995</v>
      </c>
    </row>
    <row r="3716" spans="1:5" hidden="1">
      <c r="A3716" t="s">
        <v>10013</v>
      </c>
      <c r="B3716" t="s">
        <v>10013</v>
      </c>
      <c r="C3716" t="s">
        <v>10014</v>
      </c>
      <c r="D3716" t="s">
        <v>9602</v>
      </c>
      <c r="E3716" t="s">
        <v>12995</v>
      </c>
    </row>
    <row r="3717" spans="1:5" hidden="1">
      <c r="A3717" t="s">
        <v>10026</v>
      </c>
      <c r="B3717" t="s">
        <v>10026</v>
      </c>
      <c r="C3717" t="s">
        <v>10027</v>
      </c>
      <c r="D3717" t="s">
        <v>6394</v>
      </c>
      <c r="E3717" t="s">
        <v>12995</v>
      </c>
    </row>
    <row r="3718" spans="1:5" hidden="1">
      <c r="A3718" t="s">
        <v>10040</v>
      </c>
      <c r="B3718" t="s">
        <v>10040</v>
      </c>
      <c r="C3718" t="s">
        <v>10041</v>
      </c>
      <c r="D3718" t="s">
        <v>8895</v>
      </c>
      <c r="E3718" t="s">
        <v>12995</v>
      </c>
    </row>
    <row r="3719" spans="1:5" hidden="1">
      <c r="A3719" t="s">
        <v>10067</v>
      </c>
      <c r="B3719" t="s">
        <v>10067</v>
      </c>
      <c r="C3719" t="s">
        <v>10068</v>
      </c>
      <c r="D3719" t="s">
        <v>8895</v>
      </c>
      <c r="E3719" t="s">
        <v>12995</v>
      </c>
    </row>
    <row r="3720" spans="1:5" hidden="1">
      <c r="A3720" t="s">
        <v>10297</v>
      </c>
      <c r="B3720" t="s">
        <v>10297</v>
      </c>
      <c r="C3720" t="s">
        <v>10298</v>
      </c>
      <c r="D3720" t="s">
        <v>6986</v>
      </c>
      <c r="E3720" t="s">
        <v>12995</v>
      </c>
    </row>
    <row r="3721" spans="1:5" hidden="1">
      <c r="A3721" t="s">
        <v>10107</v>
      </c>
      <c r="B3721" t="s">
        <v>10107</v>
      </c>
      <c r="C3721" t="s">
        <v>10108</v>
      </c>
      <c r="D3721" t="s">
        <v>7294</v>
      </c>
      <c r="E3721" t="s">
        <v>12995</v>
      </c>
    </row>
    <row r="3722" spans="1:5" hidden="1">
      <c r="A3722" t="s">
        <v>10334</v>
      </c>
      <c r="B3722" t="s">
        <v>10334</v>
      </c>
      <c r="C3722" t="s">
        <v>10335</v>
      </c>
      <c r="D3722" t="s">
        <v>8855</v>
      </c>
      <c r="E3722" t="s">
        <v>12995</v>
      </c>
    </row>
    <row r="3723" spans="1:5" hidden="1">
      <c r="A3723" t="s">
        <v>10344</v>
      </c>
      <c r="B3723" t="s">
        <v>10344</v>
      </c>
      <c r="C3723" t="s">
        <v>10345</v>
      </c>
      <c r="D3723" t="s">
        <v>6394</v>
      </c>
      <c r="E3723" t="s">
        <v>12995</v>
      </c>
    </row>
    <row r="3724" spans="1:5" hidden="1">
      <c r="A3724" t="s">
        <v>9973</v>
      </c>
      <c r="B3724" t="s">
        <v>9973</v>
      </c>
      <c r="C3724" t="s">
        <v>9974</v>
      </c>
      <c r="D3724" t="s">
        <v>8855</v>
      </c>
      <c r="E3724" t="s">
        <v>12995</v>
      </c>
    </row>
    <row r="3725" spans="1:5" hidden="1">
      <c r="A3725" t="s">
        <v>9984</v>
      </c>
      <c r="B3725" t="s">
        <v>9984</v>
      </c>
      <c r="C3725" t="s">
        <v>9985</v>
      </c>
      <c r="D3725" t="s">
        <v>6986</v>
      </c>
      <c r="E3725" t="s">
        <v>12995</v>
      </c>
    </row>
    <row r="3726" spans="1:5" hidden="1">
      <c r="A3726" t="s">
        <v>10024</v>
      </c>
      <c r="B3726" t="s">
        <v>10024</v>
      </c>
      <c r="C3726" t="s">
        <v>10025</v>
      </c>
      <c r="D3726" t="s">
        <v>8855</v>
      </c>
      <c r="E3726" t="s">
        <v>12995</v>
      </c>
    </row>
    <row r="3727" spans="1:5" hidden="1">
      <c r="A3727" t="s">
        <v>10128</v>
      </c>
      <c r="B3727" t="s">
        <v>10128</v>
      </c>
      <c r="C3727" t="s">
        <v>10129</v>
      </c>
      <c r="D3727" t="s">
        <v>8895</v>
      </c>
      <c r="E3727" t="s">
        <v>12995</v>
      </c>
    </row>
    <row r="3728" spans="1:5" hidden="1">
      <c r="A3728" t="s">
        <v>10394</v>
      </c>
      <c r="B3728" t="s">
        <v>10394</v>
      </c>
      <c r="C3728" t="s">
        <v>10395</v>
      </c>
      <c r="D3728" t="s">
        <v>10396</v>
      </c>
      <c r="E3728" t="s">
        <v>12995</v>
      </c>
    </row>
    <row r="3729" spans="1:5" hidden="1">
      <c r="A3729" t="s">
        <v>10468</v>
      </c>
      <c r="B3729" t="s">
        <v>10468</v>
      </c>
      <c r="C3729" t="s">
        <v>10469</v>
      </c>
      <c r="D3729" t="s">
        <v>6394</v>
      </c>
      <c r="E3729" t="s">
        <v>12995</v>
      </c>
    </row>
    <row r="3730" spans="1:5" hidden="1">
      <c r="A3730" t="s">
        <v>10485</v>
      </c>
      <c r="B3730" t="s">
        <v>10485</v>
      </c>
      <c r="C3730" t="s">
        <v>10486</v>
      </c>
      <c r="D3730" t="s">
        <v>8855</v>
      </c>
      <c r="E3730" t="s">
        <v>12995</v>
      </c>
    </row>
    <row r="3731" spans="1:5" hidden="1">
      <c r="A3731" t="s">
        <v>10657</v>
      </c>
      <c r="B3731" t="s">
        <v>10657</v>
      </c>
      <c r="C3731" t="s">
        <v>10658</v>
      </c>
      <c r="D3731" t="s">
        <v>10659</v>
      </c>
      <c r="E3731" t="s">
        <v>12995</v>
      </c>
    </row>
    <row r="3732" spans="1:5" hidden="1">
      <c r="A3732" t="s">
        <v>10660</v>
      </c>
      <c r="B3732" t="s">
        <v>10660</v>
      </c>
      <c r="C3732" t="s">
        <v>10661</v>
      </c>
      <c r="D3732" t="s">
        <v>10662</v>
      </c>
      <c r="E3732" t="s">
        <v>12995</v>
      </c>
    </row>
    <row r="3733" spans="1:5" hidden="1">
      <c r="A3733" t="s">
        <v>10417</v>
      </c>
      <c r="B3733" t="s">
        <v>10417</v>
      </c>
      <c r="C3733" t="s">
        <v>10418</v>
      </c>
      <c r="D3733" t="s">
        <v>10419</v>
      </c>
      <c r="E3733" t="s">
        <v>12995</v>
      </c>
    </row>
    <row r="3734" spans="1:5" hidden="1">
      <c r="A3734" t="s">
        <v>10754</v>
      </c>
      <c r="B3734" t="s">
        <v>10754</v>
      </c>
      <c r="C3734" t="s">
        <v>10755</v>
      </c>
      <c r="D3734" t="s">
        <v>10756</v>
      </c>
      <c r="E3734" t="s">
        <v>12995</v>
      </c>
    </row>
    <row r="3735" spans="1:5" hidden="1">
      <c r="A3735" t="s">
        <v>10819</v>
      </c>
      <c r="B3735" t="s">
        <v>10819</v>
      </c>
      <c r="C3735" t="s">
        <v>10820</v>
      </c>
      <c r="D3735" t="s">
        <v>10821</v>
      </c>
      <c r="E3735" t="s">
        <v>12995</v>
      </c>
    </row>
    <row r="3736" spans="1:5" hidden="1">
      <c r="A3736" t="s">
        <v>10974</v>
      </c>
      <c r="B3736" t="s">
        <v>10974</v>
      </c>
      <c r="C3736" t="s">
        <v>10975</v>
      </c>
      <c r="D3736" t="s">
        <v>10976</v>
      </c>
      <c r="E3736" t="s">
        <v>12995</v>
      </c>
    </row>
    <row r="3737" spans="1:5" hidden="1">
      <c r="A3737" t="s">
        <v>11144</v>
      </c>
      <c r="B3737" t="s">
        <v>11144</v>
      </c>
      <c r="C3737" t="s">
        <v>11145</v>
      </c>
      <c r="D3737" t="s">
        <v>8053</v>
      </c>
      <c r="E3737" t="s">
        <v>12995</v>
      </c>
    </row>
    <row r="3738" spans="1:5" hidden="1">
      <c r="A3738" t="s">
        <v>11154</v>
      </c>
      <c r="B3738" t="s">
        <v>11154</v>
      </c>
      <c r="C3738" t="s">
        <v>11155</v>
      </c>
      <c r="D3738" t="s">
        <v>6394</v>
      </c>
      <c r="E3738" t="s">
        <v>12995</v>
      </c>
    </row>
    <row r="3739" spans="1:5" hidden="1">
      <c r="A3739" t="s">
        <v>11103</v>
      </c>
      <c r="B3739" t="s">
        <v>11103</v>
      </c>
      <c r="C3739" t="s">
        <v>11104</v>
      </c>
      <c r="D3739" t="s">
        <v>8053</v>
      </c>
      <c r="E3739" t="s">
        <v>12995</v>
      </c>
    </row>
    <row r="3740" spans="1:5" hidden="1">
      <c r="A3740" t="s">
        <v>11129</v>
      </c>
      <c r="B3740" t="s">
        <v>11129</v>
      </c>
      <c r="C3740" t="s">
        <v>11130</v>
      </c>
      <c r="D3740" t="s">
        <v>11131</v>
      </c>
      <c r="E3740" t="s">
        <v>12995</v>
      </c>
    </row>
    <row r="3741" spans="1:5" hidden="1">
      <c r="A3741" t="s">
        <v>11136</v>
      </c>
      <c r="B3741" t="s">
        <v>11136</v>
      </c>
      <c r="C3741" t="s">
        <v>11137</v>
      </c>
      <c r="D3741" t="s">
        <v>8895</v>
      </c>
      <c r="E3741" t="s">
        <v>12995</v>
      </c>
    </row>
    <row r="3742" spans="1:5" hidden="1">
      <c r="A3742" t="s">
        <v>11146</v>
      </c>
      <c r="B3742" t="s">
        <v>11146</v>
      </c>
      <c r="C3742" t="s">
        <v>11147</v>
      </c>
      <c r="D3742" t="s">
        <v>6986</v>
      </c>
      <c r="E3742" t="s">
        <v>12995</v>
      </c>
    </row>
    <row r="3743" spans="1:5" hidden="1">
      <c r="A3743" t="s">
        <v>11229</v>
      </c>
      <c r="B3743" t="s">
        <v>11229</v>
      </c>
      <c r="C3743" t="s">
        <v>11230</v>
      </c>
      <c r="D3743" t="s">
        <v>6986</v>
      </c>
      <c r="E3743" t="s">
        <v>12995</v>
      </c>
    </row>
    <row r="3744" spans="1:5" hidden="1">
      <c r="A3744" t="s">
        <v>11235</v>
      </c>
      <c r="B3744" t="s">
        <v>11235</v>
      </c>
      <c r="C3744" t="s">
        <v>11236</v>
      </c>
      <c r="D3744" t="s">
        <v>7294</v>
      </c>
      <c r="E3744" t="s">
        <v>12995</v>
      </c>
    </row>
    <row r="3745" spans="1:5" hidden="1">
      <c r="A3745" t="s">
        <v>11246</v>
      </c>
      <c r="B3745" t="s">
        <v>11246</v>
      </c>
      <c r="C3745" t="s">
        <v>11247</v>
      </c>
      <c r="D3745" t="s">
        <v>6394</v>
      </c>
      <c r="E3745" t="s">
        <v>12995</v>
      </c>
    </row>
    <row r="3746" spans="1:5" hidden="1">
      <c r="A3746" t="s">
        <v>11278</v>
      </c>
      <c r="B3746" t="s">
        <v>11278</v>
      </c>
      <c r="C3746" t="s">
        <v>11279</v>
      </c>
      <c r="D3746" t="s">
        <v>6986</v>
      </c>
      <c r="E3746" t="s">
        <v>12995</v>
      </c>
    </row>
    <row r="3747" spans="1:5" hidden="1">
      <c r="A3747" t="s">
        <v>11355</v>
      </c>
      <c r="B3747" t="s">
        <v>11355</v>
      </c>
      <c r="C3747" t="s">
        <v>11356</v>
      </c>
      <c r="D3747" t="s">
        <v>8895</v>
      </c>
      <c r="E3747" t="s">
        <v>12995</v>
      </c>
    </row>
    <row r="3748" spans="1:5" hidden="1">
      <c r="A3748" t="s">
        <v>11443</v>
      </c>
      <c r="B3748" t="s">
        <v>11443</v>
      </c>
      <c r="C3748" t="s">
        <v>11444</v>
      </c>
      <c r="D3748" t="s">
        <v>11445</v>
      </c>
      <c r="E3748" t="s">
        <v>12995</v>
      </c>
    </row>
    <row r="3749" spans="1:5" hidden="1">
      <c r="A3749" t="s">
        <v>11488</v>
      </c>
      <c r="B3749" t="s">
        <v>11488</v>
      </c>
      <c r="C3749" t="s">
        <v>11489</v>
      </c>
      <c r="D3749" t="s">
        <v>6986</v>
      </c>
      <c r="E3749" t="s">
        <v>12995</v>
      </c>
    </row>
    <row r="3750" spans="1:5" hidden="1">
      <c r="A3750" t="s">
        <v>11409</v>
      </c>
      <c r="B3750" t="s">
        <v>11409</v>
      </c>
      <c r="C3750" t="s">
        <v>11410</v>
      </c>
      <c r="D3750" t="s">
        <v>8895</v>
      </c>
      <c r="E3750" t="s">
        <v>12995</v>
      </c>
    </row>
    <row r="3751" spans="1:5" hidden="1">
      <c r="A3751" t="s">
        <v>11541</v>
      </c>
      <c r="B3751" t="s">
        <v>11541</v>
      </c>
      <c r="C3751" t="s">
        <v>11542</v>
      </c>
      <c r="D3751" t="s">
        <v>11543</v>
      </c>
      <c r="E3751" t="s">
        <v>12995</v>
      </c>
    </row>
    <row r="3752" spans="1:5" hidden="1">
      <c r="A3752" t="s">
        <v>11604</v>
      </c>
      <c r="B3752" t="s">
        <v>11604</v>
      </c>
      <c r="C3752" t="s">
        <v>11605</v>
      </c>
      <c r="D3752" t="s">
        <v>6809</v>
      </c>
      <c r="E3752" t="s">
        <v>12995</v>
      </c>
    </row>
    <row r="3753" spans="1:5" hidden="1">
      <c r="A3753" t="s">
        <v>11814</v>
      </c>
      <c r="B3753" t="s">
        <v>11814</v>
      </c>
      <c r="C3753" t="s">
        <v>11815</v>
      </c>
      <c r="D3753" t="s">
        <v>6986</v>
      </c>
      <c r="E3753" t="s">
        <v>12995</v>
      </c>
    </row>
    <row r="3754" spans="1:5" hidden="1">
      <c r="A3754" t="s">
        <v>11833</v>
      </c>
      <c r="B3754" t="s">
        <v>11833</v>
      </c>
      <c r="C3754" t="s">
        <v>11834</v>
      </c>
      <c r="D3754" t="s">
        <v>8283</v>
      </c>
      <c r="E3754" t="s">
        <v>12995</v>
      </c>
    </row>
    <row r="3755" spans="1:5" hidden="1">
      <c r="A3755" t="s">
        <v>11839</v>
      </c>
      <c r="B3755" t="s">
        <v>11839</v>
      </c>
      <c r="C3755" t="s">
        <v>11840</v>
      </c>
      <c r="D3755" t="s">
        <v>6986</v>
      </c>
      <c r="E3755" t="s">
        <v>12995</v>
      </c>
    </row>
    <row r="3756" spans="1:5" hidden="1">
      <c r="A3756" t="s">
        <v>11855</v>
      </c>
      <c r="B3756" t="s">
        <v>11855</v>
      </c>
      <c r="C3756" t="s">
        <v>11856</v>
      </c>
      <c r="D3756" t="s">
        <v>11857</v>
      </c>
      <c r="E3756" t="s">
        <v>12995</v>
      </c>
    </row>
    <row r="3757" spans="1:5" hidden="1">
      <c r="A3757" t="s">
        <v>11862</v>
      </c>
      <c r="B3757" t="s">
        <v>11862</v>
      </c>
      <c r="C3757" t="s">
        <v>11863</v>
      </c>
      <c r="D3757" t="s">
        <v>8895</v>
      </c>
      <c r="E3757" t="s">
        <v>12995</v>
      </c>
    </row>
    <row r="3758" spans="1:5" hidden="1">
      <c r="A3758" t="s">
        <v>11874</v>
      </c>
      <c r="B3758" t="s">
        <v>11874</v>
      </c>
      <c r="C3758" t="s">
        <v>11875</v>
      </c>
      <c r="D3758" t="s">
        <v>6986</v>
      </c>
      <c r="E3758" t="s">
        <v>12995</v>
      </c>
    </row>
    <row r="3759" spans="1:5" hidden="1">
      <c r="A3759" t="s">
        <v>11891</v>
      </c>
      <c r="B3759" t="s">
        <v>11891</v>
      </c>
      <c r="C3759" t="s">
        <v>11892</v>
      </c>
      <c r="D3759" t="s">
        <v>6394</v>
      </c>
      <c r="E3759" t="s">
        <v>12995</v>
      </c>
    </row>
    <row r="3760" spans="1:5" hidden="1">
      <c r="A3760" t="s">
        <v>11895</v>
      </c>
      <c r="B3760" t="s">
        <v>11895</v>
      </c>
      <c r="C3760" t="s">
        <v>11896</v>
      </c>
      <c r="D3760" t="s">
        <v>11897</v>
      </c>
      <c r="E3760" t="s">
        <v>12995</v>
      </c>
    </row>
    <row r="3761" spans="1:5" hidden="1">
      <c r="A3761" t="s">
        <v>12115</v>
      </c>
      <c r="B3761" t="s">
        <v>12115</v>
      </c>
      <c r="C3761" t="s">
        <v>12116</v>
      </c>
      <c r="D3761" t="s">
        <v>12117</v>
      </c>
      <c r="E3761" t="s">
        <v>12995</v>
      </c>
    </row>
    <row r="3762" spans="1:5" hidden="1">
      <c r="A3762" t="s">
        <v>11651</v>
      </c>
      <c r="B3762" t="s">
        <v>11651</v>
      </c>
      <c r="C3762" t="s">
        <v>11652</v>
      </c>
      <c r="D3762" t="s">
        <v>11653</v>
      </c>
      <c r="E3762" t="s">
        <v>12995</v>
      </c>
    </row>
    <row r="3763" spans="1:5" hidden="1">
      <c r="A3763" t="s">
        <v>11665</v>
      </c>
      <c r="B3763" t="s">
        <v>11665</v>
      </c>
      <c r="C3763" t="s">
        <v>11666</v>
      </c>
      <c r="D3763" t="s">
        <v>6394</v>
      </c>
      <c r="E3763" t="s">
        <v>12995</v>
      </c>
    </row>
    <row r="3764" spans="1:5" hidden="1">
      <c r="A3764" t="s">
        <v>11676</v>
      </c>
      <c r="B3764" t="s">
        <v>11676</v>
      </c>
      <c r="C3764" t="s">
        <v>11677</v>
      </c>
      <c r="D3764" t="s">
        <v>11678</v>
      </c>
      <c r="E3764" t="s">
        <v>12995</v>
      </c>
    </row>
    <row r="3765" spans="1:5" hidden="1">
      <c r="A3765" t="s">
        <v>11754</v>
      </c>
      <c r="B3765" t="s">
        <v>11754</v>
      </c>
      <c r="C3765" t="s">
        <v>11755</v>
      </c>
      <c r="D3765" t="s">
        <v>6394</v>
      </c>
      <c r="E3765" t="s">
        <v>12995</v>
      </c>
    </row>
    <row r="3766" spans="1:5" hidden="1">
      <c r="A3766" t="s">
        <v>11990</v>
      </c>
      <c r="B3766" t="s">
        <v>11990</v>
      </c>
      <c r="C3766" t="s">
        <v>11991</v>
      </c>
      <c r="D3766" t="s">
        <v>6986</v>
      </c>
      <c r="E3766" t="s">
        <v>12995</v>
      </c>
    </row>
    <row r="3767" spans="1:5" hidden="1">
      <c r="A3767" t="s">
        <v>11793</v>
      </c>
      <c r="B3767" t="s">
        <v>11793</v>
      </c>
      <c r="C3767" t="s">
        <v>11794</v>
      </c>
      <c r="D3767" t="s">
        <v>11795</v>
      </c>
      <c r="E3767" t="s">
        <v>12995</v>
      </c>
    </row>
    <row r="3768" spans="1:5" hidden="1">
      <c r="A3768" t="s">
        <v>11797</v>
      </c>
      <c r="B3768" t="s">
        <v>11797</v>
      </c>
      <c r="C3768" t="s">
        <v>11798</v>
      </c>
      <c r="D3768" t="s">
        <v>11799</v>
      </c>
      <c r="E3768" t="s">
        <v>12995</v>
      </c>
    </row>
    <row r="3769" spans="1:5" hidden="1">
      <c r="A3769" t="s">
        <v>11948</v>
      </c>
      <c r="B3769" t="s">
        <v>11948</v>
      </c>
      <c r="C3769" t="s">
        <v>11949</v>
      </c>
      <c r="D3769" t="s">
        <v>6809</v>
      </c>
      <c r="E3769" t="s">
        <v>12995</v>
      </c>
    </row>
    <row r="3770" spans="1:5" hidden="1">
      <c r="A3770" t="s">
        <v>11953</v>
      </c>
      <c r="B3770" t="s">
        <v>11953</v>
      </c>
      <c r="C3770" t="s">
        <v>11954</v>
      </c>
      <c r="D3770" t="s">
        <v>6394</v>
      </c>
      <c r="E3770" t="s">
        <v>12995</v>
      </c>
    </row>
    <row r="3771" spans="1:5" hidden="1">
      <c r="A3771" t="s">
        <v>11966</v>
      </c>
      <c r="B3771" t="s">
        <v>11966</v>
      </c>
      <c r="C3771" t="s">
        <v>11967</v>
      </c>
      <c r="D3771" t="s">
        <v>11968</v>
      </c>
      <c r="E3771" t="s">
        <v>12995</v>
      </c>
    </row>
    <row r="3772" spans="1:5" hidden="1">
      <c r="A3772" t="s">
        <v>12056</v>
      </c>
      <c r="B3772" t="s">
        <v>12056</v>
      </c>
      <c r="C3772" t="s">
        <v>12057</v>
      </c>
      <c r="D3772" t="s">
        <v>12058</v>
      </c>
      <c r="E3772" t="s">
        <v>12995</v>
      </c>
    </row>
    <row r="3773" spans="1:5" hidden="1">
      <c r="A3773" t="s">
        <v>12074</v>
      </c>
      <c r="B3773" t="s">
        <v>12074</v>
      </c>
      <c r="C3773" t="s">
        <v>12075</v>
      </c>
      <c r="D3773" t="s">
        <v>6986</v>
      </c>
      <c r="E3773" t="s">
        <v>12995</v>
      </c>
    </row>
    <row r="3774" spans="1:5" hidden="1">
      <c r="A3774" t="s">
        <v>12078</v>
      </c>
      <c r="B3774" t="s">
        <v>12078</v>
      </c>
      <c r="C3774" t="s">
        <v>12079</v>
      </c>
      <c r="D3774" t="s">
        <v>12080</v>
      </c>
      <c r="E3774" t="s">
        <v>12995</v>
      </c>
    </row>
    <row r="3775" spans="1:5" hidden="1">
      <c r="A3775" t="s">
        <v>12084</v>
      </c>
      <c r="B3775" t="s">
        <v>12084</v>
      </c>
      <c r="C3775" t="s">
        <v>12085</v>
      </c>
      <c r="D3775" t="s">
        <v>12086</v>
      </c>
      <c r="E3775" t="s">
        <v>12995</v>
      </c>
    </row>
    <row r="3776" spans="1:5" hidden="1">
      <c r="A3776" t="s">
        <v>12236</v>
      </c>
      <c r="B3776" t="s">
        <v>12236</v>
      </c>
      <c r="C3776" t="s">
        <v>12237</v>
      </c>
      <c r="D3776" t="s">
        <v>7056</v>
      </c>
      <c r="E3776" t="s">
        <v>12995</v>
      </c>
    </row>
    <row r="3777" spans="1:5" hidden="1">
      <c r="A3777" t="s">
        <v>12252</v>
      </c>
      <c r="B3777" t="s">
        <v>12252</v>
      </c>
      <c r="C3777" t="s">
        <v>12253</v>
      </c>
      <c r="D3777" t="s">
        <v>6427</v>
      </c>
      <c r="E3777" t="s">
        <v>12995</v>
      </c>
    </row>
    <row r="3778" spans="1:5" hidden="1">
      <c r="A3778" t="s">
        <v>12378</v>
      </c>
      <c r="B3778" t="s">
        <v>12378</v>
      </c>
      <c r="C3778" t="s">
        <v>12379</v>
      </c>
      <c r="D3778" t="s">
        <v>12380</v>
      </c>
      <c r="E3778" t="s">
        <v>12995</v>
      </c>
    </row>
    <row r="3779" spans="1:5" hidden="1">
      <c r="A3779" t="s">
        <v>12414</v>
      </c>
      <c r="B3779" t="s">
        <v>12414</v>
      </c>
      <c r="C3779" t="s">
        <v>12415</v>
      </c>
      <c r="D3779" t="s">
        <v>12416</v>
      </c>
      <c r="E3779" t="s">
        <v>12995</v>
      </c>
    </row>
    <row r="3780" spans="1:5" hidden="1">
      <c r="A3780" t="s">
        <v>12533</v>
      </c>
      <c r="B3780" t="s">
        <v>12533</v>
      </c>
      <c r="C3780" t="s">
        <v>12534</v>
      </c>
      <c r="D3780" t="s">
        <v>12535</v>
      </c>
      <c r="E3780" t="s">
        <v>12995</v>
      </c>
    </row>
    <row r="3781" spans="1:5" hidden="1">
      <c r="A3781" t="s">
        <v>12218</v>
      </c>
      <c r="B3781" t="s">
        <v>12218</v>
      </c>
      <c r="C3781" t="s">
        <v>12219</v>
      </c>
      <c r="D3781" t="s">
        <v>6986</v>
      </c>
      <c r="E3781" t="s">
        <v>12995</v>
      </c>
    </row>
    <row r="3782" spans="1:5" hidden="1">
      <c r="A3782" t="s">
        <v>12266</v>
      </c>
      <c r="B3782" t="s">
        <v>12266</v>
      </c>
      <c r="C3782" t="s">
        <v>12267</v>
      </c>
      <c r="D3782" t="s">
        <v>6394</v>
      </c>
      <c r="E3782" t="s">
        <v>12995</v>
      </c>
    </row>
    <row r="3783" spans="1:5" hidden="1">
      <c r="A3783" t="s">
        <v>12658</v>
      </c>
      <c r="B3783" t="s">
        <v>12658</v>
      </c>
      <c r="C3783" t="s">
        <v>12659</v>
      </c>
      <c r="D3783" t="s">
        <v>12660</v>
      </c>
      <c r="E3783" t="s">
        <v>12995</v>
      </c>
    </row>
    <row r="3784" spans="1:5" hidden="1">
      <c r="A3784" t="s">
        <v>12680</v>
      </c>
      <c r="B3784" t="s">
        <v>12680</v>
      </c>
      <c r="C3784" t="s">
        <v>12681</v>
      </c>
      <c r="D3784" t="s">
        <v>12682</v>
      </c>
      <c r="E3784" t="s">
        <v>12995</v>
      </c>
    </row>
    <row r="3785" spans="1:5" hidden="1">
      <c r="A3785" t="s">
        <v>12635</v>
      </c>
      <c r="B3785" t="s">
        <v>12635</v>
      </c>
      <c r="C3785" t="s">
        <v>12636</v>
      </c>
      <c r="D3785" t="s">
        <v>12637</v>
      </c>
      <c r="E3785" t="s">
        <v>12995</v>
      </c>
    </row>
    <row r="3786" spans="1:5" hidden="1">
      <c r="A3786" t="s">
        <v>12855</v>
      </c>
      <c r="B3786" t="s">
        <v>12855</v>
      </c>
      <c r="C3786" t="s">
        <v>12856</v>
      </c>
      <c r="D3786" t="s">
        <v>8895</v>
      </c>
      <c r="E3786" t="s">
        <v>12995</v>
      </c>
    </row>
    <row r="3787" spans="1:5" hidden="1">
      <c r="A3787" t="s">
        <v>12864</v>
      </c>
      <c r="B3787" t="s">
        <v>12864</v>
      </c>
      <c r="C3787" t="s">
        <v>12865</v>
      </c>
      <c r="D3787" t="s">
        <v>12866</v>
      </c>
      <c r="E3787" t="s">
        <v>12995</v>
      </c>
    </row>
    <row r="3788" spans="1:5" hidden="1">
      <c r="A3788" t="s">
        <v>12938</v>
      </c>
      <c r="B3788" t="s">
        <v>12938</v>
      </c>
      <c r="C3788" t="s">
        <v>12939</v>
      </c>
      <c r="D3788" t="s">
        <v>8895</v>
      </c>
      <c r="E3788" t="s">
        <v>12995</v>
      </c>
    </row>
    <row r="3789" spans="1:5" hidden="1">
      <c r="A3789" t="s">
        <v>12775</v>
      </c>
      <c r="B3789" t="s">
        <v>12775</v>
      </c>
      <c r="C3789" t="s">
        <v>12776</v>
      </c>
      <c r="D3789" t="s">
        <v>12777</v>
      </c>
      <c r="E3789" t="s">
        <v>12995</v>
      </c>
    </row>
    <row r="3790" spans="1:5" hidden="1">
      <c r="A3790" t="s">
        <v>12778</v>
      </c>
      <c r="B3790" t="s">
        <v>12778</v>
      </c>
      <c r="C3790" t="s">
        <v>12779</v>
      </c>
      <c r="D3790" t="s">
        <v>12780</v>
      </c>
      <c r="E3790" t="s">
        <v>12995</v>
      </c>
    </row>
    <row r="3791" spans="1:5" hidden="1">
      <c r="A3791" t="s">
        <v>12835</v>
      </c>
      <c r="B3791" t="s">
        <v>12835</v>
      </c>
      <c r="C3791" t="s">
        <v>12836</v>
      </c>
      <c r="D3791" t="s">
        <v>6986</v>
      </c>
      <c r="E3791" t="s">
        <v>12995</v>
      </c>
    </row>
    <row r="3792" spans="1:5" hidden="1">
      <c r="A3792" t="s">
        <v>7123</v>
      </c>
      <c r="B3792" t="s">
        <v>7123</v>
      </c>
      <c r="C3792" t="s">
        <v>7124</v>
      </c>
      <c r="D3792" t="s">
        <v>7125</v>
      </c>
      <c r="E3792" t="s">
        <v>13001</v>
      </c>
    </row>
    <row r="3793" spans="1:5" hidden="1">
      <c r="A3793" t="s">
        <v>8134</v>
      </c>
      <c r="B3793" t="s">
        <v>8134</v>
      </c>
      <c r="C3793" t="s">
        <v>8135</v>
      </c>
      <c r="D3793" t="s">
        <v>8136</v>
      </c>
      <c r="E3793" t="s">
        <v>13001</v>
      </c>
    </row>
    <row r="3794" spans="1:5" hidden="1">
      <c r="A3794" t="s">
        <v>7990</v>
      </c>
      <c r="B3794" t="s">
        <v>7990</v>
      </c>
      <c r="C3794" t="s">
        <v>7991</v>
      </c>
      <c r="D3794" t="s">
        <v>7992</v>
      </c>
      <c r="E3794" t="s">
        <v>13001</v>
      </c>
    </row>
    <row r="3795" spans="1:5" hidden="1">
      <c r="A3795" t="s">
        <v>7997</v>
      </c>
      <c r="B3795" t="s">
        <v>7997</v>
      </c>
      <c r="C3795" t="s">
        <v>7998</v>
      </c>
      <c r="D3795" t="s">
        <v>7999</v>
      </c>
      <c r="E3795" t="s">
        <v>13001</v>
      </c>
    </row>
    <row r="3796" spans="1:5" hidden="1">
      <c r="A3796" t="s">
        <v>8009</v>
      </c>
      <c r="B3796" t="s">
        <v>8009</v>
      </c>
      <c r="C3796" t="s">
        <v>8010</v>
      </c>
      <c r="D3796" t="s">
        <v>8011</v>
      </c>
      <c r="E3796" t="s">
        <v>13001</v>
      </c>
    </row>
    <row r="3797" spans="1:5" hidden="1">
      <c r="A3797" t="s">
        <v>9191</v>
      </c>
      <c r="B3797" t="s">
        <v>9191</v>
      </c>
      <c r="C3797" t="s">
        <v>9192</v>
      </c>
      <c r="D3797" t="s">
        <v>9193</v>
      </c>
      <c r="E3797" t="s">
        <v>13001</v>
      </c>
    </row>
    <row r="3798" spans="1:5" hidden="1">
      <c r="A3798" t="s">
        <v>8837</v>
      </c>
      <c r="B3798" t="s">
        <v>8837</v>
      </c>
      <c r="C3798" t="s">
        <v>8838</v>
      </c>
      <c r="D3798" t="s">
        <v>8839</v>
      </c>
      <c r="E3798" t="s">
        <v>13001</v>
      </c>
    </row>
    <row r="3799" spans="1:5" hidden="1">
      <c r="A3799" t="s">
        <v>9368</v>
      </c>
      <c r="B3799" t="s">
        <v>9368</v>
      </c>
      <c r="C3799" t="s">
        <v>9369</v>
      </c>
      <c r="D3799" t="s">
        <v>9370</v>
      </c>
      <c r="E3799" t="s">
        <v>13001</v>
      </c>
    </row>
    <row r="3800" spans="1:5" hidden="1">
      <c r="A3800" t="s">
        <v>9654</v>
      </c>
      <c r="B3800" t="s">
        <v>9654</v>
      </c>
      <c r="C3800" t="s">
        <v>9655</v>
      </c>
      <c r="D3800" t="s">
        <v>9656</v>
      </c>
      <c r="E3800" t="s">
        <v>13001</v>
      </c>
    </row>
    <row r="3801" spans="1:5" hidden="1">
      <c r="A3801" t="s">
        <v>10639</v>
      </c>
      <c r="B3801" t="s">
        <v>10639</v>
      </c>
      <c r="C3801" t="s">
        <v>10640</v>
      </c>
      <c r="D3801" t="s">
        <v>10641</v>
      </c>
      <c r="E3801" t="s">
        <v>13001</v>
      </c>
    </row>
    <row r="3802" spans="1:5" hidden="1">
      <c r="A3802" t="s">
        <v>10816</v>
      </c>
      <c r="B3802" t="s">
        <v>10816</v>
      </c>
      <c r="C3802" t="s">
        <v>10817</v>
      </c>
      <c r="D3802" t="s">
        <v>10818</v>
      </c>
      <c r="E3802" t="s">
        <v>13001</v>
      </c>
    </row>
    <row r="3803" spans="1:5" hidden="1">
      <c r="A3803" t="s">
        <v>10952</v>
      </c>
      <c r="B3803" t="s">
        <v>10952</v>
      </c>
      <c r="C3803" t="s">
        <v>10953</v>
      </c>
      <c r="D3803" t="s">
        <v>10954</v>
      </c>
      <c r="E3803" t="s">
        <v>13001</v>
      </c>
    </row>
    <row r="3804" spans="1:5" hidden="1">
      <c r="A3804" t="s">
        <v>12037</v>
      </c>
      <c r="B3804" t="s">
        <v>13059</v>
      </c>
      <c r="C3804" t="s">
        <v>12038</v>
      </c>
      <c r="D3804" t="s">
        <v>12039</v>
      </c>
      <c r="E3804" t="s">
        <v>13001</v>
      </c>
    </row>
    <row r="3805" spans="1:5" hidden="1">
      <c r="A3805" t="s">
        <v>11865</v>
      </c>
      <c r="B3805" t="s">
        <v>11865</v>
      </c>
      <c r="C3805" t="s">
        <v>11866</v>
      </c>
      <c r="D3805" t="s">
        <v>11867</v>
      </c>
      <c r="E3805" t="s">
        <v>13001</v>
      </c>
    </row>
    <row r="3806" spans="1:5" hidden="1">
      <c r="A3806" t="s">
        <v>12523</v>
      </c>
      <c r="B3806" t="s">
        <v>12523</v>
      </c>
      <c r="C3806" t="s">
        <v>12524</v>
      </c>
      <c r="D3806" t="s">
        <v>12525</v>
      </c>
      <c r="E3806" t="s">
        <v>13001</v>
      </c>
    </row>
    <row r="3807" spans="1:5" hidden="1">
      <c r="A3807" t="s">
        <v>12662</v>
      </c>
      <c r="B3807" t="s">
        <v>12662</v>
      </c>
      <c r="C3807" t="s">
        <v>12663</v>
      </c>
      <c r="D3807" t="s">
        <v>12664</v>
      </c>
      <c r="E3807" t="s">
        <v>13001</v>
      </c>
    </row>
    <row r="3808" spans="1:5" hidden="1">
      <c r="A3808" t="s">
        <v>12916</v>
      </c>
      <c r="B3808" t="s">
        <v>12916</v>
      </c>
      <c r="C3808" t="s">
        <v>12917</v>
      </c>
      <c r="D3808" t="s">
        <v>12918</v>
      </c>
      <c r="E3808" t="s">
        <v>13001</v>
      </c>
    </row>
    <row r="3809" spans="1:5" hidden="1">
      <c r="A3809" t="s">
        <v>12928</v>
      </c>
      <c r="B3809" t="s">
        <v>12928</v>
      </c>
      <c r="C3809" t="s">
        <v>12929</v>
      </c>
      <c r="D3809" t="s">
        <v>12930</v>
      </c>
      <c r="E3809" t="s">
        <v>13001</v>
      </c>
    </row>
    <row r="3810" spans="1:5" hidden="1">
      <c r="A3810" t="s">
        <v>6370</v>
      </c>
      <c r="B3810" t="s">
        <v>6370</v>
      </c>
      <c r="C3810" t="s">
        <v>6371</v>
      </c>
      <c r="D3810" t="s">
        <v>6372</v>
      </c>
      <c r="E3810" t="s">
        <v>12998</v>
      </c>
    </row>
    <row r="3811" spans="1:5" hidden="1">
      <c r="A3811" t="s">
        <v>7068</v>
      </c>
      <c r="B3811" t="s">
        <v>7068</v>
      </c>
      <c r="C3811" t="s">
        <v>7074</v>
      </c>
      <c r="D3811" t="s">
        <v>7075</v>
      </c>
      <c r="E3811" t="s">
        <v>12998</v>
      </c>
    </row>
    <row r="3812" spans="1:5" hidden="1">
      <c r="A3812" t="s">
        <v>7107</v>
      </c>
      <c r="B3812" t="s">
        <v>7107</v>
      </c>
      <c r="C3812" t="s">
        <v>7108</v>
      </c>
      <c r="D3812" t="s">
        <v>7109</v>
      </c>
      <c r="E3812" t="s">
        <v>12998</v>
      </c>
    </row>
    <row r="3813" spans="1:5" hidden="1">
      <c r="A3813" t="s">
        <v>8071</v>
      </c>
      <c r="B3813" t="s">
        <v>8071</v>
      </c>
      <c r="C3813" t="s">
        <v>8072</v>
      </c>
      <c r="D3813" t="s">
        <v>7075</v>
      </c>
      <c r="E3813" t="s">
        <v>12998</v>
      </c>
    </row>
    <row r="3814" spans="1:5" hidden="1">
      <c r="A3814" t="s">
        <v>8177</v>
      </c>
      <c r="B3814" t="s">
        <v>8177</v>
      </c>
      <c r="C3814" t="s">
        <v>8178</v>
      </c>
      <c r="D3814" t="s">
        <v>8179</v>
      </c>
      <c r="E3814" t="s">
        <v>12998</v>
      </c>
    </row>
    <row r="3815" spans="1:5" hidden="1">
      <c r="A3815" t="s">
        <v>9336</v>
      </c>
      <c r="B3815" t="s">
        <v>9336</v>
      </c>
      <c r="C3815" t="s">
        <v>9337</v>
      </c>
      <c r="D3815" t="s">
        <v>9338</v>
      </c>
      <c r="E3815" t="s">
        <v>12998</v>
      </c>
    </row>
    <row r="3816" spans="1:5" hidden="1">
      <c r="A3816" t="s">
        <v>9345</v>
      </c>
      <c r="B3816" t="s">
        <v>9345</v>
      </c>
      <c r="C3816" t="s">
        <v>9346</v>
      </c>
      <c r="D3816" t="s">
        <v>9347</v>
      </c>
      <c r="E3816" t="s">
        <v>12998</v>
      </c>
    </row>
    <row r="3817" spans="1:5" hidden="1">
      <c r="A3817" t="s">
        <v>9619</v>
      </c>
      <c r="B3817" t="s">
        <v>9619</v>
      </c>
      <c r="C3817" t="s">
        <v>9620</v>
      </c>
      <c r="D3817" t="s">
        <v>9621</v>
      </c>
      <c r="E3817" t="s">
        <v>12998</v>
      </c>
    </row>
    <row r="3818" spans="1:5" hidden="1">
      <c r="A3818" t="s">
        <v>9816</v>
      </c>
      <c r="B3818" t="s">
        <v>13036</v>
      </c>
      <c r="C3818" t="s">
        <v>9817</v>
      </c>
      <c r="D3818" t="s">
        <v>9818</v>
      </c>
      <c r="E3818" t="s">
        <v>12998</v>
      </c>
    </row>
    <row r="3819" spans="1:5" hidden="1">
      <c r="A3819" t="s">
        <v>9970</v>
      </c>
      <c r="B3819" t="s">
        <v>9970</v>
      </c>
      <c r="C3819" t="s">
        <v>9971</v>
      </c>
      <c r="D3819" t="s">
        <v>9972</v>
      </c>
      <c r="E3819" t="s">
        <v>12998</v>
      </c>
    </row>
    <row r="3820" spans="1:5" hidden="1">
      <c r="A3820" t="s">
        <v>10097</v>
      </c>
      <c r="B3820" t="s">
        <v>10097</v>
      </c>
      <c r="C3820" t="s">
        <v>10098</v>
      </c>
      <c r="D3820" t="s">
        <v>10099</v>
      </c>
      <c r="E3820" t="s">
        <v>12998</v>
      </c>
    </row>
    <row r="3821" spans="1:5" hidden="1">
      <c r="A3821" t="s">
        <v>10103</v>
      </c>
      <c r="B3821" t="s">
        <v>10103</v>
      </c>
      <c r="C3821" t="s">
        <v>10104</v>
      </c>
      <c r="D3821" t="s">
        <v>10105</v>
      </c>
      <c r="E3821" t="s">
        <v>12998</v>
      </c>
    </row>
    <row r="3822" spans="1:5" hidden="1">
      <c r="A3822" t="s">
        <v>10215</v>
      </c>
      <c r="B3822" t="s">
        <v>10215</v>
      </c>
      <c r="C3822" t="s">
        <v>10216</v>
      </c>
      <c r="D3822" t="s">
        <v>10217</v>
      </c>
      <c r="E3822" t="s">
        <v>12998</v>
      </c>
    </row>
    <row r="3823" spans="1:5" hidden="1">
      <c r="A3823" t="s">
        <v>10889</v>
      </c>
      <c r="B3823" t="s">
        <v>10889</v>
      </c>
      <c r="C3823" t="s">
        <v>10890</v>
      </c>
      <c r="D3823" t="s">
        <v>10891</v>
      </c>
      <c r="E3823" t="s">
        <v>12998</v>
      </c>
    </row>
    <row r="3824" spans="1:5" hidden="1">
      <c r="A3824" t="s">
        <v>10810</v>
      </c>
      <c r="B3824" t="s">
        <v>10810</v>
      </c>
      <c r="C3824" t="s">
        <v>10811</v>
      </c>
      <c r="D3824" t="s">
        <v>10812</v>
      </c>
      <c r="E3824" t="s">
        <v>12998</v>
      </c>
    </row>
    <row r="3825" spans="1:5" hidden="1">
      <c r="A3825" t="s">
        <v>10924</v>
      </c>
      <c r="B3825" t="s">
        <v>10924</v>
      </c>
      <c r="C3825" t="s">
        <v>10925</v>
      </c>
      <c r="D3825" t="s">
        <v>10926</v>
      </c>
      <c r="E3825" t="s">
        <v>12998</v>
      </c>
    </row>
    <row r="3826" spans="1:5" hidden="1">
      <c r="A3826" t="s">
        <v>11482</v>
      </c>
      <c r="B3826" t="s">
        <v>11482</v>
      </c>
      <c r="C3826" t="s">
        <v>11483</v>
      </c>
      <c r="D3826" t="s">
        <v>11484</v>
      </c>
      <c r="E3826" t="s">
        <v>12998</v>
      </c>
    </row>
    <row r="3827" spans="1:5" hidden="1">
      <c r="A3827" t="s">
        <v>12905</v>
      </c>
      <c r="B3827" t="s">
        <v>12905</v>
      </c>
      <c r="C3827" t="s">
        <v>12906</v>
      </c>
      <c r="D3827" t="s">
        <v>10926</v>
      </c>
      <c r="E3827" t="s">
        <v>12998</v>
      </c>
    </row>
  </sheetData>
  <autoFilter ref="A1:Q3827">
    <filterColumn colId="4">
      <filters>
        <filter val="place"/>
      </filters>
    </filterColumn>
  </autoFilter>
  <sortState ref="A2:Q3827">
    <sortCondition ref="E2:E3827"/>
    <sortCondition ref="A2:A3827"/>
  </sortState>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1"/>
  <dimension ref="A1:EF272"/>
  <sheetViews>
    <sheetView tabSelected="1" topLeftCell="A139" workbookViewId="0">
      <selection activeCell="D163" sqref="D163"/>
    </sheetView>
  </sheetViews>
  <sheetFormatPr defaultRowHeight="12.75"/>
  <cols>
    <col min="2" max="2" width="35.5703125" bestFit="1" customWidth="1"/>
    <col min="4" max="4" width="14" bestFit="1" customWidth="1"/>
  </cols>
  <sheetData>
    <row r="1" spans="1:11">
      <c r="A1" t="s">
        <v>13515</v>
      </c>
      <c r="B1" t="s">
        <v>5638</v>
      </c>
      <c r="C1" t="s">
        <v>13516</v>
      </c>
      <c r="D1" t="s">
        <v>13517</v>
      </c>
      <c r="E1" t="s">
        <v>13518</v>
      </c>
      <c r="G1" t="str">
        <f t="shared" ref="G1:G64" si="0">E1&amp;F1</f>
        <v>var nodes=[</v>
      </c>
    </row>
    <row r="2" spans="1:11">
      <c r="A2">
        <v>0</v>
      </c>
      <c r="B2" s="1" t="s">
        <v>13463</v>
      </c>
      <c r="C2">
        <v>2</v>
      </c>
      <c r="D2" t="s">
        <v>13519</v>
      </c>
      <c r="E2" t="str">
        <f>"{id:"&amp;A2&amp;", name:"""&amp;B2&amp;""", size:"&amp;C2&amp;", region:"""&amp;D2&amp;"""}"</f>
        <v>{id:0, name:"abandonned Wilding Village", size:2, region:"beyond the wall"}</v>
      </c>
      <c r="F2" t="s">
        <v>13520</v>
      </c>
      <c r="G2" t="str">
        <f t="shared" si="0"/>
        <v>{id:0, name:"abandonned Wilding Village", size:2, region:"beyond the wall"},</v>
      </c>
      <c r="K2">
        <v>0</v>
      </c>
    </row>
    <row r="3" spans="1:11">
      <c r="A3">
        <v>1</v>
      </c>
      <c r="B3" s="1" t="s">
        <v>565</v>
      </c>
      <c r="C3">
        <v>2</v>
      </c>
      <c r="D3" t="s">
        <v>13521</v>
      </c>
      <c r="E3" t="str">
        <f t="shared" ref="E3:E66" si="1">"{id:"&amp;A3&amp;", name:"""&amp;B3&amp;""", size:"&amp;C3&amp;", region:"""&amp;D3&amp;"""}"</f>
        <v>{id:1, name:"Acorn Hall", size:2, region:"Riverlands"}</v>
      </c>
      <c r="F3" t="s">
        <v>13520</v>
      </c>
      <c r="G3" t="str">
        <f t="shared" si="0"/>
        <v>{id:1, name:"Acorn Hall", size:2, region:"Riverlands"},</v>
      </c>
      <c r="K3">
        <v>1</v>
      </c>
    </row>
    <row r="4" spans="1:11">
      <c r="A4">
        <v>2</v>
      </c>
      <c r="B4" s="1" t="s">
        <v>13522</v>
      </c>
      <c r="C4">
        <v>2</v>
      </c>
      <c r="D4" t="s">
        <v>13521</v>
      </c>
      <c r="E4" t="str">
        <f t="shared" si="1"/>
        <v>{id:2, name:"inn south of the God's eye", size:2, region:"Riverlands"}</v>
      </c>
      <c r="F4" t="s">
        <v>13520</v>
      </c>
      <c r="G4" t="str">
        <f t="shared" si="0"/>
        <v>{id:2, name:"inn south of the God's eye", size:2, region:"Riverlands"},</v>
      </c>
      <c r="K4">
        <v>2</v>
      </c>
    </row>
    <row r="5" spans="1:11">
      <c r="A5">
        <v>3</v>
      </c>
      <c r="B5" s="1" t="s">
        <v>13477</v>
      </c>
      <c r="C5">
        <v>2</v>
      </c>
      <c r="D5" t="s">
        <v>1370</v>
      </c>
      <c r="E5" t="str">
        <f t="shared" si="1"/>
        <v>{id:3, name:"Andalos", size:2, region:"Essos"}</v>
      </c>
      <c r="F5" t="s">
        <v>13520</v>
      </c>
      <c r="G5" t="str">
        <f t="shared" si="0"/>
        <v>{id:3, name:"Andalos", size:2, region:"Essos"},</v>
      </c>
      <c r="K5">
        <v>3</v>
      </c>
    </row>
    <row r="6" spans="1:11">
      <c r="A6">
        <v>4</v>
      </c>
      <c r="B6" s="1" t="s">
        <v>1427</v>
      </c>
      <c r="C6">
        <v>8</v>
      </c>
      <c r="D6" t="s">
        <v>1421</v>
      </c>
      <c r="E6" t="str">
        <f t="shared" si="1"/>
        <v>{id:4, name:"Astapor", size:8, region:"Slaver's Bay"}</v>
      </c>
      <c r="F6" t="s">
        <v>13520</v>
      </c>
      <c r="G6" t="str">
        <f t="shared" si="0"/>
        <v>{id:4, name:"Astapor", size:8, region:"Slaver's Bay"},</v>
      </c>
      <c r="K6">
        <v>4</v>
      </c>
    </row>
    <row r="7" spans="1:11">
      <c r="A7">
        <v>5</v>
      </c>
      <c r="B7" s="1" t="s">
        <v>14124</v>
      </c>
      <c r="C7">
        <v>1</v>
      </c>
      <c r="D7" t="s">
        <v>13528</v>
      </c>
      <c r="E7" t="str">
        <f t="shared" si="1"/>
        <v>{id:5, name:"West of the Iron Islands", size:1, region:"Iron Islands"}</v>
      </c>
      <c r="F7" t="s">
        <v>13520</v>
      </c>
      <c r="G7" t="str">
        <f t="shared" si="0"/>
        <v>{id:5, name:"West of the Iron Islands", size:1, region:"Iron Islands"},</v>
      </c>
      <c r="K7">
        <v>5</v>
      </c>
    </row>
    <row r="8" spans="1:11">
      <c r="A8">
        <v>6</v>
      </c>
      <c r="B8" s="1" t="s">
        <v>241</v>
      </c>
      <c r="C8">
        <v>2</v>
      </c>
      <c r="D8" t="s">
        <v>1036</v>
      </c>
      <c r="E8" t="str">
        <f t="shared" si="1"/>
        <v>{id:6, name:"Barrowton", size:2, region:"the North"}</v>
      </c>
      <c r="F8" t="s">
        <v>13520</v>
      </c>
      <c r="G8" t="str">
        <f t="shared" si="0"/>
        <v>{id:6, name:"Barrowton", size:2, region:"the North"},</v>
      </c>
      <c r="K8">
        <v>6</v>
      </c>
    </row>
    <row r="9" spans="1:11">
      <c r="A9">
        <v>7</v>
      </c>
      <c r="B9" s="1" t="s">
        <v>13435</v>
      </c>
      <c r="C9">
        <v>1</v>
      </c>
      <c r="D9" t="s">
        <v>13521</v>
      </c>
      <c r="E9" t="str">
        <f t="shared" si="1"/>
        <v>{id:7, name:"battle site", size:1, region:"Riverlands"}</v>
      </c>
      <c r="F9" t="s">
        <v>13520</v>
      </c>
      <c r="G9" t="str">
        <f t="shared" si="0"/>
        <v>{id:7, name:"battle site", size:1, region:"Riverlands"},</v>
      </c>
      <c r="K9">
        <v>7</v>
      </c>
    </row>
    <row r="10" spans="1:11">
      <c r="A10">
        <v>8</v>
      </c>
      <c r="B10" s="1" t="s">
        <v>423</v>
      </c>
      <c r="C10">
        <v>4</v>
      </c>
      <c r="D10" t="s">
        <v>13523</v>
      </c>
      <c r="E10" t="str">
        <f t="shared" si="1"/>
        <v>{id:8, name:"Bitterbridge", size:4, region:"Reach"}</v>
      </c>
      <c r="F10" t="s">
        <v>13520</v>
      </c>
      <c r="G10" t="str">
        <f t="shared" si="0"/>
        <v>{id:8, name:"Bitterbridge", size:4, region:"Reach"},</v>
      </c>
      <c r="K10">
        <v>8</v>
      </c>
    </row>
    <row r="11" spans="1:11">
      <c r="A11">
        <v>9</v>
      </c>
      <c r="B11" s="1" t="s">
        <v>73</v>
      </c>
      <c r="C11">
        <v>3</v>
      </c>
      <c r="D11" t="s">
        <v>13524</v>
      </c>
      <c r="E11" t="str">
        <f t="shared" si="1"/>
        <v>{id:9, name:"Blackwater Bay", size:3, region:"Crownlands"}</v>
      </c>
      <c r="F11" t="s">
        <v>13520</v>
      </c>
      <c r="G11" t="str">
        <f t="shared" si="0"/>
        <v>{id:9, name:"Blackwater Bay", size:3, region:"Crownlands"},</v>
      </c>
      <c r="K11">
        <v>9</v>
      </c>
    </row>
    <row r="12" spans="1:11">
      <c r="A12">
        <v>10</v>
      </c>
      <c r="B12" s="1" t="s">
        <v>1401</v>
      </c>
      <c r="C12">
        <v>8</v>
      </c>
      <c r="D12" t="s">
        <v>1370</v>
      </c>
      <c r="E12" t="str">
        <f t="shared" si="1"/>
        <v>{id:10, name:"Braavos", size:8, region:"Essos"}</v>
      </c>
      <c r="F12" t="s">
        <v>13520</v>
      </c>
      <c r="G12" t="str">
        <f t="shared" si="0"/>
        <v>{id:10, name:"Braavos", size:8, region:"Essos"},</v>
      </c>
      <c r="K12">
        <v>10</v>
      </c>
    </row>
    <row r="13" spans="1:11">
      <c r="A13">
        <v>11</v>
      </c>
      <c r="B13" s="1" t="s">
        <v>13465</v>
      </c>
      <c r="C13">
        <v>5</v>
      </c>
      <c r="D13" t="s">
        <v>13521</v>
      </c>
      <c r="E13" t="str">
        <f t="shared" si="1"/>
        <v>{id:11, name:"camp around the Twins", size:5, region:"Riverlands"}</v>
      </c>
      <c r="F13" t="s">
        <v>13520</v>
      </c>
      <c r="G13" t="str">
        <f t="shared" si="0"/>
        <v>{id:11, name:"camp around the Twins", size:5, region:"Riverlands"},</v>
      </c>
      <c r="K13">
        <v>11</v>
      </c>
    </row>
    <row r="14" spans="1:11">
      <c r="A14">
        <v>12</v>
      </c>
      <c r="B14" s="1" t="s">
        <v>13429</v>
      </c>
      <c r="C14">
        <v>1</v>
      </c>
      <c r="D14" t="s">
        <v>13521</v>
      </c>
      <c r="E14" t="str">
        <f t="shared" si="1"/>
        <v>{id:12, name:"camp near the Trident", size:1, region:"Riverlands"}</v>
      </c>
      <c r="F14" t="s">
        <v>13520</v>
      </c>
      <c r="G14" t="str">
        <f t="shared" si="0"/>
        <v>{id:12, name:"camp near the Trident", size:1, region:"Riverlands"},</v>
      </c>
      <c r="K14">
        <v>12</v>
      </c>
    </row>
    <row r="15" spans="1:11">
      <c r="A15">
        <v>13</v>
      </c>
      <c r="B15" s="1" t="s">
        <v>746</v>
      </c>
      <c r="C15">
        <v>1</v>
      </c>
      <c r="D15" t="s">
        <v>13525</v>
      </c>
      <c r="E15" t="str">
        <f t="shared" si="1"/>
        <v>{id:13, name:"Cape Wrath", size:1, region:"Stormlands"}</v>
      </c>
      <c r="F15" t="s">
        <v>13520</v>
      </c>
      <c r="G15" t="str">
        <f t="shared" si="0"/>
        <v>{id:13, name:"Cape Wrath", size:1, region:"Stormlands"},</v>
      </c>
      <c r="K15">
        <v>13</v>
      </c>
    </row>
    <row r="16" spans="1:11">
      <c r="A16">
        <v>14</v>
      </c>
      <c r="B16" s="1" t="s">
        <v>13428</v>
      </c>
      <c r="C16">
        <v>37</v>
      </c>
      <c r="D16" t="s">
        <v>13526</v>
      </c>
      <c r="E16" t="str">
        <f t="shared" si="1"/>
        <v>{id:14, name:"castle Black", size:37, region:"the Wall"}</v>
      </c>
      <c r="F16" t="s">
        <v>13520</v>
      </c>
      <c r="G16" t="str">
        <f t="shared" si="0"/>
        <v>{id:14, name:"castle Black", size:37, region:"the Wall"},</v>
      </c>
      <c r="K16">
        <v>14</v>
      </c>
    </row>
    <row r="17" spans="1:11">
      <c r="A17">
        <v>15</v>
      </c>
      <c r="B17" s="1" t="s">
        <v>13427</v>
      </c>
      <c r="C17">
        <v>4</v>
      </c>
      <c r="D17" t="s">
        <v>13521</v>
      </c>
      <c r="E17" t="str">
        <f t="shared" si="1"/>
        <v>{id:15, name:"castle Darry", size:4, region:"Riverlands"}</v>
      </c>
      <c r="F17" t="s">
        <v>13520</v>
      </c>
      <c r="G17" t="str">
        <f t="shared" si="0"/>
        <v>{id:15, name:"castle Darry", size:4, region:"Riverlands"},</v>
      </c>
      <c r="K17">
        <v>15</v>
      </c>
    </row>
    <row r="18" spans="1:11">
      <c r="A18">
        <v>16</v>
      </c>
      <c r="B18" s="1" t="s">
        <v>13475</v>
      </c>
      <c r="C18">
        <v>2</v>
      </c>
      <c r="D18" t="s">
        <v>13524</v>
      </c>
      <c r="E18" t="str">
        <f t="shared" si="1"/>
        <v>{id:16, name:"castle Hayford", size:2, region:"Crownlands"}</v>
      </c>
      <c r="F18" t="s">
        <v>13520</v>
      </c>
      <c r="G18" t="str">
        <f t="shared" si="0"/>
        <v>{id:16, name:"castle Hayford", size:2, region:"Crownlands"},</v>
      </c>
      <c r="K18">
        <v>16</v>
      </c>
    </row>
    <row r="19" spans="1:11">
      <c r="A19">
        <v>17</v>
      </c>
      <c r="B19" s="1" t="s">
        <v>13444</v>
      </c>
      <c r="C19">
        <v>3</v>
      </c>
      <c r="D19" t="s">
        <v>13524</v>
      </c>
      <c r="E19" t="str">
        <f t="shared" si="1"/>
        <v>{id:17, name:"Castle Rosby", size:3, region:"Crownlands"}</v>
      </c>
      <c r="F19" t="s">
        <v>13520</v>
      </c>
      <c r="G19" t="str">
        <f t="shared" si="0"/>
        <v>{id:17, name:"Castle Rosby", size:3, region:"Crownlands"},</v>
      </c>
      <c r="K19">
        <v>17</v>
      </c>
    </row>
    <row r="20" spans="1:11">
      <c r="A20">
        <v>18</v>
      </c>
      <c r="B20" s="1" t="s">
        <v>13459</v>
      </c>
      <c r="C20">
        <v>3</v>
      </c>
      <c r="D20" t="s">
        <v>13521</v>
      </c>
      <c r="E20" t="str">
        <f t="shared" si="1"/>
        <v>{id:18, name:"Cave of Beric Dondarrion", size:3, region:"Riverlands"}</v>
      </c>
      <c r="F20" t="s">
        <v>13520</v>
      </c>
      <c r="G20" t="str">
        <f t="shared" si="0"/>
        <v>{id:18, name:"Cave of Beric Dondarrion", size:3, region:"Riverlands"},</v>
      </c>
      <c r="K20">
        <v>18</v>
      </c>
    </row>
    <row r="21" spans="1:11">
      <c r="A21">
        <v>19</v>
      </c>
      <c r="B21" s="1" t="s">
        <v>13484</v>
      </c>
      <c r="C21">
        <v>2</v>
      </c>
      <c r="D21" t="s">
        <v>13519</v>
      </c>
      <c r="E21" t="str">
        <f t="shared" si="1"/>
        <v>{id:19, name:"Cave of the Children of the Forest", size:2, region:"beyond the wall"}</v>
      </c>
      <c r="F21" t="s">
        <v>13520</v>
      </c>
      <c r="G21" t="str">
        <f t="shared" si="0"/>
        <v>{id:19, name:"Cave of the Children of the Forest", size:2, region:"beyond the wall"},</v>
      </c>
      <c r="K21">
        <v>19</v>
      </c>
    </row>
    <row r="22" spans="1:11">
      <c r="A22">
        <v>20</v>
      </c>
      <c r="B22" s="1" t="s">
        <v>13456</v>
      </c>
      <c r="C22">
        <v>1</v>
      </c>
      <c r="D22" t="s">
        <v>13519</v>
      </c>
      <c r="E22" t="str">
        <f t="shared" si="1"/>
        <v>{id:20, name:"cavern in haunted forest", size:1, region:"beyond the wall"}</v>
      </c>
      <c r="F22" t="s">
        <v>13520</v>
      </c>
      <c r="G22" t="str">
        <f t="shared" si="0"/>
        <v>{id:20, name:"cavern in haunted forest", size:1, region:"beyond the wall"},</v>
      </c>
      <c r="K22">
        <v>20</v>
      </c>
    </row>
    <row r="23" spans="1:11">
      <c r="A23">
        <v>21</v>
      </c>
      <c r="B23" s="1" t="s">
        <v>7684</v>
      </c>
      <c r="C23">
        <v>5</v>
      </c>
      <c r="D23" t="s">
        <v>13519</v>
      </c>
      <c r="E23" t="str">
        <f t="shared" si="1"/>
        <v>{id:21, name:"Craster's Keep", size:5, region:"beyond the wall"}</v>
      </c>
      <c r="F23" t="s">
        <v>13520</v>
      </c>
      <c r="G23" t="str">
        <f t="shared" si="0"/>
        <v>{id:21, name:"Craster's Keep", size:5, region:"beyond the wall"},</v>
      </c>
      <c r="K23">
        <v>21</v>
      </c>
    </row>
    <row r="24" spans="1:11">
      <c r="A24">
        <v>22</v>
      </c>
      <c r="B24" s="1" t="s">
        <v>254</v>
      </c>
      <c r="C24">
        <v>3</v>
      </c>
      <c r="D24" t="s">
        <v>1036</v>
      </c>
      <c r="E24" t="str">
        <f t="shared" si="1"/>
        <v>{id:22, name:"Deepwood Motte", size:3, region:"the North"}</v>
      </c>
      <c r="F24" t="s">
        <v>13520</v>
      </c>
      <c r="G24" t="str">
        <f t="shared" si="0"/>
        <v>{id:22, name:"Deepwood Motte", size:3, region:"the North"},</v>
      </c>
      <c r="K24">
        <v>22</v>
      </c>
    </row>
    <row r="25" spans="1:11">
      <c r="A25">
        <v>23</v>
      </c>
      <c r="B25" s="1" t="s">
        <v>13421</v>
      </c>
      <c r="C25">
        <v>1</v>
      </c>
      <c r="D25" t="s">
        <v>13519</v>
      </c>
      <c r="E25" t="str">
        <f t="shared" si="1"/>
        <v>{id:23, name:"deserted wildling village", size:1, region:"beyond the wall"}</v>
      </c>
      <c r="F25" t="s">
        <v>13520</v>
      </c>
      <c r="G25" t="str">
        <f t="shared" si="0"/>
        <v>{id:23, name:"deserted wildling village", size:1, region:"beyond the wall"},</v>
      </c>
      <c r="K25">
        <v>23</v>
      </c>
    </row>
    <row r="26" spans="1:11">
      <c r="A26">
        <v>24</v>
      </c>
      <c r="B26" s="1" t="s">
        <v>921</v>
      </c>
      <c r="C26">
        <v>3</v>
      </c>
      <c r="D26" t="s">
        <v>921</v>
      </c>
      <c r="E26" t="str">
        <f t="shared" si="1"/>
        <v>{id:24, name:"Dorne", size:3, region:"Dorne"}</v>
      </c>
      <c r="F26" t="s">
        <v>13520</v>
      </c>
      <c r="G26" t="str">
        <f t="shared" si="0"/>
        <v>{id:24, name:"Dorne", size:3, region:"Dorne"},</v>
      </c>
      <c r="K26">
        <v>24</v>
      </c>
    </row>
    <row r="27" spans="1:11">
      <c r="A27">
        <v>25</v>
      </c>
      <c r="B27" s="1" t="s">
        <v>1419</v>
      </c>
      <c r="C27">
        <v>3</v>
      </c>
      <c r="D27" t="s">
        <v>1370</v>
      </c>
      <c r="E27" t="str">
        <f t="shared" si="1"/>
        <v>{id:25, name:"Dothraki Sea", size:3, region:"Essos"}</v>
      </c>
      <c r="F27" t="s">
        <v>13520</v>
      </c>
      <c r="G27" t="str">
        <f t="shared" si="0"/>
        <v>{id:25, name:"Dothraki Sea", size:3, region:"Essos"},</v>
      </c>
      <c r="K27">
        <v>25</v>
      </c>
    </row>
    <row r="28" spans="1:11">
      <c r="A28">
        <v>26</v>
      </c>
      <c r="B28" s="1" t="s">
        <v>84</v>
      </c>
      <c r="C28">
        <v>9</v>
      </c>
      <c r="D28" t="s">
        <v>13524</v>
      </c>
      <c r="E28" t="str">
        <f t="shared" si="1"/>
        <v>{id:26, name:"Dragonstone", size:9, region:"Crownlands"}</v>
      </c>
      <c r="F28" t="s">
        <v>13520</v>
      </c>
      <c r="G28" t="str">
        <f t="shared" si="0"/>
        <v>{id:26, name:"Dragonstone", size:9, region:"Crownlands"},</v>
      </c>
      <c r="K28">
        <v>26</v>
      </c>
    </row>
    <row r="29" spans="1:11">
      <c r="A29">
        <v>27</v>
      </c>
      <c r="B29" s="1" t="s">
        <v>13527</v>
      </c>
      <c r="C29">
        <v>0</v>
      </c>
      <c r="D29" t="s">
        <v>1370</v>
      </c>
      <c r="E29" t="str">
        <f t="shared" si="1"/>
        <v>{id:27, name:"Dragonstone (Essos)", size:0, region:"Essos"}</v>
      </c>
      <c r="F29" t="s">
        <v>13520</v>
      </c>
      <c r="G29" t="str">
        <f t="shared" si="0"/>
        <v>{id:27, name:"Dragonstone (Essos)", size:0, region:"Essos"},</v>
      </c>
      <c r="K29">
        <v>27</v>
      </c>
    </row>
    <row r="30" spans="1:11">
      <c r="A30">
        <v>28</v>
      </c>
      <c r="B30" s="1" t="s">
        <v>255</v>
      </c>
      <c r="C30">
        <v>3</v>
      </c>
      <c r="D30" t="s">
        <v>1036</v>
      </c>
      <c r="E30" t="str">
        <f t="shared" si="1"/>
        <v>{id:28, name:"Dreadfort", size:3, region:"the North"}</v>
      </c>
      <c r="F30" t="s">
        <v>13520</v>
      </c>
      <c r="G30" t="str">
        <f t="shared" si="0"/>
        <v>{id:28, name:"Dreadfort", size:3, region:"the North"},</v>
      </c>
      <c r="K30">
        <v>28</v>
      </c>
    </row>
    <row r="31" spans="1:11">
      <c r="A31">
        <v>29</v>
      </c>
      <c r="B31" s="1" t="s">
        <v>13437</v>
      </c>
      <c r="C31">
        <v>4</v>
      </c>
      <c r="D31" t="s">
        <v>1370</v>
      </c>
      <c r="E31" t="str">
        <f t="shared" si="1"/>
        <v>{id:29, name:"Drogo's dying camp", size:4, region:"Essos"}</v>
      </c>
      <c r="F31" t="s">
        <v>13520</v>
      </c>
      <c r="G31" t="str">
        <f t="shared" si="0"/>
        <v>{id:29, name:"Drogo's dying camp", size:4, region:"Essos"},</v>
      </c>
      <c r="K31">
        <v>29</v>
      </c>
    </row>
    <row r="32" spans="1:11">
      <c r="A32">
        <v>30</v>
      </c>
      <c r="B32" s="1" t="s">
        <v>87</v>
      </c>
      <c r="C32">
        <v>2</v>
      </c>
      <c r="D32" t="s">
        <v>13524</v>
      </c>
      <c r="E32" t="str">
        <f t="shared" si="1"/>
        <v>{id:30, name:"Duskendale", size:2, region:"Crownlands"}</v>
      </c>
      <c r="F32" t="s">
        <v>13520</v>
      </c>
      <c r="G32" t="str">
        <f t="shared" si="0"/>
        <v>{id:30, name:"Duskendale", size:2, region:"Crownlands"},</v>
      </c>
      <c r="K32">
        <v>30</v>
      </c>
    </row>
    <row r="33" spans="1:11">
      <c r="A33">
        <v>31</v>
      </c>
      <c r="B33" s="1" t="s">
        <v>13467</v>
      </c>
      <c r="C33">
        <v>8</v>
      </c>
      <c r="D33" t="s">
        <v>13526</v>
      </c>
      <c r="E33" t="str">
        <f t="shared" si="1"/>
        <v>{id:31, name:"Eastwatch", size:8, region:"the Wall"}</v>
      </c>
      <c r="F33" t="s">
        <v>13520</v>
      </c>
      <c r="G33" t="str">
        <f t="shared" si="0"/>
        <v>{id:31, name:"Eastwatch", size:8, region:"the Wall"},</v>
      </c>
      <c r="K33">
        <v>31</v>
      </c>
    </row>
    <row r="34" spans="1:11">
      <c r="A34">
        <v>32</v>
      </c>
      <c r="B34" s="1" t="s">
        <v>13452</v>
      </c>
      <c r="C34">
        <v>2</v>
      </c>
      <c r="D34" t="s">
        <v>13521</v>
      </c>
      <c r="E34" t="str">
        <f t="shared" si="1"/>
        <v>{id:32, name:"Encounter with the Brave Companions", size:2, region:"Riverlands"}</v>
      </c>
      <c r="F34" t="s">
        <v>13520</v>
      </c>
      <c r="G34" t="str">
        <f t="shared" si="0"/>
        <v>{id:32, name:"Encounter with the Brave Companions", size:2, region:"Riverlands"},</v>
      </c>
      <c r="K34">
        <v>32</v>
      </c>
    </row>
    <row r="35" spans="1:11">
      <c r="A35">
        <v>33</v>
      </c>
      <c r="B35" s="1" t="s">
        <v>13423</v>
      </c>
      <c r="C35">
        <v>2</v>
      </c>
      <c r="D35" t="s">
        <v>1370</v>
      </c>
      <c r="E35" t="str">
        <f t="shared" si="1"/>
        <v>{id:33, name:"field outside of Pentos", size:2, region:"Essos"}</v>
      </c>
      <c r="F35" t="s">
        <v>13520</v>
      </c>
      <c r="G35" t="str">
        <f t="shared" si="0"/>
        <v>{id:33, name:"field outside of Pentos", size:2, region:"Essos"},</v>
      </c>
      <c r="K35">
        <v>33</v>
      </c>
    </row>
    <row r="36" spans="1:11">
      <c r="A36">
        <v>34</v>
      </c>
      <c r="B36" s="1" t="s">
        <v>13441</v>
      </c>
      <c r="C36">
        <v>2</v>
      </c>
      <c r="D36" t="s">
        <v>13521</v>
      </c>
      <c r="E36" t="str">
        <f t="shared" si="1"/>
        <v>{id:34, name:"fishing village east of God's eye", size:2, region:"Riverlands"}</v>
      </c>
      <c r="F36" t="s">
        <v>13520</v>
      </c>
      <c r="G36" t="str">
        <f t="shared" si="0"/>
        <v>{id:34, name:"fishing village east of God's eye", size:2, region:"Riverlands"},</v>
      </c>
      <c r="K36">
        <v>34</v>
      </c>
    </row>
    <row r="37" spans="1:11">
      <c r="A37">
        <v>35</v>
      </c>
      <c r="B37" s="1" t="s">
        <v>8711</v>
      </c>
      <c r="C37">
        <v>6</v>
      </c>
      <c r="D37" t="s">
        <v>13519</v>
      </c>
      <c r="E37" t="str">
        <f t="shared" si="1"/>
        <v>{id:35, name:"Fist of the First Men", size:6, region:"beyond the wall"}</v>
      </c>
      <c r="F37" t="s">
        <v>13520</v>
      </c>
      <c r="G37" t="str">
        <f t="shared" si="0"/>
        <v>{id:35, name:"Fist of the First Men", size:6, region:"beyond the wall"},</v>
      </c>
      <c r="K37">
        <v>35</v>
      </c>
    </row>
    <row r="38" spans="1:11">
      <c r="A38">
        <v>36</v>
      </c>
      <c r="B38" s="1" t="s">
        <v>810</v>
      </c>
      <c r="C38">
        <v>1</v>
      </c>
      <c r="D38" t="s">
        <v>1314</v>
      </c>
      <c r="E38" t="str">
        <f t="shared" si="1"/>
        <v>{id:36, name:"Gates of the Moon", size:1, region:"the Vale"}</v>
      </c>
      <c r="F38" t="s">
        <v>13520</v>
      </c>
      <c r="G38" t="str">
        <f t="shared" si="0"/>
        <v>{id:36, name:"Gates of the Moon", size:1, region:"the Vale"},</v>
      </c>
      <c r="K38">
        <v>36</v>
      </c>
    </row>
    <row r="39" spans="1:11">
      <c r="A39">
        <v>37</v>
      </c>
      <c r="B39" s="1" t="s">
        <v>13494</v>
      </c>
      <c r="C39">
        <v>0</v>
      </c>
      <c r="D39" t="s">
        <v>1370</v>
      </c>
      <c r="E39" t="str">
        <f t="shared" si="1"/>
        <v>{id:37, name:"Ghoyan Drohe", size:0, region:"Essos"}</v>
      </c>
      <c r="F39" t="s">
        <v>13520</v>
      </c>
      <c r="G39" t="str">
        <f t="shared" si="0"/>
        <v>{id:37, name:"Ghoyan Drohe", size:0, region:"Essos"},</v>
      </c>
      <c r="K39">
        <v>37</v>
      </c>
    </row>
    <row r="40" spans="1:11">
      <c r="A40">
        <v>38</v>
      </c>
      <c r="B40" s="1" t="s">
        <v>9170</v>
      </c>
      <c r="C40">
        <v>2</v>
      </c>
      <c r="D40" t="s">
        <v>13521</v>
      </c>
      <c r="E40" t="str">
        <f t="shared" si="1"/>
        <v>{id:38, name:"Green Fork", size:2, region:"Riverlands"}</v>
      </c>
      <c r="F40" t="s">
        <v>13520</v>
      </c>
      <c r="G40" t="str">
        <f t="shared" si="0"/>
        <v>{id:38, name:"Green Fork", size:2, region:"Riverlands"},</v>
      </c>
      <c r="K40">
        <v>38</v>
      </c>
    </row>
    <row r="41" spans="1:11">
      <c r="A41">
        <v>39</v>
      </c>
      <c r="B41" s="1" t="s">
        <v>272</v>
      </c>
      <c r="C41">
        <v>1</v>
      </c>
      <c r="D41" t="s">
        <v>1036</v>
      </c>
      <c r="E41" t="str">
        <f t="shared" si="1"/>
        <v>{id:39, name:"Greywater Watch", size:1, region:"the North"}</v>
      </c>
      <c r="F41" t="s">
        <v>13520</v>
      </c>
      <c r="G41" t="str">
        <f t="shared" si="0"/>
        <v>{id:39, name:"Greywater Watch", size:1, region:"the North"},</v>
      </c>
      <c r="K41">
        <v>39</v>
      </c>
    </row>
    <row r="42" spans="1:11">
      <c r="A42">
        <v>40</v>
      </c>
      <c r="B42" s="1" t="s">
        <v>13486</v>
      </c>
      <c r="C42">
        <v>2</v>
      </c>
      <c r="D42" t="s">
        <v>1421</v>
      </c>
      <c r="E42" t="str">
        <f t="shared" si="1"/>
        <v>{id:40, name:"Gulf of Grief", size:2, region:"Slaver's Bay"}</v>
      </c>
      <c r="F42" t="s">
        <v>13520</v>
      </c>
      <c r="G42" t="str">
        <f t="shared" si="0"/>
        <v>{id:40, name:"Gulf of Grief", size:2, region:"Slaver's Bay"},</v>
      </c>
      <c r="K42">
        <v>40</v>
      </c>
    </row>
    <row r="43" spans="1:11">
      <c r="A43">
        <v>41</v>
      </c>
      <c r="B43" s="1" t="s">
        <v>186</v>
      </c>
      <c r="C43">
        <v>1</v>
      </c>
      <c r="D43" t="s">
        <v>13528</v>
      </c>
      <c r="E43" t="str">
        <f t="shared" si="1"/>
        <v>{id:41, name:"Hammerhorn", size:1, region:"Iron Islands"}</v>
      </c>
      <c r="F43" t="s">
        <v>13520</v>
      </c>
      <c r="G43" t="str">
        <f t="shared" si="0"/>
        <v>{id:41, name:"Hammerhorn", size:1, region:"Iron Islands"},</v>
      </c>
      <c r="K43">
        <v>41</v>
      </c>
    </row>
    <row r="44" spans="1:11">
      <c r="A44">
        <v>42</v>
      </c>
      <c r="B44" s="1" t="s">
        <v>13485</v>
      </c>
      <c r="C44">
        <v>4</v>
      </c>
      <c r="D44" t="s">
        <v>13519</v>
      </c>
      <c r="E44" t="str">
        <f t="shared" si="1"/>
        <v>{id:42, name:"Hardhome", size:4, region:"beyond the wall"}</v>
      </c>
      <c r="F44" t="s">
        <v>13520</v>
      </c>
      <c r="G44" t="str">
        <f t="shared" si="0"/>
        <v>{id:42, name:"Hardhome", size:4, region:"beyond the wall"},</v>
      </c>
      <c r="K44">
        <v>42</v>
      </c>
    </row>
    <row r="45" spans="1:11">
      <c r="A45">
        <v>43</v>
      </c>
      <c r="B45" s="1" t="s">
        <v>587</v>
      </c>
      <c r="C45">
        <v>11</v>
      </c>
      <c r="D45" t="s">
        <v>13521</v>
      </c>
      <c r="E45" t="str">
        <f t="shared" si="1"/>
        <v>{id:43, name:"Harrenhal", size:11, region:"Riverlands"}</v>
      </c>
      <c r="F45" t="s">
        <v>13520</v>
      </c>
      <c r="G45" t="str">
        <f t="shared" si="0"/>
        <v>{id:43, name:"Harrenhal", size:11, region:"Riverlands"},</v>
      </c>
      <c r="K45">
        <v>43</v>
      </c>
    </row>
    <row r="46" spans="1:11">
      <c r="A46">
        <v>44</v>
      </c>
      <c r="B46" s="1" t="s">
        <v>9282</v>
      </c>
      <c r="C46">
        <v>4</v>
      </c>
      <c r="D46" t="s">
        <v>13519</v>
      </c>
      <c r="E46" t="str">
        <f t="shared" si="1"/>
        <v>{id:44, name:"Haunted Forest", size:4, region:"beyond the wall"}</v>
      </c>
      <c r="F46" t="s">
        <v>13520</v>
      </c>
      <c r="G46" t="str">
        <f t="shared" si="0"/>
        <v>{id:44, name:"Haunted Forest", size:4, region:"beyond the wall"},</v>
      </c>
      <c r="K46">
        <v>44</v>
      </c>
    </row>
    <row r="47" spans="1:11">
      <c r="A47">
        <v>45</v>
      </c>
      <c r="B47" s="1" t="s">
        <v>13454</v>
      </c>
      <c r="C47">
        <v>1</v>
      </c>
      <c r="D47" t="s">
        <v>13521</v>
      </c>
      <c r="E47" t="str">
        <f t="shared" si="1"/>
        <v>{id:45, name:"High heart", size:1, region:"Riverlands"}</v>
      </c>
      <c r="F47" t="s">
        <v>13520</v>
      </c>
      <c r="G47" t="str">
        <f t="shared" si="0"/>
        <v>{id:45, name:"High heart", size:1, region:"Riverlands"},</v>
      </c>
      <c r="K47">
        <v>45</v>
      </c>
    </row>
    <row r="48" spans="1:11">
      <c r="A48">
        <v>46</v>
      </c>
      <c r="B48" s="1" t="s">
        <v>13431</v>
      </c>
      <c r="C48">
        <v>2</v>
      </c>
      <c r="D48" t="s">
        <v>1314</v>
      </c>
      <c r="E48" t="str">
        <f t="shared" si="1"/>
        <v>{id:46, name:"High Road (in Mountains of the Moon)", size:2, region:"the Vale"}</v>
      </c>
      <c r="F48" t="s">
        <v>13520</v>
      </c>
      <c r="G48" t="str">
        <f t="shared" si="0"/>
        <v>{id:46, name:"High Road (in Mountains of the Moon)", size:2, region:"the Vale"},</v>
      </c>
      <c r="K48">
        <v>46</v>
      </c>
    </row>
    <row r="49" spans="1:11">
      <c r="A49">
        <v>47</v>
      </c>
      <c r="B49" s="1" t="s">
        <v>13471</v>
      </c>
      <c r="C49">
        <v>2</v>
      </c>
      <c r="D49" t="s">
        <v>1314</v>
      </c>
      <c r="E49" t="str">
        <f t="shared" si="1"/>
        <v>{id:47, name:"High Road (near the Eyrie)", size:2, region:"the Vale"}</v>
      </c>
      <c r="F49" t="s">
        <v>13520</v>
      </c>
      <c r="G49" t="str">
        <f t="shared" si="0"/>
        <v>{id:47, name:"High Road (near the Eyrie)", size:2, region:"the Vale"},</v>
      </c>
      <c r="K49">
        <v>47</v>
      </c>
    </row>
    <row r="50" spans="1:11">
      <c r="A50">
        <v>48</v>
      </c>
      <c r="B50" s="1" t="s">
        <v>13440</v>
      </c>
      <c r="C50">
        <v>3</v>
      </c>
      <c r="D50" t="s">
        <v>13521</v>
      </c>
      <c r="E50" t="str">
        <f t="shared" si="1"/>
        <v>{id:48, name:"holdfast on west shore of God's eye", size:3, region:"Riverlands"}</v>
      </c>
      <c r="F50" t="s">
        <v>13520</v>
      </c>
      <c r="G50" t="str">
        <f t="shared" si="0"/>
        <v>{id:48, name:"holdfast on west shore of God's eye", size:3, region:"Riverlands"},</v>
      </c>
      <c r="K50">
        <v>48</v>
      </c>
    </row>
    <row r="51" spans="1:11">
      <c r="A51">
        <v>49</v>
      </c>
      <c r="B51" s="1" t="s">
        <v>592</v>
      </c>
      <c r="C51">
        <v>4</v>
      </c>
      <c r="D51" t="s">
        <v>13521</v>
      </c>
      <c r="E51" t="str">
        <f t="shared" si="1"/>
        <v>{id:49, name:"Inn of the Kneeling Man", size:4, region:"Riverlands"}</v>
      </c>
      <c r="F51" t="s">
        <v>13520</v>
      </c>
      <c r="G51" t="str">
        <f t="shared" si="0"/>
        <v>{id:49, name:"Inn of the Kneeling Man", size:4, region:"Riverlands"},</v>
      </c>
      <c r="K51">
        <v>49</v>
      </c>
    </row>
    <row r="52" spans="1:11">
      <c r="A52">
        <v>50</v>
      </c>
      <c r="B52" s="1" t="s">
        <v>13487</v>
      </c>
      <c r="C52">
        <v>2</v>
      </c>
      <c r="D52" t="s">
        <v>1421</v>
      </c>
      <c r="E52" t="str">
        <f t="shared" si="1"/>
        <v>{id:50, name:"Isle of Cedars", size:2, region:"Slaver's Bay"}</v>
      </c>
      <c r="F52" t="s">
        <v>13520</v>
      </c>
      <c r="G52" t="str">
        <f t="shared" si="0"/>
        <v>{id:50, name:"Isle of Cedars", size:2, region:"Slaver's Bay"},</v>
      </c>
      <c r="K52">
        <v>50</v>
      </c>
    </row>
    <row r="53" spans="1:11">
      <c r="A53">
        <v>51</v>
      </c>
      <c r="B53" s="1" t="s">
        <v>13422</v>
      </c>
      <c r="C53">
        <v>2</v>
      </c>
      <c r="D53" t="s">
        <v>1370</v>
      </c>
      <c r="E53" t="str">
        <f t="shared" si="1"/>
        <v>{id:51, name:"Khal Drogo's manse", size:2, region:"Essos"}</v>
      </c>
      <c r="F53" t="s">
        <v>13520</v>
      </c>
      <c r="G53" t="str">
        <f t="shared" si="0"/>
        <v>{id:51, name:"Khal Drogo's manse", size:2, region:"Essos"},</v>
      </c>
      <c r="K53">
        <v>51</v>
      </c>
    </row>
    <row r="54" spans="1:11">
      <c r="A54">
        <v>52</v>
      </c>
      <c r="B54" s="1" t="s">
        <v>97</v>
      </c>
      <c r="C54">
        <v>86</v>
      </c>
      <c r="D54" t="s">
        <v>13524</v>
      </c>
      <c r="E54" t="str">
        <f t="shared" si="1"/>
        <v>{id:52, name:"King's Landing", size:86, region:"Crownlands"}</v>
      </c>
      <c r="F54" t="s">
        <v>13520</v>
      </c>
      <c r="G54" t="str">
        <f t="shared" si="0"/>
        <v>{id:52, name:"King's Landing", size:86, region:"Crownlands"},</v>
      </c>
      <c r="K54">
        <v>52</v>
      </c>
    </row>
    <row r="55" spans="1:11">
      <c r="A55">
        <v>53</v>
      </c>
      <c r="B55" s="1" t="s">
        <v>13438</v>
      </c>
      <c r="C55">
        <v>2</v>
      </c>
      <c r="D55" t="s">
        <v>13524</v>
      </c>
      <c r="E55" t="str">
        <f t="shared" si="1"/>
        <v>{id:53, name:"Kingsroad, a little north of King's Landing", size:2, region:"Crownlands"}</v>
      </c>
      <c r="F55" t="s">
        <v>13520</v>
      </c>
      <c r="G55" t="str">
        <f t="shared" si="0"/>
        <v>{id:53, name:"Kingsroad, a little north of King's Landing", size:2, region:"Crownlands"},</v>
      </c>
      <c r="K55">
        <v>53</v>
      </c>
    </row>
    <row r="56" spans="1:11">
      <c r="A56">
        <v>54</v>
      </c>
      <c r="B56" s="1" t="s">
        <v>13425</v>
      </c>
      <c r="C56">
        <v>3</v>
      </c>
      <c r="D56" t="s">
        <v>1036</v>
      </c>
      <c r="E56" t="str">
        <f t="shared" si="1"/>
        <v>{id:54, name:"kingsroad, north of Winterfell", size:3, region:"the North"}</v>
      </c>
      <c r="F56" t="s">
        <v>13520</v>
      </c>
      <c r="G56" t="str">
        <f t="shared" si="0"/>
        <v>{id:54, name:"kingsroad, north of Winterfell", size:3, region:"the North"},</v>
      </c>
      <c r="K56">
        <v>54</v>
      </c>
    </row>
    <row r="57" spans="1:11">
      <c r="A57">
        <v>55</v>
      </c>
      <c r="B57" s="1" t="s">
        <v>13424</v>
      </c>
      <c r="C57">
        <v>1</v>
      </c>
      <c r="D57" t="s">
        <v>1036</v>
      </c>
      <c r="E57" t="str">
        <f t="shared" si="1"/>
        <v>{id:55, name:"kingsroad, south of Winterfell", size:1, region:"the North"}</v>
      </c>
      <c r="F57" t="s">
        <v>13520</v>
      </c>
      <c r="G57" t="str">
        <f t="shared" si="0"/>
        <v>{id:55, name:"kingsroad, south of Winterfell", size:1, region:"the North"},</v>
      </c>
      <c r="K57">
        <v>55</v>
      </c>
    </row>
    <row r="58" spans="1:11">
      <c r="A58">
        <v>56</v>
      </c>
      <c r="B58" s="1" t="s">
        <v>13434</v>
      </c>
      <c r="C58">
        <v>2</v>
      </c>
      <c r="D58" t="s">
        <v>1370</v>
      </c>
      <c r="E58" t="str">
        <f t="shared" si="1"/>
        <v>{id:56, name:"Lhazareen village", size:2, region:"Essos"}</v>
      </c>
      <c r="F58" t="s">
        <v>13520</v>
      </c>
      <c r="G58" t="str">
        <f t="shared" si="0"/>
        <v>{id:56, name:"Lhazareen village", size:2, region:"Essos"},</v>
      </c>
      <c r="K58">
        <v>56</v>
      </c>
    </row>
    <row r="59" spans="1:11">
      <c r="A59">
        <v>57</v>
      </c>
      <c r="B59" s="1" t="s">
        <v>13466</v>
      </c>
      <c r="C59">
        <v>2</v>
      </c>
      <c r="D59" t="s">
        <v>1314</v>
      </c>
      <c r="E59" t="str">
        <f t="shared" si="1"/>
        <v>{id:57, name:"little Finger", size:2, region:"the Vale"}</v>
      </c>
      <c r="F59" t="s">
        <v>13520</v>
      </c>
      <c r="G59" t="str">
        <f t="shared" si="0"/>
        <v>{id:57, name:"little Finger", size:2, region:"the Vale"},</v>
      </c>
      <c r="K59">
        <v>57</v>
      </c>
    </row>
    <row r="60" spans="1:11">
      <c r="A60">
        <v>58</v>
      </c>
      <c r="B60" s="1" t="s">
        <v>194</v>
      </c>
      <c r="C60">
        <v>2</v>
      </c>
      <c r="D60" t="s">
        <v>13528</v>
      </c>
      <c r="E60" t="str">
        <f t="shared" si="1"/>
        <v>{id:58, name:"Lordsport", size:2, region:"Iron Islands"}</v>
      </c>
      <c r="F60" t="s">
        <v>13520</v>
      </c>
      <c r="G60" t="str">
        <f t="shared" si="0"/>
        <v>{id:58, name:"Lordsport", size:2, region:"Iron Islands"},</v>
      </c>
      <c r="K60">
        <v>58</v>
      </c>
    </row>
    <row r="61" spans="1:11">
      <c r="A61">
        <v>59</v>
      </c>
      <c r="B61" s="1" t="s">
        <v>1413</v>
      </c>
      <c r="C61">
        <v>2</v>
      </c>
      <c r="D61" t="s">
        <v>1370</v>
      </c>
      <c r="E61" t="str">
        <f t="shared" si="1"/>
        <v>{id:59, name:"Lys", size:2, region:"Essos"}</v>
      </c>
      <c r="F61" t="s">
        <v>13520</v>
      </c>
      <c r="G61" t="str">
        <f t="shared" si="0"/>
        <v>{id:59, name:"Lys", size:2, region:"Essos"},</v>
      </c>
      <c r="K61">
        <v>59</v>
      </c>
    </row>
    <row r="62" spans="1:11">
      <c r="A62">
        <v>60</v>
      </c>
      <c r="B62" s="1" t="s">
        <v>601</v>
      </c>
      <c r="C62">
        <v>3</v>
      </c>
      <c r="D62" t="s">
        <v>13521</v>
      </c>
      <c r="E62" t="str">
        <f t="shared" si="1"/>
        <v>{id:60, name:"Maidenpool", size:3, region:"Riverlands"}</v>
      </c>
      <c r="F62" t="s">
        <v>13520</v>
      </c>
      <c r="G62" t="str">
        <f t="shared" si="0"/>
        <v>{id:60, name:"Maidenpool", size:3, region:"Riverlands"},</v>
      </c>
      <c r="K62">
        <v>60</v>
      </c>
    </row>
    <row r="63" spans="1:11">
      <c r="A63">
        <v>61</v>
      </c>
      <c r="B63" s="1" t="s">
        <v>8803</v>
      </c>
      <c r="C63">
        <v>2</v>
      </c>
      <c r="D63" t="s">
        <v>13519</v>
      </c>
      <c r="E63" t="str">
        <f t="shared" si="1"/>
        <v>{id:61, name:"Frostfangs", size:2, region:"beyond the wall"}</v>
      </c>
      <c r="F63" t="s">
        <v>13520</v>
      </c>
      <c r="G63" t="str">
        <f t="shared" si="0"/>
        <v>{id:61, name:"Frostfangs", size:2, region:"beyond the wall"},</v>
      </c>
      <c r="K63">
        <v>61</v>
      </c>
    </row>
    <row r="64" spans="1:11">
      <c r="A64">
        <v>62</v>
      </c>
      <c r="B64" s="1" t="s">
        <v>1423</v>
      </c>
      <c r="C64">
        <v>22</v>
      </c>
      <c r="D64" t="s">
        <v>1421</v>
      </c>
      <c r="E64" t="str">
        <f t="shared" si="1"/>
        <v>{id:62, name:"Meereen", size:22, region:"Slaver's Bay"}</v>
      </c>
      <c r="F64" t="s">
        <v>13520</v>
      </c>
      <c r="G64" t="str">
        <f t="shared" si="0"/>
        <v>{id:62, name:"Meereen", size:22, region:"Slaver's Bay"},</v>
      </c>
      <c r="K64">
        <v>62</v>
      </c>
    </row>
    <row r="65" spans="1:11">
      <c r="A65">
        <v>63</v>
      </c>
      <c r="B65" s="1" t="s">
        <v>13445</v>
      </c>
      <c r="C65">
        <v>1</v>
      </c>
      <c r="D65" t="s">
        <v>1036</v>
      </c>
      <c r="E65" t="str">
        <f t="shared" si="1"/>
        <v>{id:63, name:"mill on Acorn Water", size:1, region:"the North"}</v>
      </c>
      <c r="F65" t="s">
        <v>13520</v>
      </c>
      <c r="G65" t="str">
        <f t="shared" ref="G65:G128" si="2">E65&amp;F65</f>
        <v>{id:63, name:"mill on Acorn Water", size:1, region:"the North"},</v>
      </c>
      <c r="K65">
        <v>63</v>
      </c>
    </row>
    <row r="66" spans="1:11">
      <c r="A66">
        <v>64</v>
      </c>
      <c r="B66" s="1" t="s">
        <v>287</v>
      </c>
      <c r="C66">
        <v>5</v>
      </c>
      <c r="D66" t="s">
        <v>1036</v>
      </c>
      <c r="E66" t="str">
        <f t="shared" si="1"/>
        <v>{id:64, name:"Moat Cailin", size:5, region:"the North"}</v>
      </c>
      <c r="F66" t="s">
        <v>13520</v>
      </c>
      <c r="G66" t="str">
        <f t="shared" si="2"/>
        <v>{id:64, name:"Moat Cailin", size:5, region:"the North"},</v>
      </c>
      <c r="K66">
        <v>64</v>
      </c>
    </row>
    <row r="67" spans="1:11">
      <c r="A67">
        <v>65</v>
      </c>
      <c r="B67" s="1" t="s">
        <v>288</v>
      </c>
      <c r="C67">
        <v>1</v>
      </c>
      <c r="D67" t="s">
        <v>1036</v>
      </c>
      <c r="E67" t="str">
        <f t="shared" ref="E67:E130" si="3">"{id:"&amp;A67&amp;", name:"""&amp;B67&amp;""", size:"&amp;C67&amp;", region:"""&amp;D67&amp;"""}"</f>
        <v>{id:65, name:"Mole's Town", size:1, region:"the North"}</v>
      </c>
      <c r="F67" t="s">
        <v>13520</v>
      </c>
      <c r="G67" t="str">
        <f t="shared" si="2"/>
        <v>{id:65, name:"Mole's Town", size:1, region:"the North"},</v>
      </c>
      <c r="K67">
        <v>65</v>
      </c>
    </row>
    <row r="68" spans="1:11">
      <c r="A68">
        <v>66</v>
      </c>
      <c r="B68" s="1" t="s">
        <v>13443</v>
      </c>
      <c r="C68">
        <v>1</v>
      </c>
      <c r="D68" t="s">
        <v>13519</v>
      </c>
      <c r="E68" t="str">
        <f t="shared" si="3"/>
        <v>{id:66, name:"Mountains north of the Wall", size:1, region:"beyond the wall"}</v>
      </c>
      <c r="F68" t="s">
        <v>13520</v>
      </c>
      <c r="G68" t="str">
        <f t="shared" si="2"/>
        <v>{id:66, name:"Mountains north of the Wall", size:1, region:"beyond the wall"},</v>
      </c>
      <c r="K68">
        <v>66</v>
      </c>
    </row>
    <row r="69" spans="1:11">
      <c r="A69">
        <v>67</v>
      </c>
      <c r="B69" s="1" t="s">
        <v>821</v>
      </c>
      <c r="C69">
        <v>4</v>
      </c>
      <c r="D69" t="s">
        <v>1314</v>
      </c>
      <c r="E69" t="str">
        <f t="shared" si="3"/>
        <v>{id:67, name:"Mountains of the Moon", size:4, region:"the Vale"}</v>
      </c>
      <c r="F69" t="s">
        <v>13520</v>
      </c>
      <c r="G69" t="str">
        <f t="shared" si="2"/>
        <v>{id:67, name:"Mountains of the Moon", size:4, region:"the Vale"},</v>
      </c>
      <c r="K69">
        <v>67</v>
      </c>
    </row>
    <row r="70" spans="1:11">
      <c r="A70">
        <v>68</v>
      </c>
      <c r="B70" s="1" t="s">
        <v>196</v>
      </c>
      <c r="C70">
        <v>3</v>
      </c>
      <c r="D70" t="s">
        <v>13528</v>
      </c>
      <c r="E70" t="str">
        <f t="shared" si="3"/>
        <v>{id:68, name:"Nagga's Hill", size:3, region:"Iron Islands"}</v>
      </c>
      <c r="F70" t="s">
        <v>13520</v>
      </c>
      <c r="G70" t="str">
        <f t="shared" si="2"/>
        <v>{id:68, name:"Nagga's Hill", size:3, region:"Iron Islands"},</v>
      </c>
      <c r="K70">
        <v>68</v>
      </c>
    </row>
    <row r="71" spans="1:11">
      <c r="A71">
        <v>69</v>
      </c>
      <c r="B71" s="1" t="s">
        <v>13472</v>
      </c>
      <c r="C71">
        <v>3</v>
      </c>
      <c r="D71" t="s">
        <v>13528</v>
      </c>
      <c r="E71" t="str">
        <f t="shared" si="3"/>
        <v>{id:69, name:"Nagga's Hills", size:3, region:"Iron Islands"}</v>
      </c>
      <c r="F71" t="s">
        <v>13520</v>
      </c>
      <c r="G71" t="str">
        <f t="shared" si="2"/>
        <v>{id:69, name:"Nagga's Hills", size:3, region:"Iron Islands"},</v>
      </c>
      <c r="K71">
        <v>69</v>
      </c>
    </row>
    <row r="72" spans="1:11">
      <c r="A72">
        <v>70</v>
      </c>
      <c r="B72" s="1" t="s">
        <v>10797</v>
      </c>
      <c r="C72">
        <v>1</v>
      </c>
      <c r="D72" t="s">
        <v>1421</v>
      </c>
      <c r="E72" t="str">
        <f t="shared" si="3"/>
        <v>{id:70, name:"New Ghis", size:1, region:"Slaver's Bay"}</v>
      </c>
      <c r="F72" t="s">
        <v>13520</v>
      </c>
      <c r="G72" t="str">
        <f t="shared" si="2"/>
        <v>{id:70, name:"New Ghis", size:1, region:"Slaver's Bay"},</v>
      </c>
      <c r="K72">
        <v>70</v>
      </c>
    </row>
    <row r="73" spans="1:11">
      <c r="A73">
        <v>71</v>
      </c>
      <c r="B73" s="1" t="s">
        <v>290</v>
      </c>
      <c r="C73">
        <v>3</v>
      </c>
      <c r="D73" t="s">
        <v>13526</v>
      </c>
      <c r="E73" t="str">
        <f t="shared" si="3"/>
        <v>{id:71, name:"Nightfort", size:3, region:"the Wall"}</v>
      </c>
      <c r="F73" t="s">
        <v>13520</v>
      </c>
      <c r="G73" t="str">
        <f t="shared" si="2"/>
        <v>{id:71, name:"Nightfort", size:3, region:"the Wall"},</v>
      </c>
      <c r="K73">
        <v>71</v>
      </c>
    </row>
    <row r="74" spans="1:11">
      <c r="A74">
        <v>72</v>
      </c>
      <c r="B74" s="1" t="s">
        <v>13449</v>
      </c>
      <c r="C74">
        <v>2</v>
      </c>
      <c r="D74" t="s">
        <v>13521</v>
      </c>
      <c r="E74" t="str">
        <f t="shared" si="3"/>
        <v>{id:72, name:"North of Harrenhal", size:2, region:"Riverlands"}</v>
      </c>
      <c r="F74" t="s">
        <v>13520</v>
      </c>
      <c r="G74" t="str">
        <f t="shared" si="2"/>
        <v>{id:72, name:"North of Harrenhal", size:2, region:"Riverlands"},</v>
      </c>
      <c r="K74">
        <v>72</v>
      </c>
    </row>
    <row r="75" spans="1:11">
      <c r="A75">
        <v>73</v>
      </c>
      <c r="B75" s="1" t="s">
        <v>13455</v>
      </c>
      <c r="C75">
        <v>2</v>
      </c>
      <c r="D75" t="s">
        <v>1036</v>
      </c>
      <c r="E75" t="str">
        <f t="shared" si="3"/>
        <v>{id:73, name:"North of Tumbledown tower", size:2, region:"the North"}</v>
      </c>
      <c r="F75" t="s">
        <v>13520</v>
      </c>
      <c r="G75" t="str">
        <f t="shared" si="2"/>
        <v>{id:73, name:"North of Tumbledown tower", size:2, region:"the North"},</v>
      </c>
      <c r="K75">
        <v>73</v>
      </c>
    </row>
    <row r="76" spans="1:11">
      <c r="A76">
        <v>74</v>
      </c>
      <c r="B76" s="1" t="s">
        <v>13479</v>
      </c>
      <c r="C76">
        <v>2</v>
      </c>
      <c r="D76" t="s">
        <v>1370</v>
      </c>
      <c r="E76" t="str">
        <f t="shared" si="3"/>
        <v>{id:74, name:"Ny Sar", size:2, region:"Essos"}</v>
      </c>
      <c r="F76" t="s">
        <v>13520</v>
      </c>
      <c r="G76" t="str">
        <f t="shared" si="2"/>
        <v>{id:74, name:"Ny Sar", size:2, region:"Essos"},</v>
      </c>
      <c r="K76">
        <v>74</v>
      </c>
    </row>
    <row r="77" spans="1:11">
      <c r="A77">
        <v>75</v>
      </c>
      <c r="B77" s="1" t="s">
        <v>13476</v>
      </c>
      <c r="C77">
        <v>2</v>
      </c>
      <c r="D77" t="s">
        <v>921</v>
      </c>
      <c r="E77" t="str">
        <f t="shared" si="3"/>
        <v>{id:75, name:"off the coast of Dorne", size:2, region:"Dorne"}</v>
      </c>
      <c r="F77" t="s">
        <v>13520</v>
      </c>
      <c r="G77" t="str">
        <f t="shared" si="2"/>
        <v>{id:75, name:"off the coast of Dorne", size:2, region:"Dorne"},</v>
      </c>
      <c r="K77">
        <v>75</v>
      </c>
    </row>
    <row r="78" spans="1:11">
      <c r="A78">
        <v>76</v>
      </c>
      <c r="B78" s="1" t="s">
        <v>13483</v>
      </c>
      <c r="C78">
        <v>2</v>
      </c>
      <c r="D78" t="s">
        <v>1421</v>
      </c>
      <c r="E78" t="str">
        <f t="shared" si="3"/>
        <v>{id:76, name:"off the coast of Valyria", size:2, region:"Slaver's Bay"}</v>
      </c>
      <c r="F78" t="s">
        <v>13520</v>
      </c>
      <c r="G78" t="str">
        <f t="shared" si="2"/>
        <v>{id:76, name:"off the coast of Valyria", size:2, region:"Slaver's Bay"},</v>
      </c>
      <c r="K78">
        <v>76</v>
      </c>
    </row>
    <row r="79" spans="1:11">
      <c r="A79">
        <v>77</v>
      </c>
      <c r="B79" s="1" t="s">
        <v>13430</v>
      </c>
      <c r="C79">
        <v>8</v>
      </c>
      <c r="D79" t="s">
        <v>13521</v>
      </c>
      <c r="E79" t="str">
        <f t="shared" si="3"/>
        <v>{id:77, name:"Old Crossroads Inn", size:8, region:"Riverlands"}</v>
      </c>
      <c r="F79" t="s">
        <v>13520</v>
      </c>
      <c r="G79" t="str">
        <f t="shared" si="2"/>
        <v>{id:77, name:"Old Crossroads Inn", size:8, region:"Riverlands"},</v>
      </c>
      <c r="K79">
        <v>77</v>
      </c>
    </row>
    <row r="80" spans="1:11">
      <c r="A80">
        <v>78</v>
      </c>
      <c r="B80" s="1" t="s">
        <v>197</v>
      </c>
      <c r="C80">
        <v>2</v>
      </c>
      <c r="D80" t="s">
        <v>13528</v>
      </c>
      <c r="E80" t="str">
        <f t="shared" si="3"/>
        <v>{id:78, name:"Old Wyk", size:2, region:"Iron Islands"}</v>
      </c>
      <c r="F80" t="s">
        <v>13520</v>
      </c>
      <c r="G80" t="str">
        <f t="shared" si="2"/>
        <v>{id:78, name:"Old Wyk", size:2, region:"Iron Islands"},</v>
      </c>
      <c r="K80">
        <v>78</v>
      </c>
    </row>
    <row r="81" spans="1:11">
      <c r="A81">
        <v>79</v>
      </c>
      <c r="B81" s="1" t="s">
        <v>608</v>
      </c>
      <c r="C81">
        <v>3</v>
      </c>
      <c r="D81" t="s">
        <v>13521</v>
      </c>
      <c r="E81" t="str">
        <f t="shared" si="3"/>
        <v>{id:79, name:"Oldstones", size:3, region:"Riverlands"}</v>
      </c>
      <c r="F81" t="s">
        <v>13520</v>
      </c>
      <c r="G81" t="str">
        <f t="shared" si="2"/>
        <v>{id:79, name:"Oldstones", size:3, region:"Riverlands"},</v>
      </c>
      <c r="K81">
        <v>79</v>
      </c>
    </row>
    <row r="82" spans="1:11">
      <c r="A82">
        <v>80</v>
      </c>
      <c r="B82" s="1" t="s">
        <v>13448</v>
      </c>
      <c r="C82">
        <v>2</v>
      </c>
      <c r="D82" t="s">
        <v>13521</v>
      </c>
      <c r="E82" t="str">
        <f t="shared" si="3"/>
        <v>{id:80, name:"outside of Harrenhal", size:2, region:"Riverlands"}</v>
      </c>
      <c r="F82" t="s">
        <v>13520</v>
      </c>
      <c r="G82" t="str">
        <f t="shared" si="2"/>
        <v>{id:80, name:"outside of Harrenhal", size:2, region:"Riverlands"},</v>
      </c>
      <c r="K82">
        <v>80</v>
      </c>
    </row>
    <row r="83" spans="1:11">
      <c r="A83">
        <v>81</v>
      </c>
      <c r="B83" s="1" t="s">
        <v>199</v>
      </c>
      <c r="C83">
        <v>2</v>
      </c>
      <c r="D83" t="s">
        <v>13528</v>
      </c>
      <c r="E83" t="str">
        <f t="shared" si="3"/>
        <v>{id:81, name:"Pebbleton", size:2, region:"Iron Islands"}</v>
      </c>
      <c r="F83" t="s">
        <v>13520</v>
      </c>
      <c r="G83" t="str">
        <f t="shared" si="2"/>
        <v>{id:81, name:"Pebbleton", size:2, region:"Iron Islands"},</v>
      </c>
      <c r="K83">
        <v>81</v>
      </c>
    </row>
    <row r="84" spans="1:11">
      <c r="A84">
        <v>82</v>
      </c>
      <c r="B84" s="1" t="s">
        <v>610</v>
      </c>
      <c r="C84">
        <v>1</v>
      </c>
      <c r="D84" t="s">
        <v>13521</v>
      </c>
      <c r="E84" t="str">
        <f t="shared" si="3"/>
        <v>{id:82, name:"Pennytree", size:1, region:"Riverlands"}</v>
      </c>
      <c r="F84" t="s">
        <v>13520</v>
      </c>
      <c r="G84" t="str">
        <f t="shared" si="2"/>
        <v>{id:82, name:"Pennytree", size:1, region:"Riverlands"},</v>
      </c>
      <c r="K84">
        <v>82</v>
      </c>
    </row>
    <row r="85" spans="1:11">
      <c r="A85">
        <v>83</v>
      </c>
      <c r="B85" s="1" t="s">
        <v>1403</v>
      </c>
      <c r="C85">
        <v>5</v>
      </c>
      <c r="D85" t="s">
        <v>1370</v>
      </c>
      <c r="E85" t="str">
        <f t="shared" si="3"/>
        <v>{id:83, name:"Pentos", size:5, region:"Essos"}</v>
      </c>
      <c r="F85" t="s">
        <v>13520</v>
      </c>
      <c r="G85" t="str">
        <f t="shared" si="2"/>
        <v>{id:83, name:"Pentos", size:5, region:"Essos"},</v>
      </c>
      <c r="K85">
        <v>83</v>
      </c>
    </row>
    <row r="86" spans="1:11">
      <c r="A86">
        <v>84</v>
      </c>
      <c r="B86" s="1" t="s">
        <v>200</v>
      </c>
      <c r="C86">
        <v>2</v>
      </c>
      <c r="D86" t="s">
        <v>13528</v>
      </c>
      <c r="E86" t="str">
        <f t="shared" si="3"/>
        <v>{id:84, name:"Pyke", size:2, region:"Iron Islands"}</v>
      </c>
      <c r="F86" t="s">
        <v>13520</v>
      </c>
      <c r="G86" t="str">
        <f t="shared" si="2"/>
        <v>{id:84, name:"Pyke", size:2, region:"Iron Islands"},</v>
      </c>
      <c r="K86">
        <v>84</v>
      </c>
    </row>
    <row r="87" spans="1:11">
      <c r="A87">
        <v>85</v>
      </c>
      <c r="B87" s="1" t="s">
        <v>1431</v>
      </c>
      <c r="C87">
        <v>6</v>
      </c>
      <c r="D87" t="s">
        <v>1370</v>
      </c>
      <c r="E87" t="str">
        <f t="shared" si="3"/>
        <v>{id:85, name:"Qarth", size:6, region:"Essos"}</v>
      </c>
      <c r="F87" t="s">
        <v>13520</v>
      </c>
      <c r="G87" t="str">
        <f t="shared" si="2"/>
        <v>{id:85, name:"Qarth", size:6, region:"Essos"},</v>
      </c>
      <c r="K87">
        <v>85</v>
      </c>
    </row>
    <row r="88" spans="1:11">
      <c r="A88">
        <v>86</v>
      </c>
      <c r="B88" s="1" t="s">
        <v>293</v>
      </c>
      <c r="C88">
        <v>4</v>
      </c>
      <c r="D88" t="s">
        <v>13526</v>
      </c>
      <c r="E88" t="str">
        <f t="shared" si="3"/>
        <v>{id:86, name:"Queenscrown", size:4, region:"the Wall"}</v>
      </c>
      <c r="F88" t="s">
        <v>13520</v>
      </c>
      <c r="G88" t="str">
        <f t="shared" si="2"/>
        <v>{id:86, name:"Queenscrown", size:4, region:"the Wall"},</v>
      </c>
      <c r="K88">
        <v>86</v>
      </c>
    </row>
    <row r="89" spans="1:11">
      <c r="A89">
        <v>87</v>
      </c>
      <c r="B89" s="1" t="s">
        <v>612</v>
      </c>
      <c r="C89">
        <v>3</v>
      </c>
      <c r="D89" t="s">
        <v>13521</v>
      </c>
      <c r="E89" t="str">
        <f t="shared" si="3"/>
        <v>{id:87, name:"Quiet Isle", size:3, region:"Riverlands"}</v>
      </c>
      <c r="F89" t="s">
        <v>13520</v>
      </c>
      <c r="G89" t="str">
        <f t="shared" si="2"/>
        <v>{id:87, name:"Quiet Isle", size:3, region:"Riverlands"},</v>
      </c>
      <c r="K89">
        <v>87</v>
      </c>
    </row>
    <row r="90" spans="1:11">
      <c r="A90">
        <v>88</v>
      </c>
      <c r="B90" s="1" t="s">
        <v>614</v>
      </c>
      <c r="C90">
        <v>1</v>
      </c>
      <c r="D90" t="s">
        <v>13521</v>
      </c>
      <c r="E90" t="str">
        <f t="shared" si="3"/>
        <v>{id:88, name:"Raventree Hall", size:1, region:"Riverlands"}</v>
      </c>
      <c r="F90" t="s">
        <v>13520</v>
      </c>
      <c r="G90" t="str">
        <f t="shared" si="2"/>
        <v>{id:88, name:"Raventree Hall", size:1, region:"Riverlands"},</v>
      </c>
      <c r="K90">
        <v>88</v>
      </c>
    </row>
    <row r="91" spans="1:11">
      <c r="A91">
        <v>89</v>
      </c>
      <c r="B91" s="1" t="s">
        <v>11455</v>
      </c>
      <c r="C91">
        <v>2</v>
      </c>
      <c r="D91" t="s">
        <v>13521</v>
      </c>
      <c r="E91" t="str">
        <f t="shared" si="3"/>
        <v>{id:89, name:"Red Fork", size:2, region:"Riverlands"}</v>
      </c>
      <c r="F91" t="s">
        <v>13520</v>
      </c>
      <c r="G91" t="str">
        <f t="shared" si="2"/>
        <v>{id:89, name:"Red Fork", size:2, region:"Riverlands"},</v>
      </c>
      <c r="K91">
        <v>89</v>
      </c>
    </row>
    <row r="92" spans="1:11">
      <c r="A92">
        <v>90</v>
      </c>
      <c r="B92" s="1" t="s">
        <v>620</v>
      </c>
      <c r="C92">
        <v>17</v>
      </c>
      <c r="D92" t="s">
        <v>13521</v>
      </c>
      <c r="E92" t="str">
        <f t="shared" si="3"/>
        <v>{id:90, name:"Riverrun", size:17, region:"Riverlands"}</v>
      </c>
      <c r="F92" t="s">
        <v>13520</v>
      </c>
      <c r="G92" t="str">
        <f t="shared" si="2"/>
        <v>{id:90, name:"Riverrun", size:17, region:"Riverlands"},</v>
      </c>
      <c r="K92">
        <v>90</v>
      </c>
    </row>
    <row r="93" spans="1:11">
      <c r="A93">
        <v>91</v>
      </c>
      <c r="B93" s="1" t="s">
        <v>625</v>
      </c>
      <c r="C93">
        <v>2</v>
      </c>
      <c r="D93" t="s">
        <v>13521</v>
      </c>
      <c r="E93" t="str">
        <f t="shared" si="3"/>
        <v>{id:91, name:"Saltpans", size:2, region:"Riverlands"}</v>
      </c>
      <c r="F93" t="s">
        <v>13520</v>
      </c>
      <c r="G93" t="str">
        <f t="shared" si="2"/>
        <v>{id:91, name:"Saltpans", size:2, region:"Riverlands"},</v>
      </c>
      <c r="K93">
        <v>91</v>
      </c>
    </row>
    <row r="94" spans="1:11">
      <c r="A94">
        <v>92</v>
      </c>
      <c r="B94" s="1" t="s">
        <v>13481</v>
      </c>
      <c r="C94">
        <v>3</v>
      </c>
      <c r="D94" t="s">
        <v>1370</v>
      </c>
      <c r="E94" t="str">
        <f t="shared" si="3"/>
        <v>{id:92, name:"Selhorys", size:3, region:"Essos"}</v>
      </c>
      <c r="F94" t="s">
        <v>13520</v>
      </c>
      <c r="G94" t="str">
        <f t="shared" si="2"/>
        <v>{id:92, name:"Selhorys", size:3, region:"Essos"},</v>
      </c>
      <c r="K94">
        <v>92</v>
      </c>
    </row>
    <row r="95" spans="1:11">
      <c r="A95">
        <v>93</v>
      </c>
      <c r="B95" s="1" t="s">
        <v>474</v>
      </c>
      <c r="C95">
        <v>2</v>
      </c>
      <c r="D95" t="s">
        <v>1124</v>
      </c>
      <c r="E95" t="str">
        <f t="shared" si="3"/>
        <v>{id:93, name:"Shield Islands", size:2, region:"the Reach"}</v>
      </c>
      <c r="F95" t="s">
        <v>13520</v>
      </c>
      <c r="G95" t="str">
        <f t="shared" si="2"/>
        <v>{id:93, name:"Shield Islands", size:2, region:"the Reach"},</v>
      </c>
      <c r="K95">
        <v>93</v>
      </c>
    </row>
    <row r="96" spans="1:11">
      <c r="A96">
        <v>94</v>
      </c>
      <c r="B96" s="1" t="s">
        <v>305</v>
      </c>
      <c r="C96">
        <v>1</v>
      </c>
      <c r="D96" t="s">
        <v>1036</v>
      </c>
      <c r="E96" t="str">
        <f t="shared" si="3"/>
        <v>{id:94, name:"Skagos", size:1, region:"the North"}</v>
      </c>
      <c r="F96" t="s">
        <v>13520</v>
      </c>
      <c r="G96" t="str">
        <f t="shared" si="2"/>
        <v>{id:94, name:"Skagos", size:1, region:"the North"},</v>
      </c>
      <c r="K96">
        <v>94</v>
      </c>
    </row>
    <row r="97" spans="1:11">
      <c r="A97">
        <v>95</v>
      </c>
      <c r="B97" s="1" t="s">
        <v>13447</v>
      </c>
      <c r="C97">
        <v>4</v>
      </c>
      <c r="D97" t="s">
        <v>13519</v>
      </c>
      <c r="E97" t="str">
        <f t="shared" si="3"/>
        <v>{id:95, name:"Skirling pass", size:4, region:"beyond the wall"}</v>
      </c>
      <c r="F97" t="s">
        <v>13520</v>
      </c>
      <c r="G97" t="str">
        <f t="shared" si="2"/>
        <v>{id:95, name:"Skirling pass", size:4, region:"beyond the wall"},</v>
      </c>
      <c r="K97">
        <v>95</v>
      </c>
    </row>
    <row r="98" spans="1:11">
      <c r="A98">
        <v>96</v>
      </c>
      <c r="B98" s="1" t="s">
        <v>1421</v>
      </c>
      <c r="C98">
        <v>1</v>
      </c>
      <c r="D98" t="s">
        <v>1421</v>
      </c>
      <c r="E98" t="str">
        <f t="shared" si="3"/>
        <v>{id:96, name:"Slaver's Bay", size:1, region:"Slaver's Bay"}</v>
      </c>
      <c r="F98" t="s">
        <v>13520</v>
      </c>
      <c r="G98" t="str">
        <f t="shared" si="2"/>
        <v>{id:96, name:"Slaver's Bay", size:1, region:"Slaver's Bay"},</v>
      </c>
      <c r="K98">
        <v>96</v>
      </c>
    </row>
    <row r="99" spans="1:11">
      <c r="A99">
        <v>97</v>
      </c>
      <c r="B99" s="1" t="s">
        <v>13457</v>
      </c>
      <c r="C99">
        <v>2</v>
      </c>
      <c r="D99" t="s">
        <v>13519</v>
      </c>
      <c r="E99" t="str">
        <f t="shared" si="3"/>
        <v>{id:97, name:"south of Craster's Keep", size:2, region:"beyond the wall"}</v>
      </c>
      <c r="F99" t="s">
        <v>13520</v>
      </c>
      <c r="G99" t="str">
        <f t="shared" si="2"/>
        <v>{id:97, name:"south of Craster's Keep", size:2, region:"beyond the wall"},</v>
      </c>
      <c r="K99">
        <v>97</v>
      </c>
    </row>
    <row r="100" spans="1:11">
      <c r="A100">
        <v>98</v>
      </c>
      <c r="B100" s="1" t="s">
        <v>633</v>
      </c>
      <c r="C100">
        <v>1</v>
      </c>
      <c r="D100" t="s">
        <v>13521</v>
      </c>
      <c r="E100" t="str">
        <f t="shared" si="3"/>
        <v>{id:98, name:"Stone Mill", size:1, region:"Riverlands"}</v>
      </c>
      <c r="F100" t="s">
        <v>13520</v>
      </c>
      <c r="G100" t="str">
        <f t="shared" si="2"/>
        <v>{id:98, name:"Stone Mill", size:1, region:"Riverlands"},</v>
      </c>
      <c r="K100">
        <v>98</v>
      </c>
    </row>
    <row r="101" spans="1:11">
      <c r="A101">
        <v>99</v>
      </c>
      <c r="B101" s="1" t="s">
        <v>634</v>
      </c>
      <c r="C101">
        <v>1</v>
      </c>
      <c r="D101" t="s">
        <v>13521</v>
      </c>
      <c r="E101" t="str">
        <f t="shared" si="3"/>
        <v>{id:99, name:"Stoney Sept", size:1, region:"Riverlands"}</v>
      </c>
      <c r="F101" t="s">
        <v>13520</v>
      </c>
      <c r="G101" t="str">
        <f t="shared" si="2"/>
        <v>{id:99, name:"Stoney Sept", size:1, region:"Riverlands"},</v>
      </c>
      <c r="K101">
        <v>99</v>
      </c>
    </row>
    <row r="102" spans="1:11">
      <c r="A102">
        <v>100</v>
      </c>
      <c r="B102" s="1" t="s">
        <v>309</v>
      </c>
      <c r="C102">
        <v>2</v>
      </c>
      <c r="D102" t="s">
        <v>1036</v>
      </c>
      <c r="E102" t="str">
        <f t="shared" si="3"/>
        <v>{id:100, name:"Stony Shore", size:2, region:"the North"}</v>
      </c>
      <c r="F102" t="s">
        <v>13520</v>
      </c>
      <c r="G102" t="str">
        <f t="shared" si="2"/>
        <v>{id:100, name:"Stony Shore", size:2, region:"the North"},</v>
      </c>
      <c r="K102">
        <v>100</v>
      </c>
    </row>
    <row r="103" spans="1:11">
      <c r="A103">
        <v>101</v>
      </c>
      <c r="B103" s="1" t="s">
        <v>13442</v>
      </c>
      <c r="C103">
        <v>5</v>
      </c>
      <c r="D103" t="s">
        <v>13525</v>
      </c>
      <c r="E103" t="str">
        <f t="shared" si="3"/>
        <v>{id:101, name:"Storm's end", size:5, region:"Stormlands"}</v>
      </c>
      <c r="F103" t="s">
        <v>13520</v>
      </c>
      <c r="G103" t="str">
        <f t="shared" si="2"/>
        <v>{id:101, name:"Storm's end", size:5, region:"Stormlands"},</v>
      </c>
      <c r="K103">
        <v>101</v>
      </c>
    </row>
    <row r="104" spans="1:11">
      <c r="A104">
        <v>102</v>
      </c>
      <c r="B104" s="1" t="s">
        <v>22</v>
      </c>
      <c r="C104">
        <v>5</v>
      </c>
      <c r="D104" t="s">
        <v>921</v>
      </c>
      <c r="E104" t="str">
        <f t="shared" si="3"/>
        <v>{id:102, name:"Sunspear", size:5, region:"Dorne"}</v>
      </c>
      <c r="F104" t="s">
        <v>13520</v>
      </c>
      <c r="G104" t="str">
        <f t="shared" si="2"/>
        <v>{id:102, name:"Sunspear", size:5, region:"Dorne"},</v>
      </c>
      <c r="K104">
        <v>102</v>
      </c>
    </row>
    <row r="105" spans="1:11">
      <c r="A105">
        <v>103</v>
      </c>
      <c r="B105" s="1" t="s">
        <v>204</v>
      </c>
      <c r="C105">
        <v>2</v>
      </c>
      <c r="D105" t="s">
        <v>13528</v>
      </c>
      <c r="E105" t="str">
        <f t="shared" si="3"/>
        <v>{id:103, name:"Ten Towers", size:2, region:"Iron Islands"}</v>
      </c>
      <c r="F105" t="s">
        <v>13520</v>
      </c>
      <c r="G105" t="str">
        <f t="shared" si="2"/>
        <v>{id:103, name:"Ten Towers", size:2, region:"Iron Islands"},</v>
      </c>
      <c r="K105">
        <v>103</v>
      </c>
    </row>
    <row r="106" spans="1:11">
      <c r="A106">
        <v>104</v>
      </c>
      <c r="B106" s="1" t="s">
        <v>13468</v>
      </c>
      <c r="C106">
        <v>2</v>
      </c>
      <c r="D106" t="s">
        <v>1124</v>
      </c>
      <c r="E106" t="str">
        <f t="shared" si="3"/>
        <v>{id:104, name:"the Citadel", size:2, region:"the Reach"}</v>
      </c>
      <c r="F106" t="s">
        <v>13520</v>
      </c>
      <c r="G106" t="str">
        <f t="shared" si="2"/>
        <v>{id:104, name:"the Citadel", size:2, region:"the Reach"},</v>
      </c>
      <c r="K106">
        <v>104</v>
      </c>
    </row>
    <row r="107" spans="1:11">
      <c r="A107">
        <v>105</v>
      </c>
      <c r="B107" s="1" t="s">
        <v>891</v>
      </c>
      <c r="C107">
        <v>1</v>
      </c>
      <c r="D107" t="s">
        <v>13529</v>
      </c>
      <c r="E107" t="str">
        <f t="shared" si="3"/>
        <v>{id:105, name:"The Crag", size:1, region:"Westerlands"}</v>
      </c>
      <c r="F107" t="s">
        <v>13520</v>
      </c>
      <c r="G107" t="str">
        <f t="shared" si="2"/>
        <v>{id:105, name:"The Crag", size:1, region:"Westerlands"},</v>
      </c>
      <c r="K107">
        <v>105</v>
      </c>
    </row>
    <row r="108" spans="1:11">
      <c r="A108">
        <v>106</v>
      </c>
      <c r="B108" s="1" t="s">
        <v>13470</v>
      </c>
      <c r="C108">
        <v>8</v>
      </c>
      <c r="D108" t="s">
        <v>1314</v>
      </c>
      <c r="E108" t="str">
        <f t="shared" si="3"/>
        <v>{id:106, name:"the Eyrie", size:8, region:"the Vale"}</v>
      </c>
      <c r="F108" t="s">
        <v>13520</v>
      </c>
      <c r="G108" t="str">
        <f t="shared" si="2"/>
        <v>{id:106, name:"the Eyrie", size:8, region:"the Vale"},</v>
      </c>
      <c r="K108">
        <v>106</v>
      </c>
    </row>
    <row r="109" spans="1:11">
      <c r="A109">
        <v>107</v>
      </c>
      <c r="B109" s="1" t="s">
        <v>13474</v>
      </c>
      <c r="C109">
        <v>1</v>
      </c>
      <c r="D109" t="s">
        <v>921</v>
      </c>
      <c r="E109" t="str">
        <f t="shared" si="3"/>
        <v>{id:107, name:"the Greenblood", size:1, region:"Dorne"}</v>
      </c>
      <c r="F109" t="s">
        <v>13520</v>
      </c>
      <c r="G109" t="str">
        <f t="shared" si="2"/>
        <v>{id:107, name:"the Greenblood", size:1, region:"Dorne"},</v>
      </c>
      <c r="K109">
        <v>107</v>
      </c>
    </row>
    <row r="110" spans="1:11">
      <c r="A110">
        <v>109</v>
      </c>
      <c r="B110" s="1" t="s">
        <v>13458</v>
      </c>
      <c r="C110">
        <v>2</v>
      </c>
      <c r="D110" t="s">
        <v>13521</v>
      </c>
      <c r="E110" t="str">
        <f t="shared" si="3"/>
        <v>{id:109, name:"The Peach Inn", size:2, region:"Riverlands"}</v>
      </c>
      <c r="F110" t="s">
        <v>13520</v>
      </c>
      <c r="G110" t="str">
        <f t="shared" si="2"/>
        <v>{id:109, name:"The Peach Inn", size:2, region:"Riverlands"},</v>
      </c>
      <c r="K110">
        <v>109</v>
      </c>
    </row>
    <row r="111" spans="1:11">
      <c r="A111">
        <v>110</v>
      </c>
      <c r="B111" s="1" t="s">
        <v>13480</v>
      </c>
      <c r="C111">
        <v>2</v>
      </c>
      <c r="D111" t="s">
        <v>1370</v>
      </c>
      <c r="E111" t="str">
        <f t="shared" si="3"/>
        <v>{id:110, name:"the Sorrows", size:2, region:"Essos"}</v>
      </c>
      <c r="F111" t="s">
        <v>13520</v>
      </c>
      <c r="G111" t="str">
        <f t="shared" si="2"/>
        <v>{id:110, name:"the Sorrows", size:2, region:"Essos"},</v>
      </c>
      <c r="K111">
        <v>110</v>
      </c>
    </row>
    <row r="112" spans="1:11">
      <c r="A112">
        <v>111</v>
      </c>
      <c r="B112" s="1" t="s">
        <v>13433</v>
      </c>
      <c r="C112">
        <v>8</v>
      </c>
      <c r="D112" t="s">
        <v>13521</v>
      </c>
      <c r="E112" t="str">
        <f t="shared" si="3"/>
        <v>{id:111, name:"the Twins", size:8, region:"Riverlands"}</v>
      </c>
      <c r="F112" t="s">
        <v>13520</v>
      </c>
      <c r="G112" t="str">
        <f t="shared" si="2"/>
        <v>{id:111, name:"the Twins", size:8, region:"Riverlands"},</v>
      </c>
      <c r="K112">
        <v>111</v>
      </c>
    </row>
    <row r="113" spans="1:11">
      <c r="A113">
        <v>112</v>
      </c>
      <c r="B113" s="1" t="s">
        <v>13461</v>
      </c>
      <c r="C113">
        <v>2</v>
      </c>
      <c r="D113" t="s">
        <v>13526</v>
      </c>
      <c r="E113" t="str">
        <f t="shared" si="3"/>
        <v>{id:112, name:"The Wall, spot of first invasion", size:2, region:"the Wall"}</v>
      </c>
      <c r="F113" t="s">
        <v>13520</v>
      </c>
      <c r="G113" t="str">
        <f t="shared" si="2"/>
        <v>{id:112, name:"The Wall, spot of first invasion", size:2, region:"the Wall"},</v>
      </c>
      <c r="K113">
        <v>112</v>
      </c>
    </row>
    <row r="114" spans="1:11">
      <c r="A114">
        <v>113</v>
      </c>
      <c r="B114" s="1" t="s">
        <v>13473</v>
      </c>
      <c r="C114">
        <v>2</v>
      </c>
      <c r="D114" t="s">
        <v>13524</v>
      </c>
      <c r="E114" t="str">
        <f t="shared" si="3"/>
        <v>{id:113, name:"the Whispers", size:2, region:"Crownlands"}</v>
      </c>
      <c r="F114" t="s">
        <v>13520</v>
      </c>
      <c r="G114" t="str">
        <f t="shared" si="2"/>
        <v>{id:113, name:"the Whispers", size:2, region:"Crownlands"},</v>
      </c>
      <c r="K114">
        <v>113</v>
      </c>
    </row>
    <row r="115" spans="1:11">
      <c r="A115">
        <v>114</v>
      </c>
      <c r="B115" s="1" t="s">
        <v>13460</v>
      </c>
      <c r="C115">
        <v>2</v>
      </c>
      <c r="D115" t="s">
        <v>13521</v>
      </c>
      <c r="E115" t="str">
        <f t="shared" si="3"/>
        <v>{id:114, name:"Town held by Bloody Mummers", size:2, region:"Riverlands"}</v>
      </c>
      <c r="F115" t="s">
        <v>13520</v>
      </c>
      <c r="G115" t="str">
        <f t="shared" si="2"/>
        <v>{id:114, name:"Town held by Bloody Mummers", size:2, region:"Riverlands"},</v>
      </c>
      <c r="K115">
        <v>114</v>
      </c>
    </row>
    <row r="116" spans="1:11">
      <c r="A116">
        <v>115</v>
      </c>
      <c r="B116" s="1" t="s">
        <v>13464</v>
      </c>
      <c r="C116">
        <v>2</v>
      </c>
      <c r="D116" t="s">
        <v>13521</v>
      </c>
      <c r="E116" t="str">
        <f t="shared" si="3"/>
        <v>{id:115, name:"Trident ferry", size:2, region:"Riverlands"}</v>
      </c>
      <c r="F116" t="s">
        <v>13520</v>
      </c>
      <c r="G116" t="str">
        <f t="shared" si="2"/>
        <v>{id:115, name:"Trident ferry", size:2, region:"Riverlands"},</v>
      </c>
      <c r="K116">
        <v>115</v>
      </c>
    </row>
    <row r="117" spans="1:11">
      <c r="A117">
        <v>116</v>
      </c>
      <c r="B117" s="1" t="s">
        <v>13451</v>
      </c>
      <c r="C117">
        <v>3</v>
      </c>
      <c r="D117" t="s">
        <v>1036</v>
      </c>
      <c r="E117" t="str">
        <f t="shared" si="3"/>
        <v>{id:116, name:"Tumbledown tower", size:3, region:"the North"}</v>
      </c>
      <c r="F117" t="s">
        <v>13520</v>
      </c>
      <c r="G117" t="str">
        <f t="shared" si="2"/>
        <v>{id:116, name:"Tumbledown tower", size:3, region:"the North"},</v>
      </c>
      <c r="K117">
        <v>116</v>
      </c>
    </row>
    <row r="118" spans="1:11">
      <c r="A118">
        <v>117</v>
      </c>
      <c r="B118" s="1" t="s">
        <v>12606</v>
      </c>
      <c r="C118">
        <v>4</v>
      </c>
      <c r="D118" t="s">
        <v>1370</v>
      </c>
      <c r="E118" t="str">
        <f t="shared" si="3"/>
        <v>{id:117, name:"Vaes Dothrak", size:4, region:"Essos"}</v>
      </c>
      <c r="F118" t="s">
        <v>13520</v>
      </c>
      <c r="G118" t="str">
        <f t="shared" si="2"/>
        <v>{id:117, name:"Vaes Dothrak", size:4, region:"Essos"},</v>
      </c>
      <c r="K118">
        <v>117</v>
      </c>
    </row>
    <row r="119" spans="1:11">
      <c r="A119">
        <v>118</v>
      </c>
      <c r="B119" s="1" t="s">
        <v>12610</v>
      </c>
      <c r="C119">
        <v>2</v>
      </c>
      <c r="D119" t="s">
        <v>1370</v>
      </c>
      <c r="E119" t="str">
        <f t="shared" si="3"/>
        <v>{id:118, name:"Vaes Tolorro", size:2, region:"Essos"}</v>
      </c>
      <c r="F119" t="s">
        <v>13520</v>
      </c>
      <c r="G119" t="str">
        <f t="shared" si="2"/>
        <v>{id:118, name:"Vaes Tolorro", size:2, region:"Essos"},</v>
      </c>
      <c r="K119">
        <v>118</v>
      </c>
    </row>
    <row r="120" spans="1:11">
      <c r="A120">
        <v>119</v>
      </c>
      <c r="B120" s="1" t="s">
        <v>13488</v>
      </c>
      <c r="C120">
        <v>2</v>
      </c>
      <c r="D120" t="s">
        <v>1036</v>
      </c>
      <c r="E120" t="str">
        <f t="shared" si="3"/>
        <v>{id:119, name:"Village between the lakes", size:2, region:"the North"}</v>
      </c>
      <c r="F120" t="s">
        <v>13520</v>
      </c>
      <c r="G120" t="str">
        <f t="shared" si="2"/>
        <v>{id:119, name:"Village between the lakes", size:2, region:"the North"},</v>
      </c>
      <c r="K120">
        <v>119</v>
      </c>
    </row>
    <row r="121" spans="1:11">
      <c r="A121">
        <v>120</v>
      </c>
      <c r="B121" s="1" t="s">
        <v>13462</v>
      </c>
      <c r="C121">
        <v>1</v>
      </c>
      <c r="D121" t="s">
        <v>13521</v>
      </c>
      <c r="E121" t="str">
        <f t="shared" si="3"/>
        <v>{id:120, name:"Village of lord Goodbrook", size:1, region:"Riverlands"}</v>
      </c>
      <c r="F121" t="s">
        <v>13520</v>
      </c>
      <c r="G121" t="str">
        <f t="shared" si="2"/>
        <v>{id:120, name:"Village of lord Goodbrook", size:1, region:"Riverlands"},</v>
      </c>
      <c r="K121">
        <v>120</v>
      </c>
    </row>
    <row r="122" spans="1:11">
      <c r="A122">
        <v>121</v>
      </c>
      <c r="B122" s="1" t="s">
        <v>13453</v>
      </c>
      <c r="C122">
        <v>3</v>
      </c>
      <c r="D122" t="s">
        <v>13521</v>
      </c>
      <c r="E122" t="str">
        <f t="shared" si="3"/>
        <v>{id:121, name:"Village that rests in the trees", size:3, region:"Riverlands"}</v>
      </c>
      <c r="F122" t="s">
        <v>13520</v>
      </c>
      <c r="G122" t="str">
        <f t="shared" si="2"/>
        <v>{id:121, name:"Village that rests in the trees", size:3, region:"Riverlands"},</v>
      </c>
      <c r="K122">
        <v>121</v>
      </c>
    </row>
    <row r="123" spans="1:11">
      <c r="A123">
        <v>122</v>
      </c>
      <c r="B123" s="1" t="s">
        <v>1407</v>
      </c>
      <c r="C123">
        <v>4</v>
      </c>
      <c r="D123" t="s">
        <v>1370</v>
      </c>
      <c r="E123" t="str">
        <f t="shared" si="3"/>
        <v>{id:122, name:"Volantis", size:4, region:"Essos"}</v>
      </c>
      <c r="F123" t="s">
        <v>13520</v>
      </c>
      <c r="G123" t="str">
        <f t="shared" si="2"/>
        <v>{id:122, name:"Volantis", size:4, region:"Essos"},</v>
      </c>
      <c r="K123">
        <v>122</v>
      </c>
    </row>
    <row r="124" spans="1:11">
      <c r="A124">
        <v>123</v>
      </c>
      <c r="B124" s="1" t="s">
        <v>13482</v>
      </c>
      <c r="C124">
        <v>2</v>
      </c>
      <c r="D124" t="s">
        <v>1370</v>
      </c>
      <c r="E124" t="str">
        <f t="shared" si="3"/>
        <v>{id:123, name:"Volon Therys", size:2, region:"Essos"}</v>
      </c>
      <c r="F124" t="s">
        <v>13520</v>
      </c>
      <c r="G124" t="str">
        <f t="shared" si="2"/>
        <v>{id:123, name:"Volon Therys", size:2, region:"Essos"},</v>
      </c>
      <c r="K124">
        <v>123</v>
      </c>
    </row>
    <row r="125" spans="1:11">
      <c r="A125">
        <v>124</v>
      </c>
      <c r="B125" s="1" t="s">
        <v>13469</v>
      </c>
      <c r="C125">
        <v>1</v>
      </c>
      <c r="D125" t="s">
        <v>921</v>
      </c>
      <c r="E125" t="str">
        <f t="shared" si="3"/>
        <v>{id:124, name:"Water gardens", size:1, region:"Dorne"}</v>
      </c>
      <c r="F125" t="s">
        <v>13520</v>
      </c>
      <c r="G125" t="str">
        <f t="shared" si="2"/>
        <v>{id:124, name:"Water gardens", size:1, region:"Dorne"},</v>
      </c>
      <c r="K125">
        <v>124</v>
      </c>
    </row>
    <row r="126" spans="1:11">
      <c r="A126">
        <v>125</v>
      </c>
      <c r="B126" s="1" t="s">
        <v>13432</v>
      </c>
      <c r="C126">
        <v>2</v>
      </c>
      <c r="D126" t="s">
        <v>13519</v>
      </c>
      <c r="E126" t="str">
        <f t="shared" si="3"/>
        <v>{id:125, name:"weirwood north of the Wall", size:2, region:"beyond the wall"}</v>
      </c>
      <c r="F126" t="s">
        <v>13520</v>
      </c>
      <c r="G126" t="str">
        <f t="shared" si="2"/>
        <v>{id:125, name:"weirwood north of the Wall", size:2, region:"beyond the wall"},</v>
      </c>
      <c r="K126">
        <v>125</v>
      </c>
    </row>
    <row r="127" spans="1:11">
      <c r="A127">
        <v>126</v>
      </c>
      <c r="B127" s="1" t="s">
        <v>13436</v>
      </c>
      <c r="C127">
        <v>2</v>
      </c>
      <c r="D127" t="s">
        <v>13521</v>
      </c>
      <c r="E127" t="str">
        <f t="shared" si="3"/>
        <v>{id:126, name:"Whispering Wood", size:2, region:"Riverlands"}</v>
      </c>
      <c r="F127" t="s">
        <v>13520</v>
      </c>
      <c r="G127" t="str">
        <f t="shared" si="2"/>
        <v>{id:126, name:"Whispering Wood", size:2, region:"Riverlands"},</v>
      </c>
      <c r="K127">
        <v>126</v>
      </c>
    </row>
    <row r="128" spans="1:11">
      <c r="A128">
        <v>127</v>
      </c>
      <c r="B128" s="1" t="s">
        <v>318</v>
      </c>
      <c r="C128">
        <v>7</v>
      </c>
      <c r="D128" t="s">
        <v>1036</v>
      </c>
      <c r="E128" t="str">
        <f t="shared" si="3"/>
        <v>{id:127, name:"White Harbor", size:7, region:"the North"}</v>
      </c>
      <c r="F128" t="s">
        <v>13520</v>
      </c>
      <c r="G128" t="str">
        <f t="shared" si="2"/>
        <v>{id:127, name:"White Harbor", size:7, region:"the North"},</v>
      </c>
      <c r="K128">
        <v>127</v>
      </c>
    </row>
    <row r="129" spans="1:136">
      <c r="A129">
        <v>128</v>
      </c>
      <c r="B129" s="1" t="s">
        <v>12885</v>
      </c>
      <c r="C129">
        <v>2</v>
      </c>
      <c r="D129" t="s">
        <v>13519</v>
      </c>
      <c r="E129" t="str">
        <f t="shared" si="3"/>
        <v>{id:128, name:"Whitetree", size:2, region:"beyond the wall"}</v>
      </c>
      <c r="F129" t="s">
        <v>13520</v>
      </c>
      <c r="G129" t="str">
        <f>E129&amp;F129</f>
        <v>{id:128, name:"Whitetree", size:2, region:"beyond the wall"},</v>
      </c>
      <c r="K129">
        <v>128</v>
      </c>
    </row>
    <row r="130" spans="1:136">
      <c r="A130">
        <v>129</v>
      </c>
      <c r="B130" s="1" t="s">
        <v>13446</v>
      </c>
      <c r="C130">
        <v>2</v>
      </c>
      <c r="D130" t="s">
        <v>13519</v>
      </c>
      <c r="E130" t="str">
        <f t="shared" si="3"/>
        <v>{id:129, name:"Wilding ambush site", size:2, region:"beyond the wall"}</v>
      </c>
      <c r="F130" t="s">
        <v>13520</v>
      </c>
      <c r="G130" t="str">
        <f>E130&amp;F130</f>
        <v>{id:129, name:"Wilding ambush site", size:2, region:"beyond the wall"},</v>
      </c>
      <c r="K130">
        <v>129</v>
      </c>
    </row>
    <row r="131" spans="1:136">
      <c r="A131">
        <v>130</v>
      </c>
      <c r="B131" s="1" t="s">
        <v>321</v>
      </c>
      <c r="C131">
        <v>35</v>
      </c>
      <c r="D131" t="s">
        <v>1036</v>
      </c>
      <c r="E131" t="str">
        <f>"{id:"&amp;A131&amp;", name:"""&amp;B131&amp;""", size:"&amp;C131&amp;", region:"""&amp;D131&amp;"""}"</f>
        <v>{id:130, name:"Winterfell", size:35, region:"the North"}</v>
      </c>
      <c r="F131" t="s">
        <v>13520</v>
      </c>
      <c r="G131" t="str">
        <f>E131&amp;F131</f>
        <v>{id:130, name:"Winterfell", size:35, region:"the North"},</v>
      </c>
      <c r="K131">
        <v>130</v>
      </c>
    </row>
    <row r="132" spans="1:136">
      <c r="A132">
        <v>131</v>
      </c>
      <c r="B132" s="1" t="s">
        <v>323</v>
      </c>
      <c r="C132">
        <v>7</v>
      </c>
      <c r="D132" t="s">
        <v>1036</v>
      </c>
      <c r="E132" t="str">
        <f>"{id:"&amp;A132&amp;", name:"""&amp;B132&amp;""", size:"&amp;C132&amp;", region:"""&amp;D132&amp;"""}"</f>
        <v>{id:131, name:"Wolfswood", size:7, region:"the North"}</v>
      </c>
      <c r="F132" t="s">
        <v>13520</v>
      </c>
      <c r="G132" t="str">
        <f>E132&amp;F132</f>
        <v>{id:131, name:"Wolfswood", size:7, region:"the North"},</v>
      </c>
      <c r="K132">
        <v>131</v>
      </c>
    </row>
    <row r="133" spans="1:136">
      <c r="A133">
        <v>132</v>
      </c>
      <c r="B133" s="1" t="s">
        <v>1425</v>
      </c>
      <c r="C133">
        <v>4</v>
      </c>
      <c r="D133" t="s">
        <v>1370</v>
      </c>
      <c r="E133" t="str">
        <f>"{id:"&amp;A133&amp;", name:"""&amp;B133&amp;""", size:"&amp;C133&amp;", region:"""&amp;D133&amp;"""}"</f>
        <v>{id:132, name:"Yunkai", size:4, region:"Essos"}</v>
      </c>
      <c r="F133" t="s">
        <v>13530</v>
      </c>
      <c r="G133" t="str">
        <f>E133&amp;F133</f>
        <v>{id:132, name:"Yunkai", size:4, region:"Essos"}];</v>
      </c>
      <c r="K133">
        <v>132</v>
      </c>
    </row>
    <row r="134" spans="1:136">
      <c r="C134" s="1"/>
      <c r="D134" s="1" t="s">
        <v>14128</v>
      </c>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row>
    <row r="135" spans="1:136">
      <c r="B135" s="1" t="s">
        <v>13463</v>
      </c>
      <c r="C135" t="str">
        <f>VLOOKUP(B135,$B$2:$D$133,3,FALSE)</f>
        <v>beyond the wall</v>
      </c>
      <c r="D135" t="str">
        <f>""""&amp;B135&amp;""":"""&amp;C135&amp;""","</f>
        <v>"abandonned Wilding Village":"beyond the wall",</v>
      </c>
    </row>
    <row r="136" spans="1:136">
      <c r="B136" s="1" t="s">
        <v>565</v>
      </c>
      <c r="C136" t="str">
        <f t="shared" ref="C136:C203" si="4">VLOOKUP(B136,$B$2:$D$133,3,FALSE)</f>
        <v>Riverlands</v>
      </c>
      <c r="D136" t="str">
        <f t="shared" ref="D136:D203" si="5">""""&amp;B136&amp;""":"""&amp;C136&amp;""","</f>
        <v>"Acorn Hall":"Riverlands",</v>
      </c>
    </row>
    <row r="137" spans="1:136">
      <c r="B137" s="1" t="s">
        <v>13477</v>
      </c>
      <c r="C137" t="str">
        <f t="shared" si="4"/>
        <v>Essos</v>
      </c>
      <c r="D137" t="str">
        <f t="shared" si="5"/>
        <v>"Andalos":"Essos",</v>
      </c>
    </row>
    <row r="138" spans="1:136">
      <c r="B138" s="1" t="s">
        <v>1427</v>
      </c>
      <c r="C138" t="str">
        <f t="shared" si="4"/>
        <v>Slaver's Bay</v>
      </c>
      <c r="D138" t="str">
        <f t="shared" si="5"/>
        <v>"Astapor":"Slaver's Bay",</v>
      </c>
    </row>
    <row r="139" spans="1:136">
      <c r="B139" s="1" t="s">
        <v>14124</v>
      </c>
      <c r="C139" t="str">
        <f t="shared" si="4"/>
        <v>Iron Islands</v>
      </c>
      <c r="D139" t="str">
        <f t="shared" si="5"/>
        <v>"West of the Iron Islands":"Iron Islands",</v>
      </c>
    </row>
    <row r="140" spans="1:136">
      <c r="B140" s="1" t="s">
        <v>241</v>
      </c>
      <c r="C140" t="str">
        <f t="shared" si="4"/>
        <v>the North</v>
      </c>
      <c r="D140" t="str">
        <f t="shared" si="5"/>
        <v>"Barrowton":"the North",</v>
      </c>
    </row>
    <row r="141" spans="1:136">
      <c r="B141" s="1" t="s">
        <v>423</v>
      </c>
      <c r="C141" t="str">
        <f t="shared" si="4"/>
        <v>Reach</v>
      </c>
      <c r="D141" t="str">
        <f t="shared" si="5"/>
        <v>"Bitterbridge":"Reach",</v>
      </c>
    </row>
    <row r="142" spans="1:136">
      <c r="B142" s="1" t="s">
        <v>73</v>
      </c>
      <c r="C142" t="str">
        <f t="shared" si="4"/>
        <v>Crownlands</v>
      </c>
      <c r="D142" t="str">
        <f t="shared" si="5"/>
        <v>"Blackwater Bay":"Crownlands",</v>
      </c>
    </row>
    <row r="143" spans="1:136">
      <c r="B143" s="1" t="s">
        <v>1401</v>
      </c>
      <c r="C143" t="str">
        <f t="shared" si="4"/>
        <v>Essos</v>
      </c>
      <c r="D143" t="str">
        <f t="shared" si="5"/>
        <v>"Braavos":"Essos",</v>
      </c>
    </row>
    <row r="144" spans="1:136">
      <c r="B144" s="1" t="s">
        <v>14223</v>
      </c>
      <c r="C144" t="s">
        <v>13519</v>
      </c>
      <c r="D144" t="str">
        <f t="shared" si="5"/>
        <v>"Bridge of Skulls":"beyond the wall",</v>
      </c>
    </row>
    <row r="145" spans="2:4">
      <c r="B145" s="1" t="s">
        <v>13465</v>
      </c>
      <c r="C145" t="str">
        <f t="shared" si="4"/>
        <v>Riverlands</v>
      </c>
      <c r="D145" t="str">
        <f t="shared" si="5"/>
        <v>"camp around the Twins":"Riverlands",</v>
      </c>
    </row>
    <row r="146" spans="2:4">
      <c r="B146" s="1" t="s">
        <v>13429</v>
      </c>
      <c r="C146" t="str">
        <f t="shared" si="4"/>
        <v>Riverlands</v>
      </c>
      <c r="D146" t="str">
        <f t="shared" si="5"/>
        <v>"camp near the Trident":"Riverlands",</v>
      </c>
    </row>
    <row r="147" spans="2:4">
      <c r="B147" s="1" t="s">
        <v>746</v>
      </c>
      <c r="C147" t="str">
        <f t="shared" si="4"/>
        <v>Stormlands</v>
      </c>
      <c r="D147" t="str">
        <f t="shared" si="5"/>
        <v>"Cape Wrath":"Stormlands",</v>
      </c>
    </row>
    <row r="148" spans="2:4">
      <c r="B148" s="1" t="s">
        <v>249</v>
      </c>
      <c r="C148" t="str">
        <f t="shared" si="4"/>
        <v>the Wall</v>
      </c>
      <c r="D148" t="str">
        <f t="shared" si="5"/>
        <v>"Castle Black":"the Wall",</v>
      </c>
    </row>
    <row r="149" spans="2:4">
      <c r="B149" s="1" t="s">
        <v>7576</v>
      </c>
      <c r="C149" t="str">
        <f t="shared" si="4"/>
        <v>Riverlands</v>
      </c>
      <c r="D149" t="str">
        <f t="shared" si="5"/>
        <v>"Castle Darry":"Riverlands",</v>
      </c>
    </row>
    <row r="150" spans="2:4">
      <c r="B150" s="1" t="s">
        <v>14126</v>
      </c>
      <c r="C150" t="str">
        <f t="shared" si="4"/>
        <v>Crownlands</v>
      </c>
      <c r="D150" t="str">
        <f t="shared" si="5"/>
        <v>"Castle Hayford":"Crownlands",</v>
      </c>
    </row>
    <row r="151" spans="2:4">
      <c r="B151" s="1" t="s">
        <v>13444</v>
      </c>
      <c r="C151" t="str">
        <f t="shared" si="4"/>
        <v>Crownlands</v>
      </c>
      <c r="D151" t="str">
        <f t="shared" si="5"/>
        <v>"Castle Rosby":"Crownlands",</v>
      </c>
    </row>
    <row r="152" spans="2:4">
      <c r="B152" s="1" t="s">
        <v>14214</v>
      </c>
      <c r="C152" t="s">
        <v>13521</v>
      </c>
      <c r="D152" t="str">
        <f t="shared" si="5"/>
        <v>"Hollow Hill":"Riverlands",</v>
      </c>
    </row>
    <row r="153" spans="2:4">
      <c r="B153" s="1" t="s">
        <v>13484</v>
      </c>
      <c r="C153" t="str">
        <f t="shared" si="4"/>
        <v>beyond the wall</v>
      </c>
      <c r="D153" t="str">
        <f t="shared" si="5"/>
        <v>"Cave of the Children of the Forest":"beyond the wall",</v>
      </c>
    </row>
    <row r="154" spans="2:4">
      <c r="B154" s="1" t="s">
        <v>13456</v>
      </c>
      <c r="C154" t="str">
        <f t="shared" si="4"/>
        <v>beyond the wall</v>
      </c>
      <c r="D154" t="str">
        <f t="shared" si="5"/>
        <v>"cavern in haunted forest":"beyond the wall",</v>
      </c>
    </row>
    <row r="155" spans="2:4">
      <c r="B155" s="1" t="s">
        <v>7684</v>
      </c>
      <c r="C155" t="str">
        <f t="shared" si="4"/>
        <v>beyond the wall</v>
      </c>
      <c r="D155" t="str">
        <f t="shared" si="5"/>
        <v>"Craster's Keep":"beyond the wall",</v>
      </c>
    </row>
    <row r="156" spans="2:4">
      <c r="B156" s="1" t="s">
        <v>254</v>
      </c>
      <c r="C156" t="str">
        <f t="shared" si="4"/>
        <v>the North</v>
      </c>
      <c r="D156" t="str">
        <f t="shared" si="5"/>
        <v>"Deepwood Motte":"the North",</v>
      </c>
    </row>
    <row r="157" spans="2:4">
      <c r="B157" s="1" t="s">
        <v>13421</v>
      </c>
      <c r="C157" t="str">
        <f t="shared" si="4"/>
        <v>beyond the wall</v>
      </c>
      <c r="D157" t="str">
        <f t="shared" si="5"/>
        <v>"deserted wildling village":"beyond the wall",</v>
      </c>
    </row>
    <row r="158" spans="2:4">
      <c r="B158" s="1" t="s">
        <v>921</v>
      </c>
      <c r="C158" t="str">
        <f t="shared" si="4"/>
        <v>Dorne</v>
      </c>
      <c r="D158" t="str">
        <f t="shared" si="5"/>
        <v>"Dorne":"Dorne",</v>
      </c>
    </row>
    <row r="159" spans="2:4">
      <c r="B159" s="1" t="s">
        <v>1419</v>
      </c>
      <c r="C159" t="str">
        <f t="shared" si="4"/>
        <v>Essos</v>
      </c>
      <c r="D159" t="str">
        <f t="shared" si="5"/>
        <v>"Dothraki Sea":"Essos",</v>
      </c>
    </row>
    <row r="160" spans="2:4">
      <c r="B160" s="1" t="s">
        <v>84</v>
      </c>
      <c r="C160" t="str">
        <f t="shared" si="4"/>
        <v>Crownlands</v>
      </c>
      <c r="D160" t="str">
        <f t="shared" si="5"/>
        <v>"Dragonstone":"Crownlands",</v>
      </c>
    </row>
    <row r="161" spans="2:4">
      <c r="B161" s="1" t="s">
        <v>13527</v>
      </c>
      <c r="C161" t="s">
        <v>1370</v>
      </c>
      <c r="D161" t="str">
        <f t="shared" si="5"/>
        <v>"Dragonstone (Essos)":"Essos",</v>
      </c>
    </row>
    <row r="162" spans="2:4">
      <c r="B162" s="1" t="s">
        <v>255</v>
      </c>
      <c r="C162" t="str">
        <f t="shared" si="4"/>
        <v>the North</v>
      </c>
      <c r="D162" t="str">
        <f t="shared" si="5"/>
        <v>"Dreadfort":"the North",</v>
      </c>
    </row>
    <row r="163" spans="2:4">
      <c r="B163" s="1" t="s">
        <v>86</v>
      </c>
      <c r="C163" t="s">
        <v>13524</v>
      </c>
      <c r="D163" t="str">
        <f t="shared" si="5"/>
        <v>"Dun Fort":"Crownlands",</v>
      </c>
    </row>
    <row r="164" spans="2:4">
      <c r="B164" s="1" t="s">
        <v>87</v>
      </c>
      <c r="C164" t="str">
        <f t="shared" si="4"/>
        <v>Crownlands</v>
      </c>
      <c r="D164" t="str">
        <f t="shared" si="5"/>
        <v>"Duskendale":"Crownlands",</v>
      </c>
    </row>
    <row r="165" spans="2:4">
      <c r="B165" s="1" t="s">
        <v>13467</v>
      </c>
      <c r="C165" t="str">
        <f t="shared" si="4"/>
        <v>the Wall</v>
      </c>
      <c r="D165" t="str">
        <f t="shared" si="5"/>
        <v>"Eastwatch":"the Wall",</v>
      </c>
    </row>
    <row r="166" spans="2:4">
      <c r="B166" s="1" t="s">
        <v>13452</v>
      </c>
      <c r="C166" t="str">
        <f t="shared" si="4"/>
        <v>Riverlands</v>
      </c>
      <c r="D166" t="str">
        <f t="shared" si="5"/>
        <v>"Encounter with the Brave Companions":"Riverlands",</v>
      </c>
    </row>
    <row r="167" spans="2:4">
      <c r="B167" s="1" t="s">
        <v>13423</v>
      </c>
      <c r="C167" t="str">
        <f t="shared" si="4"/>
        <v>Essos</v>
      </c>
      <c r="D167" t="str">
        <f t="shared" si="5"/>
        <v>"field outside of Pentos":"Essos",</v>
      </c>
    </row>
    <row r="168" spans="2:4">
      <c r="B168" s="1" t="s">
        <v>13492</v>
      </c>
      <c r="C168" t="str">
        <f t="shared" si="4"/>
        <v>Riverlands</v>
      </c>
      <c r="D168" t="str">
        <f t="shared" si="5"/>
        <v>"Fishing village east of God's eye":"Riverlands",</v>
      </c>
    </row>
    <row r="169" spans="2:4">
      <c r="B169" s="1" t="s">
        <v>8711</v>
      </c>
      <c r="C169" t="str">
        <f t="shared" si="4"/>
        <v>beyond the wall</v>
      </c>
      <c r="D169" t="str">
        <f t="shared" si="5"/>
        <v>"Fist of the First Men":"beyond the wall",</v>
      </c>
    </row>
    <row r="170" spans="2:4">
      <c r="B170" s="1" t="s">
        <v>810</v>
      </c>
      <c r="C170" t="str">
        <f t="shared" si="4"/>
        <v>the Vale</v>
      </c>
      <c r="D170" t="str">
        <f t="shared" si="5"/>
        <v>"Gates of the Moon":"the Vale",</v>
      </c>
    </row>
    <row r="171" spans="2:4">
      <c r="B171" s="1" t="s">
        <v>13494</v>
      </c>
      <c r="C171" t="str">
        <f t="shared" si="4"/>
        <v>Essos</v>
      </c>
      <c r="D171" t="str">
        <f t="shared" si="5"/>
        <v>"Ghoyan Drohe":"Essos",</v>
      </c>
    </row>
    <row r="172" spans="2:4">
      <c r="B172" s="1" t="s">
        <v>9170</v>
      </c>
      <c r="C172" t="str">
        <f t="shared" si="4"/>
        <v>Riverlands</v>
      </c>
      <c r="D172" t="str">
        <f t="shared" si="5"/>
        <v>"Green Fork":"Riverlands",</v>
      </c>
    </row>
    <row r="173" spans="2:4">
      <c r="B173" s="1" t="s">
        <v>272</v>
      </c>
      <c r="C173" t="str">
        <f t="shared" si="4"/>
        <v>the North</v>
      </c>
      <c r="D173" t="str">
        <f t="shared" si="5"/>
        <v>"Greywater Watch":"the North",</v>
      </c>
    </row>
    <row r="174" spans="2:4">
      <c r="B174" s="1" t="s">
        <v>13486</v>
      </c>
      <c r="C174" t="str">
        <f t="shared" si="4"/>
        <v>Slaver's Bay</v>
      </c>
      <c r="D174" t="str">
        <f t="shared" si="5"/>
        <v>"Gulf of Grief":"Slaver's Bay",</v>
      </c>
    </row>
    <row r="175" spans="2:4">
      <c r="B175" s="1" t="s">
        <v>186</v>
      </c>
      <c r="C175" t="str">
        <f t="shared" si="4"/>
        <v>Iron Islands</v>
      </c>
      <c r="D175" t="str">
        <f t="shared" si="5"/>
        <v>"Hammerhorn":"Iron Islands",</v>
      </c>
    </row>
    <row r="176" spans="2:4">
      <c r="B176" s="1" t="s">
        <v>13485</v>
      </c>
      <c r="C176" t="str">
        <f t="shared" si="4"/>
        <v>beyond the wall</v>
      </c>
      <c r="D176" t="str">
        <f t="shared" si="5"/>
        <v>"Hardhome":"beyond the wall",</v>
      </c>
    </row>
    <row r="177" spans="2:4">
      <c r="B177" s="1" t="s">
        <v>587</v>
      </c>
      <c r="C177" t="str">
        <f t="shared" si="4"/>
        <v>Riverlands</v>
      </c>
      <c r="D177" t="str">
        <f t="shared" si="5"/>
        <v>"Harrenhal":"Riverlands",</v>
      </c>
    </row>
    <row r="178" spans="2:4">
      <c r="B178" s="1" t="s">
        <v>9282</v>
      </c>
      <c r="C178" t="str">
        <f t="shared" si="4"/>
        <v>beyond the wall</v>
      </c>
      <c r="D178" t="str">
        <f t="shared" si="5"/>
        <v>"Haunted Forest":"beyond the wall",</v>
      </c>
    </row>
    <row r="179" spans="2:4">
      <c r="B179" s="1" t="s">
        <v>444</v>
      </c>
      <c r="C179" t="s">
        <v>1124</v>
      </c>
      <c r="D179" t="str">
        <f t="shared" si="5"/>
        <v>"Highgarden":"the Reach",</v>
      </c>
    </row>
    <row r="180" spans="2:4">
      <c r="B180" s="1" t="s">
        <v>13454</v>
      </c>
      <c r="C180" t="str">
        <f t="shared" si="4"/>
        <v>Riverlands</v>
      </c>
      <c r="D180" t="str">
        <f t="shared" si="5"/>
        <v>"High heart":"Riverlands",</v>
      </c>
    </row>
    <row r="181" spans="2:4">
      <c r="B181" s="1" t="s">
        <v>13431</v>
      </c>
      <c r="C181" t="str">
        <f t="shared" si="4"/>
        <v>the Vale</v>
      </c>
      <c r="D181" t="str">
        <f t="shared" si="5"/>
        <v>"High Road (in Mountains of the Moon)":"the Vale",</v>
      </c>
    </row>
    <row r="182" spans="2:4">
      <c r="B182" s="1" t="s">
        <v>13471</v>
      </c>
      <c r="C182" t="str">
        <f t="shared" si="4"/>
        <v>the Vale</v>
      </c>
      <c r="D182" t="str">
        <f t="shared" si="5"/>
        <v>"High Road (near the Eyrie)":"the Vale",</v>
      </c>
    </row>
    <row r="183" spans="2:4">
      <c r="B183" s="1" t="s">
        <v>13491</v>
      </c>
      <c r="C183" t="str">
        <f t="shared" si="4"/>
        <v>Riverlands</v>
      </c>
      <c r="D183" t="str">
        <f t="shared" si="5"/>
        <v>"Holdfast on west shore of God's eye":"Riverlands",</v>
      </c>
    </row>
    <row r="184" spans="2:4">
      <c r="B184" s="1" t="s">
        <v>592</v>
      </c>
      <c r="C184" t="str">
        <f t="shared" si="4"/>
        <v>Riverlands</v>
      </c>
      <c r="D184" t="str">
        <f t="shared" si="5"/>
        <v>"Inn of the Kneeling Man":"Riverlands",</v>
      </c>
    </row>
    <row r="185" spans="2:4">
      <c r="B185" s="1" t="s">
        <v>13490</v>
      </c>
      <c r="C185" t="str">
        <f t="shared" si="4"/>
        <v>Riverlands</v>
      </c>
      <c r="D185" t="str">
        <f t="shared" si="5"/>
        <v>"Inn south of the God's eye":"Riverlands",</v>
      </c>
    </row>
    <row r="186" spans="2:4">
      <c r="B186" s="1" t="s">
        <v>13487</v>
      </c>
      <c r="C186" t="str">
        <f t="shared" si="4"/>
        <v>Slaver's Bay</v>
      </c>
      <c r="D186" t="str">
        <f t="shared" si="5"/>
        <v>"Isle of Cedars":"Slaver's Bay",</v>
      </c>
    </row>
    <row r="187" spans="2:4">
      <c r="B187" s="1" t="s">
        <v>13422</v>
      </c>
      <c r="C187" t="str">
        <f t="shared" si="4"/>
        <v>Essos</v>
      </c>
      <c r="D187" t="str">
        <f t="shared" si="5"/>
        <v>"Khal Drogo's manse":"Essos",</v>
      </c>
    </row>
    <row r="188" spans="2:4">
      <c r="B188" s="1" t="s">
        <v>97</v>
      </c>
      <c r="C188" t="str">
        <f t="shared" si="4"/>
        <v>Crownlands</v>
      </c>
      <c r="D188" t="str">
        <f t="shared" si="5"/>
        <v>"King's Landing":"Crownlands",</v>
      </c>
    </row>
    <row r="189" spans="2:4">
      <c r="B189" s="1" t="s">
        <v>13438</v>
      </c>
      <c r="C189" t="str">
        <f t="shared" si="4"/>
        <v>Crownlands</v>
      </c>
      <c r="D189" t="str">
        <f t="shared" si="5"/>
        <v>"Kingsroad, a little north of King's Landing":"Crownlands",</v>
      </c>
    </row>
    <row r="190" spans="2:4">
      <c r="B190" s="1" t="s">
        <v>13425</v>
      </c>
      <c r="C190" t="str">
        <f t="shared" si="4"/>
        <v>the North</v>
      </c>
      <c r="D190" t="str">
        <f t="shared" si="5"/>
        <v>"kingsroad, north of Winterfell":"the North",</v>
      </c>
    </row>
    <row r="191" spans="2:4">
      <c r="B191" s="1" t="s">
        <v>13424</v>
      </c>
      <c r="C191" t="str">
        <f t="shared" si="4"/>
        <v>the North</v>
      </c>
      <c r="D191" t="str">
        <f t="shared" si="5"/>
        <v>"kingsroad, south of Winterfell":"the North",</v>
      </c>
    </row>
    <row r="192" spans="2:4">
      <c r="B192" s="1" t="s">
        <v>13434</v>
      </c>
      <c r="C192" t="str">
        <f t="shared" si="4"/>
        <v>Essos</v>
      </c>
      <c r="D192" t="str">
        <f t="shared" si="5"/>
        <v>"Lhazareen village":"Essos",</v>
      </c>
    </row>
    <row r="193" spans="2:4">
      <c r="B193" s="1" t="s">
        <v>14127</v>
      </c>
      <c r="C193" t="str">
        <f t="shared" si="4"/>
        <v>the Vale</v>
      </c>
      <c r="D193" t="str">
        <f t="shared" si="5"/>
        <v>"Little Finger":"the Vale",</v>
      </c>
    </row>
    <row r="194" spans="2:4">
      <c r="B194" s="1" t="s">
        <v>14215</v>
      </c>
      <c r="C194" t="s">
        <v>13521</v>
      </c>
      <c r="D194" t="str">
        <f t="shared" si="5"/>
        <v>"Lord Harroway's town":"Riverlands",</v>
      </c>
    </row>
    <row r="195" spans="2:4">
      <c r="B195" s="1" t="s">
        <v>194</v>
      </c>
      <c r="C195" t="str">
        <f t="shared" si="4"/>
        <v>Iron Islands</v>
      </c>
      <c r="D195" t="str">
        <f t="shared" si="5"/>
        <v>"Lordsport":"Iron Islands",</v>
      </c>
    </row>
    <row r="196" spans="2:4">
      <c r="B196" s="1" t="s">
        <v>1413</v>
      </c>
      <c r="C196" t="str">
        <f t="shared" si="4"/>
        <v>Essos</v>
      </c>
      <c r="D196" t="str">
        <f t="shared" si="5"/>
        <v>"Lys":"Essos",</v>
      </c>
    </row>
    <row r="197" spans="2:4">
      <c r="B197" s="1" t="s">
        <v>601</v>
      </c>
      <c r="C197" t="str">
        <f t="shared" si="4"/>
        <v>Riverlands</v>
      </c>
      <c r="D197" t="str">
        <f t="shared" si="5"/>
        <v>"Maidenpool":"Riverlands",</v>
      </c>
    </row>
    <row r="198" spans="2:4">
      <c r="B198" s="1" t="s">
        <v>8803</v>
      </c>
      <c r="C198" t="str">
        <f t="shared" si="4"/>
        <v>beyond the wall</v>
      </c>
      <c r="D198" t="str">
        <f t="shared" si="5"/>
        <v>"Frostfangs":"beyond the wall",</v>
      </c>
    </row>
    <row r="199" spans="2:4">
      <c r="B199" s="1" t="s">
        <v>1423</v>
      </c>
      <c r="C199" t="str">
        <f t="shared" si="4"/>
        <v>Slaver's Bay</v>
      </c>
      <c r="D199" t="str">
        <f t="shared" si="5"/>
        <v>"Meereen":"Slaver's Bay",</v>
      </c>
    </row>
    <row r="200" spans="2:4">
      <c r="B200" s="1" t="s">
        <v>13493</v>
      </c>
      <c r="C200" t="str">
        <f t="shared" si="4"/>
        <v>the North</v>
      </c>
      <c r="D200" t="str">
        <f t="shared" si="5"/>
        <v>"Mill on Acorn Water":"the North",</v>
      </c>
    </row>
    <row r="201" spans="2:4">
      <c r="B201" s="1" t="s">
        <v>287</v>
      </c>
      <c r="C201" t="str">
        <f t="shared" si="4"/>
        <v>the North</v>
      </c>
      <c r="D201" t="str">
        <f t="shared" si="5"/>
        <v>"Moat Cailin":"the North",</v>
      </c>
    </row>
    <row r="202" spans="2:4">
      <c r="B202" s="1" t="s">
        <v>288</v>
      </c>
      <c r="C202" t="str">
        <f t="shared" si="4"/>
        <v>the North</v>
      </c>
      <c r="D202" t="str">
        <f t="shared" si="5"/>
        <v>"Mole's Town":"the North",</v>
      </c>
    </row>
    <row r="203" spans="2:4">
      <c r="B203" s="1" t="s">
        <v>13443</v>
      </c>
      <c r="C203" t="str">
        <f t="shared" si="4"/>
        <v>beyond the wall</v>
      </c>
      <c r="D203" t="str">
        <f t="shared" si="5"/>
        <v>"Mountains north of the Wall":"beyond the wall",</v>
      </c>
    </row>
    <row r="204" spans="2:4">
      <c r="B204" s="1" t="s">
        <v>821</v>
      </c>
      <c r="C204" t="str">
        <f t="shared" ref="C204:C267" si="6">VLOOKUP(B204,$B$2:$D$133,3,FALSE)</f>
        <v>the Vale</v>
      </c>
      <c r="D204" t="str">
        <f t="shared" ref="D204:D271" si="7">""""&amp;B204&amp;""":"""&amp;C204&amp;""","</f>
        <v>"Mountains of the Moon":"the Vale",</v>
      </c>
    </row>
    <row r="205" spans="2:4">
      <c r="B205" s="1" t="s">
        <v>13472</v>
      </c>
      <c r="C205" t="str">
        <f t="shared" si="6"/>
        <v>Iron Islands</v>
      </c>
      <c r="D205" t="str">
        <f t="shared" si="7"/>
        <v>"Nagga's Hills":"Iron Islands",</v>
      </c>
    </row>
    <row r="206" spans="2:4">
      <c r="B206" s="1" t="s">
        <v>10797</v>
      </c>
      <c r="C206" t="str">
        <f t="shared" si="6"/>
        <v>Slaver's Bay</v>
      </c>
      <c r="D206" t="str">
        <f t="shared" si="7"/>
        <v>"New Ghis":"Slaver's Bay",</v>
      </c>
    </row>
    <row r="207" spans="2:4">
      <c r="B207" s="1" t="s">
        <v>290</v>
      </c>
      <c r="C207" t="str">
        <f t="shared" si="6"/>
        <v>the Wall</v>
      </c>
      <c r="D207" t="str">
        <f t="shared" si="7"/>
        <v>"Nightfort":"the Wall",</v>
      </c>
    </row>
    <row r="208" spans="2:4">
      <c r="B208" s="1" t="s">
        <v>13449</v>
      </c>
      <c r="C208" t="str">
        <f t="shared" si="6"/>
        <v>Riverlands</v>
      </c>
      <c r="D208" t="str">
        <f t="shared" si="7"/>
        <v>"North of Harrenhal":"Riverlands",</v>
      </c>
    </row>
    <row r="209" spans="2:4">
      <c r="B209" s="1" t="s">
        <v>13455</v>
      </c>
      <c r="C209" t="str">
        <f t="shared" si="6"/>
        <v>the North</v>
      </c>
      <c r="D209" t="str">
        <f t="shared" si="7"/>
        <v>"North of Tumbledown tower":"the North",</v>
      </c>
    </row>
    <row r="210" spans="2:4">
      <c r="B210" s="1" t="s">
        <v>13479</v>
      </c>
      <c r="C210" t="str">
        <f t="shared" si="6"/>
        <v>Essos</v>
      </c>
      <c r="D210" t="str">
        <f t="shared" si="7"/>
        <v>"Ny Sar":"Essos",</v>
      </c>
    </row>
    <row r="211" spans="2:4">
      <c r="B211" s="1" t="s">
        <v>13476</v>
      </c>
      <c r="C211" t="str">
        <f t="shared" si="6"/>
        <v>Dorne</v>
      </c>
      <c r="D211" t="str">
        <f t="shared" si="7"/>
        <v>"off the coast of Dorne":"Dorne",</v>
      </c>
    </row>
    <row r="212" spans="2:4">
      <c r="B212" s="1" t="s">
        <v>13483</v>
      </c>
      <c r="C212" t="str">
        <f t="shared" si="6"/>
        <v>Slaver's Bay</v>
      </c>
      <c r="D212" t="str">
        <f t="shared" si="7"/>
        <v>"off the coast of Valyria":"Slaver's Bay",</v>
      </c>
    </row>
    <row r="213" spans="2:4">
      <c r="B213" s="1" t="s">
        <v>13430</v>
      </c>
      <c r="C213" t="str">
        <f t="shared" si="6"/>
        <v>Riverlands</v>
      </c>
      <c r="D213" t="str">
        <f t="shared" si="7"/>
        <v>"Old Crossroads Inn":"Riverlands",</v>
      </c>
    </row>
    <row r="214" spans="2:4">
      <c r="B214" s="1" t="s">
        <v>197</v>
      </c>
      <c r="C214" t="str">
        <f t="shared" si="6"/>
        <v>Iron Islands</v>
      </c>
      <c r="D214" t="str">
        <f t="shared" si="7"/>
        <v>"Old Wyk":"Iron Islands",</v>
      </c>
    </row>
    <row r="215" spans="2:4">
      <c r="B215" s="1" t="s">
        <v>608</v>
      </c>
      <c r="C215" t="str">
        <f t="shared" si="6"/>
        <v>Riverlands</v>
      </c>
      <c r="D215" t="str">
        <f t="shared" si="7"/>
        <v>"Oldstones":"Riverlands",</v>
      </c>
    </row>
    <row r="216" spans="2:4">
      <c r="B216" s="1" t="s">
        <v>466</v>
      </c>
      <c r="C216" t="s">
        <v>1124</v>
      </c>
      <c r="D216" t="str">
        <f t="shared" si="7"/>
        <v>"Oldtown":"the Reach",</v>
      </c>
    </row>
    <row r="217" spans="2:4">
      <c r="B217" s="1" t="s">
        <v>13448</v>
      </c>
      <c r="C217" t="str">
        <f t="shared" si="6"/>
        <v>Riverlands</v>
      </c>
      <c r="D217" t="str">
        <f t="shared" si="7"/>
        <v>"outside of Harrenhal":"Riverlands",</v>
      </c>
    </row>
    <row r="218" spans="2:4">
      <c r="B218" s="1" t="s">
        <v>199</v>
      </c>
      <c r="C218" t="str">
        <f t="shared" si="6"/>
        <v>Iron Islands</v>
      </c>
      <c r="D218" t="str">
        <f t="shared" si="7"/>
        <v>"Pebbleton":"Iron Islands",</v>
      </c>
    </row>
    <row r="219" spans="2:4">
      <c r="B219" s="1" t="s">
        <v>610</v>
      </c>
      <c r="C219" t="str">
        <f t="shared" si="6"/>
        <v>Riverlands</v>
      </c>
      <c r="D219" t="str">
        <f t="shared" si="7"/>
        <v>"Pennytree":"Riverlands",</v>
      </c>
    </row>
    <row r="220" spans="2:4">
      <c r="B220" s="1" t="s">
        <v>1403</v>
      </c>
      <c r="C220" t="str">
        <f t="shared" si="6"/>
        <v>Essos</v>
      </c>
      <c r="D220" t="str">
        <f t="shared" si="7"/>
        <v>"Pentos":"Essos",</v>
      </c>
    </row>
    <row r="221" spans="2:4">
      <c r="B221" s="1" t="s">
        <v>200</v>
      </c>
      <c r="C221" t="str">
        <f t="shared" si="6"/>
        <v>Iron Islands</v>
      </c>
      <c r="D221" t="str">
        <f t="shared" si="7"/>
        <v>"Pyke":"Iron Islands",</v>
      </c>
    </row>
    <row r="222" spans="2:4">
      <c r="B222" s="1" t="s">
        <v>1431</v>
      </c>
      <c r="C222" t="str">
        <f t="shared" si="6"/>
        <v>Essos</v>
      </c>
      <c r="D222" t="str">
        <f t="shared" si="7"/>
        <v>"Qarth":"Essos",</v>
      </c>
    </row>
    <row r="223" spans="2:4">
      <c r="B223" s="1" t="s">
        <v>293</v>
      </c>
      <c r="C223" t="str">
        <f t="shared" si="6"/>
        <v>the Wall</v>
      </c>
      <c r="D223" t="str">
        <f t="shared" si="7"/>
        <v>"Queenscrown":"the Wall",</v>
      </c>
    </row>
    <row r="224" spans="2:4">
      <c r="B224" s="1" t="s">
        <v>612</v>
      </c>
      <c r="C224" t="str">
        <f t="shared" si="6"/>
        <v>Riverlands</v>
      </c>
      <c r="D224" t="str">
        <f t="shared" si="7"/>
        <v>"Quiet Isle":"Riverlands",</v>
      </c>
    </row>
    <row r="225" spans="2:4">
      <c r="B225" s="1" t="s">
        <v>614</v>
      </c>
      <c r="C225" t="str">
        <f t="shared" si="6"/>
        <v>Riverlands</v>
      </c>
      <c r="D225" t="str">
        <f t="shared" si="7"/>
        <v>"Raventree Hall":"Riverlands",</v>
      </c>
    </row>
    <row r="226" spans="2:4">
      <c r="B226" s="1" t="s">
        <v>11455</v>
      </c>
      <c r="C226" t="str">
        <f t="shared" si="6"/>
        <v>Riverlands</v>
      </c>
      <c r="D226" t="str">
        <f t="shared" si="7"/>
        <v>"Red Fork":"Riverlands",</v>
      </c>
    </row>
    <row r="227" spans="2:4">
      <c r="B227" s="1" t="s">
        <v>13489</v>
      </c>
      <c r="C227" t="s">
        <v>1370</v>
      </c>
      <c r="D227" t="str">
        <f t="shared" si="7"/>
        <v>"Red Waste":"Essos",</v>
      </c>
    </row>
    <row r="228" spans="2:4">
      <c r="B228" s="1" t="s">
        <v>620</v>
      </c>
      <c r="C228" t="str">
        <f t="shared" si="6"/>
        <v>Riverlands</v>
      </c>
      <c r="D228" t="str">
        <f t="shared" si="7"/>
        <v>"Riverrun":"Riverlands",</v>
      </c>
    </row>
    <row r="229" spans="2:4">
      <c r="B229" s="1" t="s">
        <v>625</v>
      </c>
      <c r="C229" t="str">
        <f t="shared" si="6"/>
        <v>Riverlands</v>
      </c>
      <c r="D229" t="str">
        <f t="shared" si="7"/>
        <v>"Saltpans":"Riverlands",</v>
      </c>
    </row>
    <row r="230" spans="2:4">
      <c r="B230" s="1" t="s">
        <v>13481</v>
      </c>
      <c r="C230" t="str">
        <f t="shared" si="6"/>
        <v>Essos</v>
      </c>
      <c r="D230" t="str">
        <f t="shared" si="7"/>
        <v>"Selhorys":"Essos",</v>
      </c>
    </row>
    <row r="231" spans="2:4">
      <c r="B231" s="1" t="s">
        <v>474</v>
      </c>
      <c r="C231" t="str">
        <f t="shared" si="6"/>
        <v>the Reach</v>
      </c>
      <c r="D231" t="str">
        <f t="shared" si="7"/>
        <v>"Shield Islands":"the Reach",</v>
      </c>
    </row>
    <row r="232" spans="2:4">
      <c r="B232" s="1" t="s">
        <v>305</v>
      </c>
      <c r="C232" t="str">
        <f t="shared" si="6"/>
        <v>the North</v>
      </c>
      <c r="D232" t="str">
        <f t="shared" si="7"/>
        <v>"Skagos":"the North",</v>
      </c>
    </row>
    <row r="233" spans="2:4">
      <c r="B233" s="1" t="s">
        <v>13447</v>
      </c>
      <c r="C233" t="str">
        <f t="shared" si="6"/>
        <v>beyond the wall</v>
      </c>
      <c r="D233" t="str">
        <f t="shared" si="7"/>
        <v>"Skirling pass":"beyond the wall",</v>
      </c>
    </row>
    <row r="234" spans="2:4">
      <c r="B234" s="1" t="s">
        <v>1421</v>
      </c>
      <c r="C234" t="str">
        <f t="shared" si="6"/>
        <v>Slaver's Bay</v>
      </c>
      <c r="D234" t="str">
        <f t="shared" si="7"/>
        <v>"Slaver's Bay":"Slaver's Bay",</v>
      </c>
    </row>
    <row r="235" spans="2:4">
      <c r="B235" s="1" t="s">
        <v>13457</v>
      </c>
      <c r="C235" t="str">
        <f t="shared" si="6"/>
        <v>beyond the wall</v>
      </c>
      <c r="D235" t="str">
        <f t="shared" si="7"/>
        <v>"south of Craster's Keep":"beyond the wall",</v>
      </c>
    </row>
    <row r="236" spans="2:4">
      <c r="B236" s="1" t="s">
        <v>633</v>
      </c>
      <c r="C236" t="str">
        <f t="shared" si="6"/>
        <v>Riverlands</v>
      </c>
      <c r="D236" t="str">
        <f t="shared" si="7"/>
        <v>"Stone Mill":"Riverlands",</v>
      </c>
    </row>
    <row r="237" spans="2:4">
      <c r="B237" s="1" t="s">
        <v>634</v>
      </c>
      <c r="C237" t="str">
        <f t="shared" si="6"/>
        <v>Riverlands</v>
      </c>
      <c r="D237" t="str">
        <f t="shared" si="7"/>
        <v>"Stoney Sept":"Riverlands",</v>
      </c>
    </row>
    <row r="238" spans="2:4">
      <c r="B238" s="1" t="s">
        <v>309</v>
      </c>
      <c r="C238" t="str">
        <f t="shared" si="6"/>
        <v>the North</v>
      </c>
      <c r="D238" t="str">
        <f t="shared" si="7"/>
        <v>"Stony Shore":"the North",</v>
      </c>
    </row>
    <row r="239" spans="2:4">
      <c r="B239" s="1" t="s">
        <v>13442</v>
      </c>
      <c r="C239" t="str">
        <f t="shared" si="6"/>
        <v>Stormlands</v>
      </c>
      <c r="D239" t="str">
        <f t="shared" si="7"/>
        <v>"Storm's end":"Stormlands",</v>
      </c>
    </row>
    <row r="240" spans="2:4">
      <c r="B240" s="1" t="s">
        <v>22</v>
      </c>
      <c r="C240" t="str">
        <f t="shared" si="6"/>
        <v>Dorne</v>
      </c>
      <c r="D240" t="str">
        <f t="shared" si="7"/>
        <v>"Sunspear":"Dorne",</v>
      </c>
    </row>
    <row r="241" spans="2:4">
      <c r="B241" s="1" t="s">
        <v>204</v>
      </c>
      <c r="C241" t="str">
        <f t="shared" si="6"/>
        <v>Iron Islands</v>
      </c>
      <c r="D241" t="str">
        <f t="shared" si="7"/>
        <v>"Ten Towers":"Iron Islands",</v>
      </c>
    </row>
    <row r="242" spans="2:4">
      <c r="B242" s="1" t="s">
        <v>891</v>
      </c>
      <c r="C242" t="str">
        <f t="shared" si="6"/>
        <v>Westerlands</v>
      </c>
      <c r="D242" t="str">
        <f t="shared" si="7"/>
        <v>"The Crag":"Westerlands",</v>
      </c>
    </row>
    <row r="243" spans="2:4">
      <c r="B243" s="1" t="s">
        <v>13470</v>
      </c>
      <c r="C243" t="str">
        <f t="shared" si="6"/>
        <v>the Vale</v>
      </c>
      <c r="D243" t="str">
        <f t="shared" si="7"/>
        <v>"the Eyrie":"the Vale",</v>
      </c>
    </row>
    <row r="244" spans="2:4">
      <c r="B244" s="1" t="s">
        <v>13474</v>
      </c>
      <c r="C244" t="str">
        <f t="shared" si="6"/>
        <v>Dorne</v>
      </c>
      <c r="D244" t="str">
        <f t="shared" si="7"/>
        <v>"the Greenblood":"Dorne",</v>
      </c>
    </row>
    <row r="245" spans="2:4">
      <c r="B245" s="1" t="s">
        <v>13458</v>
      </c>
      <c r="C245" t="str">
        <f t="shared" si="6"/>
        <v>Riverlands</v>
      </c>
      <c r="D245" t="str">
        <f t="shared" si="7"/>
        <v>"The Peach Inn":"Riverlands",</v>
      </c>
    </row>
    <row r="246" spans="2:4">
      <c r="B246" s="1" t="s">
        <v>13480</v>
      </c>
      <c r="C246" t="str">
        <f t="shared" si="6"/>
        <v>Essos</v>
      </c>
      <c r="D246" t="str">
        <f t="shared" si="7"/>
        <v>"the Sorrows":"Essos",</v>
      </c>
    </row>
    <row r="247" spans="2:4">
      <c r="B247" s="1" t="s">
        <v>13433</v>
      </c>
      <c r="C247" t="str">
        <f t="shared" si="6"/>
        <v>Riverlands</v>
      </c>
      <c r="D247" t="str">
        <f t="shared" si="7"/>
        <v>"the Twins":"Riverlands",</v>
      </c>
    </row>
    <row r="248" spans="2:4">
      <c r="B248" s="1" t="s">
        <v>13461</v>
      </c>
      <c r="C248" t="str">
        <f t="shared" si="6"/>
        <v>the Wall</v>
      </c>
      <c r="D248" t="str">
        <f t="shared" si="7"/>
        <v>"The Wall, spot of first invasion":"the Wall",</v>
      </c>
    </row>
    <row r="249" spans="2:4">
      <c r="B249" s="1" t="s">
        <v>13473</v>
      </c>
      <c r="C249" t="str">
        <f t="shared" si="6"/>
        <v>Crownlands</v>
      </c>
      <c r="D249" t="str">
        <f t="shared" si="7"/>
        <v>"the Whispers":"Crownlands",</v>
      </c>
    </row>
    <row r="250" spans="2:4">
      <c r="B250" s="1" t="s">
        <v>13460</v>
      </c>
      <c r="C250" t="str">
        <f t="shared" si="6"/>
        <v>Riverlands</v>
      </c>
      <c r="D250" t="str">
        <f t="shared" si="7"/>
        <v>"Town held by Bloody Mummers":"Riverlands",</v>
      </c>
    </row>
    <row r="251" spans="2:4">
      <c r="B251" s="1" t="s">
        <v>13464</v>
      </c>
      <c r="C251" t="str">
        <f t="shared" si="6"/>
        <v>Riverlands</v>
      </c>
      <c r="D251" t="str">
        <f t="shared" si="7"/>
        <v>"Trident ferry":"Riverlands",</v>
      </c>
    </row>
    <row r="252" spans="2:4">
      <c r="B252" s="1" t="s">
        <v>13451</v>
      </c>
      <c r="C252" t="str">
        <f t="shared" si="6"/>
        <v>the North</v>
      </c>
      <c r="D252" t="str">
        <f t="shared" si="7"/>
        <v>"Tumbledown tower":"the North",</v>
      </c>
    </row>
    <row r="253" spans="2:4">
      <c r="B253" s="1" t="s">
        <v>12606</v>
      </c>
      <c r="C253" t="str">
        <f t="shared" si="6"/>
        <v>Essos</v>
      </c>
      <c r="D253" t="str">
        <f t="shared" si="7"/>
        <v>"Vaes Dothrak":"Essos",</v>
      </c>
    </row>
    <row r="254" spans="2:4">
      <c r="B254" s="1" t="s">
        <v>12610</v>
      </c>
      <c r="C254" t="str">
        <f t="shared" si="6"/>
        <v>Essos</v>
      </c>
      <c r="D254" t="str">
        <f t="shared" si="7"/>
        <v>"Vaes Tolorro":"Essos",</v>
      </c>
    </row>
    <row r="255" spans="2:4">
      <c r="B255" s="1" t="s">
        <v>13488</v>
      </c>
      <c r="C255" t="str">
        <f t="shared" si="6"/>
        <v>the North</v>
      </c>
      <c r="D255" t="str">
        <f t="shared" si="7"/>
        <v>"Village between the lakes":"the North",</v>
      </c>
    </row>
    <row r="256" spans="2:4">
      <c r="B256" s="1" t="s">
        <v>13462</v>
      </c>
      <c r="C256" t="str">
        <f t="shared" si="6"/>
        <v>Riverlands</v>
      </c>
      <c r="D256" t="str">
        <f t="shared" si="7"/>
        <v>"Village of lord Goodbrook":"Riverlands",</v>
      </c>
    </row>
    <row r="257" spans="2:4">
      <c r="B257" s="1" t="s">
        <v>13453</v>
      </c>
      <c r="C257" t="str">
        <f t="shared" si="6"/>
        <v>Riverlands</v>
      </c>
      <c r="D257" t="str">
        <f t="shared" si="7"/>
        <v>"Village that rests in the trees":"Riverlands",</v>
      </c>
    </row>
    <row r="258" spans="2:4">
      <c r="B258" s="1" t="s">
        <v>1407</v>
      </c>
      <c r="C258" t="str">
        <f t="shared" si="6"/>
        <v>Essos</v>
      </c>
      <c r="D258" t="str">
        <f t="shared" si="7"/>
        <v>"Volantis":"Essos",</v>
      </c>
    </row>
    <row r="259" spans="2:4">
      <c r="B259" s="1" t="s">
        <v>13482</v>
      </c>
      <c r="C259" t="str">
        <f t="shared" si="6"/>
        <v>Essos</v>
      </c>
      <c r="D259" t="str">
        <f t="shared" si="7"/>
        <v>"Volon Therys":"Essos",</v>
      </c>
    </row>
    <row r="260" spans="2:4">
      <c r="B260" s="1" t="s">
        <v>13469</v>
      </c>
      <c r="C260" t="str">
        <f t="shared" si="6"/>
        <v>Dorne</v>
      </c>
      <c r="D260" t="str">
        <f t="shared" si="7"/>
        <v>"Water gardens":"Dorne",</v>
      </c>
    </row>
    <row r="261" spans="2:4">
      <c r="B261" s="1" t="s">
        <v>14125</v>
      </c>
      <c r="C261" t="str">
        <f t="shared" si="6"/>
        <v>beyond the wall</v>
      </c>
      <c r="D261" t="str">
        <f t="shared" si="7"/>
        <v>"Weirwood north of the Wall":"beyond the wall",</v>
      </c>
    </row>
    <row r="262" spans="2:4">
      <c r="B262" s="1" t="s">
        <v>13436</v>
      </c>
      <c r="C262" t="str">
        <f t="shared" si="6"/>
        <v>Riverlands</v>
      </c>
      <c r="D262" t="str">
        <f t="shared" si="7"/>
        <v>"Whispering Wood":"Riverlands",</v>
      </c>
    </row>
    <row r="263" spans="2:4">
      <c r="B263" s="1" t="s">
        <v>318</v>
      </c>
      <c r="C263" t="str">
        <f t="shared" si="6"/>
        <v>the North</v>
      </c>
      <c r="D263" t="str">
        <f t="shared" si="7"/>
        <v>"White Harbor":"the North",</v>
      </c>
    </row>
    <row r="264" spans="2:4">
      <c r="B264" s="1" t="s">
        <v>12885</v>
      </c>
      <c r="C264" t="str">
        <f t="shared" si="6"/>
        <v>beyond the wall</v>
      </c>
      <c r="D264" t="str">
        <f t="shared" si="7"/>
        <v>"Whitetree":"beyond the wall",</v>
      </c>
    </row>
    <row r="265" spans="2:4">
      <c r="B265" s="1" t="s">
        <v>13446</v>
      </c>
      <c r="C265" t="str">
        <f t="shared" si="6"/>
        <v>beyond the wall</v>
      </c>
      <c r="D265" t="str">
        <f t="shared" si="7"/>
        <v>"Wilding ambush site":"beyond the wall",</v>
      </c>
    </row>
    <row r="266" spans="2:4">
      <c r="B266" s="1" t="s">
        <v>321</v>
      </c>
      <c r="C266" t="str">
        <f t="shared" si="6"/>
        <v>the North</v>
      </c>
      <c r="D266" t="str">
        <f t="shared" si="7"/>
        <v>"Winterfell":"the North",</v>
      </c>
    </row>
    <row r="267" spans="2:4">
      <c r="B267" s="1" t="s">
        <v>323</v>
      </c>
      <c r="C267" t="str">
        <f t="shared" si="6"/>
        <v>the North</v>
      </c>
      <c r="D267" t="str">
        <f t="shared" si="7"/>
        <v>"Wolfswood":"the North",</v>
      </c>
    </row>
    <row r="268" spans="2:4">
      <c r="B268" s="1" t="s">
        <v>1425</v>
      </c>
      <c r="C268" t="str">
        <f>VLOOKUP(B268,$B$2:$D$133,3,FALSE)</f>
        <v>Essos</v>
      </c>
      <c r="D268" t="str">
        <f t="shared" si="7"/>
        <v>"Yunkai":"Essos",</v>
      </c>
    </row>
    <row r="269" spans="2:4">
      <c r="B269" s="1" t="s">
        <v>14197</v>
      </c>
      <c r="C269" t="s">
        <v>13519</v>
      </c>
      <c r="D269" t="str">
        <f t="shared" si="7"/>
        <v>"Giant's stairs":"beyond the wall",</v>
      </c>
    </row>
    <row r="270" spans="2:4">
      <c r="B270" s="1" t="s">
        <v>10739</v>
      </c>
      <c r="C270" t="s">
        <v>13519</v>
      </c>
      <c r="D270" t="str">
        <f t="shared" si="7"/>
        <v>"Milkwater":"beyond the wall",</v>
      </c>
    </row>
    <row r="271" spans="2:4">
      <c r="B271" s="1" t="s">
        <v>303</v>
      </c>
      <c r="C271" t="s">
        <v>13526</v>
      </c>
      <c r="D271" t="str">
        <f t="shared" si="7"/>
        <v>"Shadow Tower":"the Wall",</v>
      </c>
    </row>
    <row r="272" spans="2:4">
      <c r="B272" s="1" t="s">
        <v>312</v>
      </c>
      <c r="C272" t="s">
        <v>1036</v>
      </c>
      <c r="D272" t="str">
        <f>""""&amp;B272&amp;""":"""&amp;C272&amp;"""};"</f>
        <v>"Torrhen's Square":"the North"};</v>
      </c>
    </row>
  </sheetData>
  <sortState ref="B135:B852">
    <sortCondition ref="B135"/>
  </sortState>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2"/>
  <dimension ref="A1:E361"/>
  <sheetViews>
    <sheetView workbookViewId="0">
      <selection activeCell="A2" sqref="A2"/>
    </sheetView>
  </sheetViews>
  <sheetFormatPr defaultRowHeight="12.75"/>
  <sheetData>
    <row r="1" spans="1:5">
      <c r="A1" t="s">
        <v>13531</v>
      </c>
      <c r="B1" t="s">
        <v>13532</v>
      </c>
      <c r="C1" t="s">
        <v>13509</v>
      </c>
      <c r="D1" t="s">
        <v>13514</v>
      </c>
      <c r="E1" t="s">
        <v>13533</v>
      </c>
    </row>
    <row r="2" spans="1:5">
      <c r="A2" s="1">
        <v>14</v>
      </c>
      <c r="B2" s="1">
        <v>23</v>
      </c>
      <c r="C2">
        <v>0</v>
      </c>
      <c r="D2">
        <v>0</v>
      </c>
      <c r="E2" t="str">
        <f>"{""source"":"&amp;A2&amp;", ""target"":"&amp;B2&amp;", mode:"&amp;C2&amp;", chapterId:"&amp;D2&amp;",weight:1},"</f>
        <v>{"source":14, "target":23, mode:0, chapterId:0,weight:1},</v>
      </c>
    </row>
    <row r="3" spans="1:5">
      <c r="A3" s="1">
        <v>130</v>
      </c>
      <c r="B3" s="1">
        <v>131</v>
      </c>
      <c r="C3">
        <v>0</v>
      </c>
      <c r="D3">
        <v>1</v>
      </c>
      <c r="E3" t="str">
        <f t="shared" ref="E3:E66" si="0">"{""source"":"&amp;A3&amp;", ""target"":"&amp;B3&amp;", mode:"&amp;C3&amp;", chapterId:"&amp;D3&amp;",weight:1},"</f>
        <v>{"source":130, "target":131, mode:0, chapterId:1,weight:1},</v>
      </c>
    </row>
    <row r="4" spans="1:5">
      <c r="A4" s="1">
        <v>130</v>
      </c>
      <c r="B4" s="1">
        <v>130</v>
      </c>
      <c r="C4">
        <v>0</v>
      </c>
      <c r="D4">
        <v>2</v>
      </c>
      <c r="E4" t="str">
        <f t="shared" si="0"/>
        <v>{"source":130, "target":130, mode:0, chapterId:2,weight:1},</v>
      </c>
    </row>
    <row r="5" spans="1:5">
      <c r="A5" s="1">
        <v>83</v>
      </c>
      <c r="B5" s="1">
        <v>51</v>
      </c>
      <c r="C5">
        <v>0</v>
      </c>
      <c r="D5">
        <v>3</v>
      </c>
      <c r="E5" t="str">
        <f t="shared" si="0"/>
        <v>{"source":83, "target":51, mode:0, chapterId:3,weight:1},</v>
      </c>
    </row>
    <row r="6" spans="1:5">
      <c r="A6" s="1">
        <v>130</v>
      </c>
      <c r="B6" s="1">
        <v>130</v>
      </c>
      <c r="C6">
        <v>0</v>
      </c>
      <c r="D6">
        <v>4</v>
      </c>
      <c r="E6" t="str">
        <f t="shared" si="0"/>
        <v>{"source":130, "target":130, mode:0, chapterId:4,weight:1},</v>
      </c>
    </row>
    <row r="7" spans="1:5">
      <c r="A7" s="1">
        <v>130</v>
      </c>
      <c r="B7" s="1">
        <v>130</v>
      </c>
      <c r="C7">
        <v>0</v>
      </c>
      <c r="D7">
        <v>5</v>
      </c>
      <c r="E7" t="str">
        <f t="shared" si="0"/>
        <v>{"source":130, "target":130, mode:0, chapterId:5,weight:1},</v>
      </c>
    </row>
    <row r="8" spans="1:5">
      <c r="A8" s="1">
        <v>130</v>
      </c>
      <c r="B8" s="1">
        <v>130</v>
      </c>
      <c r="C8">
        <v>0</v>
      </c>
      <c r="D8">
        <v>6</v>
      </c>
      <c r="E8" t="str">
        <f t="shared" si="0"/>
        <v>{"source":130, "target":130, mode:0, chapterId:6,weight:1},</v>
      </c>
    </row>
    <row r="9" spans="1:5">
      <c r="A9" s="1">
        <v>130</v>
      </c>
      <c r="B9" s="1">
        <v>130</v>
      </c>
      <c r="C9">
        <v>0</v>
      </c>
      <c r="D9">
        <v>7</v>
      </c>
      <c r="E9" t="str">
        <f t="shared" si="0"/>
        <v>{"source":130, "target":130, mode:0, chapterId:7,weight:1},</v>
      </c>
    </row>
    <row r="10" spans="1:5">
      <c r="A10" s="1">
        <v>130</v>
      </c>
      <c r="B10" s="1">
        <v>130</v>
      </c>
      <c r="C10">
        <v>0</v>
      </c>
      <c r="D10">
        <v>8</v>
      </c>
      <c r="E10" t="str">
        <f t="shared" si="0"/>
        <v>{"source":130, "target":130, mode:0, chapterId:8,weight:1},</v>
      </c>
    </row>
    <row r="11" spans="1:5">
      <c r="A11" s="1">
        <v>130</v>
      </c>
      <c r="B11" s="1">
        <v>130</v>
      </c>
      <c r="C11">
        <v>0</v>
      </c>
      <c r="D11">
        <v>9</v>
      </c>
      <c r="E11" t="str">
        <f t="shared" si="0"/>
        <v>{"source":130, "target":130, mode:0, chapterId:9,weight:1},</v>
      </c>
    </row>
    <row r="12" spans="1:5">
      <c r="A12" s="1">
        <v>130</v>
      </c>
      <c r="B12" s="1">
        <v>130</v>
      </c>
      <c r="C12">
        <v>0</v>
      </c>
      <c r="D12">
        <v>10</v>
      </c>
      <c r="E12" t="str">
        <f t="shared" si="0"/>
        <v>{"source":130, "target":130, mode:0, chapterId:10,weight:1},</v>
      </c>
    </row>
    <row r="13" spans="1:5">
      <c r="A13" s="1">
        <v>51</v>
      </c>
      <c r="B13" s="1">
        <v>33</v>
      </c>
      <c r="C13">
        <v>0</v>
      </c>
      <c r="D13">
        <v>11</v>
      </c>
      <c r="E13" t="str">
        <f t="shared" si="0"/>
        <v>{"source":51, "target":33, mode:0, chapterId:11,weight:1},</v>
      </c>
    </row>
    <row r="14" spans="1:5">
      <c r="A14" s="1">
        <v>130</v>
      </c>
      <c r="B14" s="1">
        <v>55</v>
      </c>
      <c r="C14">
        <v>0</v>
      </c>
      <c r="D14">
        <v>12</v>
      </c>
      <c r="E14" t="str">
        <f t="shared" si="0"/>
        <v>{"source":130, "target":55, mode:0, chapterId:12,weight:1},</v>
      </c>
    </row>
    <row r="15" spans="1:5">
      <c r="A15" s="1">
        <v>130</v>
      </c>
      <c r="B15" s="1">
        <v>54</v>
      </c>
      <c r="C15">
        <v>0</v>
      </c>
      <c r="D15">
        <v>13</v>
      </c>
      <c r="E15" t="str">
        <f t="shared" si="0"/>
        <v>{"source":130, "target":54, mode:0, chapterId:13,weight:1},</v>
      </c>
    </row>
    <row r="16" spans="1:5">
      <c r="A16" s="1">
        <v>130</v>
      </c>
      <c r="B16" s="1">
        <v>127</v>
      </c>
      <c r="C16">
        <v>0</v>
      </c>
      <c r="D16">
        <v>14</v>
      </c>
      <c r="E16" t="str">
        <f t="shared" si="0"/>
        <v>{"source":130, "target":127, mode:0, chapterId:14,weight:1},</v>
      </c>
    </row>
    <row r="17" spans="1:5">
      <c r="A17" s="1">
        <v>54</v>
      </c>
      <c r="B17" s="1">
        <v>12</v>
      </c>
      <c r="C17">
        <v>0</v>
      </c>
      <c r="D17">
        <v>15</v>
      </c>
      <c r="E17" t="str">
        <f t="shared" si="0"/>
        <v>{"source":54, "target":12, mode:0, chapterId:15,weight:1},</v>
      </c>
    </row>
    <row r="18" spans="1:5">
      <c r="A18" s="1">
        <v>12</v>
      </c>
      <c r="B18" s="1">
        <v>15</v>
      </c>
      <c r="C18">
        <v>0</v>
      </c>
      <c r="D18">
        <v>16</v>
      </c>
      <c r="E18" t="str">
        <f t="shared" si="0"/>
        <v>{"source":12, "target":15, mode:0, chapterId:16,weight:1},</v>
      </c>
    </row>
    <row r="19" spans="1:5">
      <c r="A19" s="1">
        <v>130</v>
      </c>
      <c r="B19" s="1">
        <v>130</v>
      </c>
      <c r="C19">
        <v>0</v>
      </c>
      <c r="D19">
        <v>17</v>
      </c>
      <c r="E19" t="str">
        <f t="shared" si="0"/>
        <v>{"source":130, "target":130, mode:0, chapterId:17,weight:1},</v>
      </c>
    </row>
    <row r="20" spans="1:5">
      <c r="A20" s="1">
        <v>127</v>
      </c>
      <c r="B20" s="1">
        <v>52</v>
      </c>
      <c r="C20">
        <v>1</v>
      </c>
      <c r="D20">
        <v>18</v>
      </c>
      <c r="E20" t="str">
        <f t="shared" si="0"/>
        <v>{"source":127, "target":52, mode:1, chapterId:18,weight:1},</v>
      </c>
    </row>
    <row r="21" spans="1:5">
      <c r="A21" s="1">
        <v>54</v>
      </c>
      <c r="B21" s="1">
        <v>14</v>
      </c>
      <c r="C21">
        <v>0</v>
      </c>
      <c r="D21">
        <v>19</v>
      </c>
      <c r="E21" t="str">
        <f t="shared" si="0"/>
        <v>{"source":54, "target":14, mode:0, chapterId:19,weight:1},</v>
      </c>
    </row>
    <row r="22" spans="1:5">
      <c r="A22" s="1">
        <v>15</v>
      </c>
      <c r="B22" s="1">
        <v>52</v>
      </c>
      <c r="C22">
        <v>0</v>
      </c>
      <c r="D22">
        <v>20</v>
      </c>
      <c r="E22" t="str">
        <f t="shared" si="0"/>
        <v>{"source":15, "target":52, mode:0, chapterId:20,weight:1},</v>
      </c>
    </row>
    <row r="23" spans="1:5">
      <c r="A23" s="1">
        <v>14</v>
      </c>
      <c r="B23" s="1">
        <v>14</v>
      </c>
      <c r="C23">
        <v>0</v>
      </c>
      <c r="D23">
        <v>21</v>
      </c>
      <c r="E23" t="str">
        <f t="shared" si="0"/>
        <v>{"source":14, "target":14, mode:0, chapterId:21,weight:1},</v>
      </c>
    </row>
    <row r="24" spans="1:5">
      <c r="A24" s="1">
        <v>52</v>
      </c>
      <c r="B24" s="1">
        <v>52</v>
      </c>
      <c r="C24">
        <v>0</v>
      </c>
      <c r="D24">
        <v>22</v>
      </c>
      <c r="E24" t="str">
        <f t="shared" si="0"/>
        <v>{"source":52, "target":52, mode:0, chapterId:22,weight:1},</v>
      </c>
    </row>
    <row r="25" spans="1:5">
      <c r="A25" s="1">
        <v>33</v>
      </c>
      <c r="B25" s="1">
        <v>25</v>
      </c>
      <c r="C25">
        <v>0</v>
      </c>
      <c r="D25">
        <v>23</v>
      </c>
      <c r="E25" t="str">
        <f t="shared" si="0"/>
        <v>{"source":33, "target":25, mode:0, chapterId:23,weight:1},</v>
      </c>
    </row>
    <row r="26" spans="1:5">
      <c r="A26" s="1">
        <v>130</v>
      </c>
      <c r="B26" s="1">
        <v>130</v>
      </c>
      <c r="C26">
        <v>0</v>
      </c>
      <c r="D26">
        <v>24</v>
      </c>
      <c r="E26" t="str">
        <f t="shared" si="0"/>
        <v>{"source":130, "target":130, mode:0, chapterId:24,weight:1},</v>
      </c>
    </row>
    <row r="27" spans="1:5">
      <c r="A27" s="1">
        <v>52</v>
      </c>
      <c r="B27" s="1">
        <v>52</v>
      </c>
      <c r="C27">
        <v>0</v>
      </c>
      <c r="D27">
        <v>25</v>
      </c>
      <c r="E27" t="str">
        <f t="shared" si="0"/>
        <v>{"source":52, "target":52, mode:0, chapterId:25,weight:1},</v>
      </c>
    </row>
    <row r="28" spans="1:5">
      <c r="A28" s="1">
        <v>14</v>
      </c>
      <c r="B28" s="1">
        <v>14</v>
      </c>
      <c r="C28">
        <v>0</v>
      </c>
      <c r="D28">
        <v>26</v>
      </c>
      <c r="E28" t="str">
        <f t="shared" si="0"/>
        <v>{"source":14, "target":14, mode:0, chapterId:26,weight:1},</v>
      </c>
    </row>
    <row r="29" spans="1:5">
      <c r="A29" s="1">
        <v>52</v>
      </c>
      <c r="B29" s="1">
        <v>52</v>
      </c>
      <c r="C29">
        <v>0</v>
      </c>
      <c r="D29">
        <v>27</v>
      </c>
      <c r="E29" t="str">
        <f t="shared" si="0"/>
        <v>{"source":52, "target":52, mode:0, chapterId:27,weight:1},</v>
      </c>
    </row>
    <row r="30" spans="1:5">
      <c r="A30" s="1">
        <v>127</v>
      </c>
      <c r="B30" s="1">
        <v>77</v>
      </c>
      <c r="C30">
        <v>0</v>
      </c>
      <c r="D30">
        <v>28</v>
      </c>
      <c r="E30" t="str">
        <f t="shared" si="0"/>
        <v>{"source":127, "target":77, mode:0, chapterId:28,weight:1},</v>
      </c>
    </row>
    <row r="31" spans="1:5">
      <c r="A31" s="1">
        <v>52</v>
      </c>
      <c r="B31" s="1">
        <v>52</v>
      </c>
      <c r="C31">
        <v>0</v>
      </c>
      <c r="D31">
        <v>29</v>
      </c>
      <c r="E31" t="str">
        <f t="shared" si="0"/>
        <v>{"source":52, "target":52, mode:0, chapterId:29,weight:1},</v>
      </c>
    </row>
    <row r="32" spans="1:5">
      <c r="A32" s="1">
        <v>52</v>
      </c>
      <c r="B32" s="1">
        <v>52</v>
      </c>
      <c r="C32">
        <v>0</v>
      </c>
      <c r="D32">
        <v>30</v>
      </c>
      <c r="E32" t="str">
        <f t="shared" si="0"/>
        <v>{"source":52, "target":52, mode:0, chapterId:30,weight:1},</v>
      </c>
    </row>
    <row r="33" spans="1:5">
      <c r="A33" s="1">
        <v>77</v>
      </c>
      <c r="B33" s="1">
        <v>67</v>
      </c>
      <c r="C33">
        <v>0</v>
      </c>
      <c r="D33">
        <v>31</v>
      </c>
      <c r="E33" t="str">
        <f t="shared" si="0"/>
        <v>{"source":77, "target":67, mode:0, chapterId:31,weight:1},</v>
      </c>
    </row>
    <row r="34" spans="1:5">
      <c r="A34" s="1">
        <v>52</v>
      </c>
      <c r="B34" s="1">
        <v>52</v>
      </c>
      <c r="C34">
        <v>0</v>
      </c>
      <c r="D34">
        <v>32</v>
      </c>
      <c r="E34" t="str">
        <f t="shared" si="0"/>
        <v>{"source":52, "target":52, mode:0, chapterId:32,weight:1},</v>
      </c>
    </row>
    <row r="35" spans="1:5">
      <c r="A35" s="1">
        <v>52</v>
      </c>
      <c r="B35" s="1">
        <v>52</v>
      </c>
      <c r="C35">
        <v>0</v>
      </c>
      <c r="D35">
        <v>33</v>
      </c>
      <c r="E35" t="str">
        <f t="shared" si="0"/>
        <v>{"source":52, "target":52, mode:0, chapterId:33,weight:1},</v>
      </c>
    </row>
    <row r="36" spans="1:5">
      <c r="A36" s="1">
        <v>67</v>
      </c>
      <c r="B36" s="1">
        <v>106</v>
      </c>
      <c r="C36">
        <v>0</v>
      </c>
      <c r="D36">
        <v>34</v>
      </c>
      <c r="E36" t="str">
        <f t="shared" si="0"/>
        <v>{"source":67, "target":106, mode:0, chapterId:34,weight:1},</v>
      </c>
    </row>
    <row r="37" spans="1:5">
      <c r="A37" s="1">
        <v>52</v>
      </c>
      <c r="B37" s="1">
        <v>52</v>
      </c>
      <c r="C37">
        <v>0</v>
      </c>
      <c r="D37">
        <v>35</v>
      </c>
      <c r="E37" t="str">
        <f t="shared" si="0"/>
        <v>{"source":52, "target":52, mode:0, chapterId:35,weight:1},</v>
      </c>
    </row>
    <row r="38" spans="1:5">
      <c r="A38" s="1">
        <v>25</v>
      </c>
      <c r="B38" s="1">
        <v>117</v>
      </c>
      <c r="C38">
        <v>0</v>
      </c>
      <c r="D38">
        <v>36</v>
      </c>
      <c r="E38" t="str">
        <f t="shared" si="0"/>
        <v>{"source":25, "target":117, mode:0, chapterId:36,weight:1},</v>
      </c>
    </row>
    <row r="39" spans="1:5">
      <c r="A39" s="1">
        <v>130</v>
      </c>
      <c r="B39" s="1">
        <v>131</v>
      </c>
      <c r="C39">
        <v>0</v>
      </c>
      <c r="D39">
        <v>37</v>
      </c>
      <c r="E39" t="str">
        <f t="shared" si="0"/>
        <v>{"source":130, "target":131, mode:0, chapterId:37,weight:1},</v>
      </c>
    </row>
    <row r="40" spans="1:5">
      <c r="A40" s="1">
        <v>106</v>
      </c>
      <c r="B40" s="1">
        <v>106</v>
      </c>
      <c r="C40">
        <v>0</v>
      </c>
      <c r="D40">
        <v>38</v>
      </c>
      <c r="E40" t="str">
        <f t="shared" si="0"/>
        <v>{"source":106, "target":106, mode:0, chapterId:38,weight:1},</v>
      </c>
    </row>
    <row r="41" spans="1:5">
      <c r="A41" s="1">
        <v>52</v>
      </c>
      <c r="B41" s="1">
        <v>52</v>
      </c>
      <c r="C41">
        <v>0</v>
      </c>
      <c r="D41">
        <v>39</v>
      </c>
      <c r="E41" t="str">
        <f t="shared" si="0"/>
        <v>{"source":52, "target":52, mode:0, chapterId:39,weight:1},</v>
      </c>
    </row>
    <row r="42" spans="1:5">
      <c r="A42" s="1">
        <v>106</v>
      </c>
      <c r="B42" s="1">
        <v>47</v>
      </c>
      <c r="C42">
        <v>0</v>
      </c>
      <c r="D42">
        <v>40</v>
      </c>
      <c r="E42" t="str">
        <f t="shared" si="0"/>
        <v>{"source":106, "target":47, mode:0, chapterId:40,weight:1},</v>
      </c>
    </row>
    <row r="43" spans="1:5">
      <c r="A43" s="1">
        <v>14</v>
      </c>
      <c r="B43" s="1">
        <v>14</v>
      </c>
      <c r="C43">
        <v>0</v>
      </c>
      <c r="D43">
        <v>41</v>
      </c>
      <c r="E43" t="str">
        <f t="shared" si="0"/>
        <v>{"source":14, "target":14, mode:0, chapterId:41,weight:1},</v>
      </c>
    </row>
    <row r="44" spans="1:5">
      <c r="A44" s="1">
        <v>47</v>
      </c>
      <c r="B44" s="1">
        <v>46</v>
      </c>
      <c r="C44">
        <v>0</v>
      </c>
      <c r="D44">
        <v>42</v>
      </c>
      <c r="E44" t="str">
        <f t="shared" si="0"/>
        <v>{"source":47, "target":46, mode:0, chapterId:42,weight:1},</v>
      </c>
    </row>
    <row r="45" spans="1:5">
      <c r="A45" s="1">
        <v>52</v>
      </c>
      <c r="B45" s="1">
        <v>52</v>
      </c>
      <c r="C45">
        <v>0</v>
      </c>
      <c r="D45">
        <v>43</v>
      </c>
      <c r="E45" t="str">
        <f t="shared" si="0"/>
        <v>{"source":52, "target":52, mode:0, chapterId:43,weight:1},</v>
      </c>
    </row>
    <row r="46" spans="1:5">
      <c r="A46" s="1">
        <v>52</v>
      </c>
      <c r="B46" s="1">
        <v>52</v>
      </c>
      <c r="C46">
        <v>0</v>
      </c>
      <c r="D46">
        <v>44</v>
      </c>
      <c r="E46" t="str">
        <f t="shared" si="0"/>
        <v>{"source":52, "target":52, mode:0, chapterId:44,weight:1},</v>
      </c>
    </row>
    <row r="47" spans="1:5">
      <c r="A47" s="1">
        <v>52</v>
      </c>
      <c r="B47" s="1">
        <v>52</v>
      </c>
      <c r="C47">
        <v>0</v>
      </c>
      <c r="D47">
        <v>45</v>
      </c>
      <c r="E47" t="str">
        <f t="shared" si="0"/>
        <v>{"source":52, "target":52, mode:0, chapterId:45,weight:1},</v>
      </c>
    </row>
    <row r="48" spans="1:5">
      <c r="A48" s="1">
        <v>117</v>
      </c>
      <c r="B48" s="1">
        <v>117</v>
      </c>
      <c r="C48">
        <v>0</v>
      </c>
      <c r="D48">
        <v>46</v>
      </c>
      <c r="E48" t="str">
        <f t="shared" si="0"/>
        <v>{"source":117, "target":117, mode:0, chapterId:46,weight:1},</v>
      </c>
    </row>
    <row r="49" spans="1:5">
      <c r="A49" s="1">
        <v>52</v>
      </c>
      <c r="B49" s="1">
        <v>52</v>
      </c>
      <c r="C49">
        <v>0</v>
      </c>
      <c r="D49">
        <v>47</v>
      </c>
      <c r="E49" t="str">
        <f t="shared" si="0"/>
        <v>{"source":52, "target":52, mode:0, chapterId:47,weight:1},</v>
      </c>
    </row>
    <row r="50" spans="1:5">
      <c r="A50" s="1">
        <v>14</v>
      </c>
      <c r="B50" s="1">
        <v>125</v>
      </c>
      <c r="C50">
        <v>0</v>
      </c>
      <c r="D50">
        <v>48</v>
      </c>
      <c r="E50" t="str">
        <f t="shared" si="0"/>
        <v>{"source":14, "target":125, mode:0, chapterId:48,weight:1},</v>
      </c>
    </row>
    <row r="51" spans="1:5">
      <c r="A51" s="1">
        <v>52</v>
      </c>
      <c r="B51" s="1">
        <v>52</v>
      </c>
      <c r="C51">
        <v>0</v>
      </c>
      <c r="D51">
        <v>49</v>
      </c>
      <c r="E51" t="str">
        <f t="shared" si="0"/>
        <v>{"source":52, "target":52, mode:0, chapterId:49,weight:1},</v>
      </c>
    </row>
    <row r="52" spans="1:5">
      <c r="A52" s="1">
        <v>52</v>
      </c>
      <c r="B52" s="1">
        <v>52</v>
      </c>
      <c r="C52">
        <v>0</v>
      </c>
      <c r="D52">
        <v>50</v>
      </c>
      <c r="E52" t="str">
        <f t="shared" si="0"/>
        <v>{"source":52, "target":52, mode:0, chapterId:50,weight:1},</v>
      </c>
    </row>
    <row r="53" spans="1:5">
      <c r="A53" s="1">
        <v>52</v>
      </c>
      <c r="B53" s="1">
        <v>52</v>
      </c>
      <c r="C53">
        <v>0</v>
      </c>
      <c r="D53">
        <v>51</v>
      </c>
      <c r="E53" t="str">
        <f t="shared" si="0"/>
        <v>{"source":52, "target":52, mode:0, chapterId:51,weight:1},</v>
      </c>
    </row>
    <row r="54" spans="1:5">
      <c r="A54" s="1">
        <v>125</v>
      </c>
      <c r="B54" s="1">
        <v>14</v>
      </c>
      <c r="C54">
        <v>0</v>
      </c>
      <c r="D54">
        <v>52</v>
      </c>
      <c r="E54" t="str">
        <f t="shared" si="0"/>
        <v>{"source":125, "target":14, mode:0, chapterId:52,weight:1},</v>
      </c>
    </row>
    <row r="55" spans="1:5">
      <c r="A55" s="1">
        <v>130</v>
      </c>
      <c r="B55" s="1">
        <v>130</v>
      </c>
      <c r="C55">
        <v>0</v>
      </c>
      <c r="D55">
        <v>53</v>
      </c>
      <c r="E55" t="str">
        <f t="shared" si="0"/>
        <v>{"source":130, "target":130, mode:0, chapterId:53,weight:1},</v>
      </c>
    </row>
    <row r="56" spans="1:5">
      <c r="A56" s="1">
        <v>117</v>
      </c>
      <c r="B56" s="1">
        <v>117</v>
      </c>
      <c r="C56">
        <v>0</v>
      </c>
      <c r="D56">
        <v>54</v>
      </c>
      <c r="E56" t="str">
        <f t="shared" si="0"/>
        <v>{"source":117, "target":117, mode:0, chapterId:54,weight:1},</v>
      </c>
    </row>
    <row r="57" spans="1:5">
      <c r="A57" s="1">
        <v>130</v>
      </c>
      <c r="B57" s="1">
        <v>64</v>
      </c>
      <c r="C57">
        <v>0</v>
      </c>
      <c r="D57">
        <v>55</v>
      </c>
      <c r="E57" t="str">
        <f t="shared" si="0"/>
        <v>{"source":130, "target":64, mode:0, chapterId:55,weight:1},</v>
      </c>
    </row>
    <row r="58" spans="1:5">
      <c r="A58" s="1">
        <v>46</v>
      </c>
      <c r="B58" s="1">
        <v>77</v>
      </c>
      <c r="C58">
        <v>0</v>
      </c>
      <c r="D58">
        <v>56</v>
      </c>
      <c r="E58" t="str">
        <f t="shared" si="0"/>
        <v>{"source":46, "target":77, mode:0, chapterId:56,weight:1},</v>
      </c>
    </row>
    <row r="59" spans="1:5">
      <c r="A59" s="1">
        <v>52</v>
      </c>
      <c r="B59" s="1">
        <v>52</v>
      </c>
      <c r="C59">
        <v>0</v>
      </c>
      <c r="D59">
        <v>57</v>
      </c>
      <c r="E59" t="str">
        <f t="shared" si="0"/>
        <v>{"source":52, "target":52, mode:0, chapterId:57,weight:1},</v>
      </c>
    </row>
    <row r="60" spans="1:5">
      <c r="A60" s="1">
        <v>52</v>
      </c>
      <c r="B60" s="1">
        <v>52</v>
      </c>
      <c r="C60">
        <v>0</v>
      </c>
      <c r="D60">
        <v>58</v>
      </c>
      <c r="E60" t="str">
        <f t="shared" si="0"/>
        <v>{"source":52, "target":52, mode:0, chapterId:58,weight:1},</v>
      </c>
    </row>
    <row r="61" spans="1:5">
      <c r="A61" s="1">
        <v>64</v>
      </c>
      <c r="B61" s="1">
        <v>111</v>
      </c>
      <c r="C61">
        <v>0</v>
      </c>
      <c r="D61">
        <v>59</v>
      </c>
      <c r="E61" t="str">
        <f t="shared" si="0"/>
        <v>{"source":64, "target":111, mode:0, chapterId:59,weight:1},</v>
      </c>
    </row>
    <row r="62" spans="1:5">
      <c r="A62" s="1">
        <v>14</v>
      </c>
      <c r="B62" s="1">
        <v>14</v>
      </c>
      <c r="C62">
        <v>0</v>
      </c>
      <c r="D62">
        <v>60</v>
      </c>
      <c r="E62" t="str">
        <f t="shared" si="0"/>
        <v>{"source":14, "target":14, mode:0, chapterId:60,weight:1},</v>
      </c>
    </row>
    <row r="63" spans="1:5">
      <c r="A63" s="1">
        <v>117</v>
      </c>
      <c r="B63" s="1">
        <v>56</v>
      </c>
      <c r="C63">
        <v>0</v>
      </c>
      <c r="D63">
        <v>61</v>
      </c>
      <c r="E63" t="str">
        <f t="shared" si="0"/>
        <v>{"source":117, "target":56, mode:0, chapterId:61,weight:1},</v>
      </c>
    </row>
    <row r="64" spans="1:5">
      <c r="A64" s="1">
        <v>77</v>
      </c>
      <c r="B64" s="1">
        <v>7</v>
      </c>
      <c r="C64">
        <v>0</v>
      </c>
      <c r="D64">
        <v>62</v>
      </c>
      <c r="E64" t="str">
        <f t="shared" si="0"/>
        <v>{"source":77, "target":7, mode:0, chapterId:62,weight:1},</v>
      </c>
    </row>
    <row r="65" spans="1:5">
      <c r="A65" s="1">
        <v>111</v>
      </c>
      <c r="B65" s="1">
        <v>126</v>
      </c>
      <c r="C65">
        <v>0</v>
      </c>
      <c r="D65">
        <v>63</v>
      </c>
      <c r="E65" t="str">
        <f t="shared" si="0"/>
        <v>{"source":111, "target":126, mode:0, chapterId:63,weight:1},</v>
      </c>
    </row>
    <row r="66" spans="1:5">
      <c r="A66" s="1">
        <v>56</v>
      </c>
      <c r="B66" s="1">
        <v>29</v>
      </c>
      <c r="C66">
        <v>0</v>
      </c>
      <c r="D66">
        <v>64</v>
      </c>
      <c r="E66" t="str">
        <f t="shared" si="0"/>
        <v>{"source":56, "target":29, mode:0, chapterId:64,weight:1},</v>
      </c>
    </row>
    <row r="67" spans="1:5">
      <c r="A67" s="1">
        <v>52</v>
      </c>
      <c r="B67" s="1">
        <v>52</v>
      </c>
      <c r="C67">
        <v>0</v>
      </c>
      <c r="D67">
        <v>65</v>
      </c>
      <c r="E67" t="str">
        <f t="shared" ref="E67:E130" si="1">"{""source"":"&amp;A67&amp;", ""target"":"&amp;B67&amp;", mode:"&amp;C67&amp;", chapterId:"&amp;D67&amp;",weight:1},"</f>
        <v>{"source":52, "target":52, mode:0, chapterId:65,weight:1},</v>
      </c>
    </row>
    <row r="68" spans="1:5">
      <c r="A68" s="1">
        <v>130</v>
      </c>
      <c r="B68" s="1">
        <v>130</v>
      </c>
      <c r="C68">
        <v>0</v>
      </c>
      <c r="D68">
        <v>66</v>
      </c>
      <c r="E68" t="str">
        <f t="shared" si="1"/>
        <v>{"source":130, "target":130, mode:0, chapterId:66,weight:1},</v>
      </c>
    </row>
    <row r="69" spans="1:5">
      <c r="A69" s="1">
        <v>52</v>
      </c>
      <c r="B69" s="1">
        <v>52</v>
      </c>
      <c r="C69">
        <v>0</v>
      </c>
      <c r="D69">
        <v>67</v>
      </c>
      <c r="E69" t="str">
        <f t="shared" si="1"/>
        <v>{"source":52, "target":52, mode:0, chapterId:67,weight:1},</v>
      </c>
    </row>
    <row r="70" spans="1:5">
      <c r="A70" s="1">
        <v>29</v>
      </c>
      <c r="B70" s="1">
        <v>29</v>
      </c>
      <c r="C70">
        <v>0</v>
      </c>
      <c r="D70">
        <v>68</v>
      </c>
      <c r="E70" t="str">
        <f t="shared" si="1"/>
        <v>{"source":29, "target":29, mode:0, chapterId:68,weight:1},</v>
      </c>
    </row>
    <row r="71" spans="1:5">
      <c r="A71" s="1">
        <v>38</v>
      </c>
      <c r="B71" s="1">
        <v>38</v>
      </c>
      <c r="C71">
        <v>0</v>
      </c>
      <c r="D71">
        <v>69</v>
      </c>
      <c r="E71" t="str">
        <f t="shared" si="1"/>
        <v>{"source":38, "target":38, mode:0, chapterId:69,weight:1},</v>
      </c>
    </row>
    <row r="72" spans="1:5">
      <c r="A72" s="1">
        <v>14</v>
      </c>
      <c r="B72" s="1">
        <v>65</v>
      </c>
      <c r="C72">
        <v>0</v>
      </c>
      <c r="D72">
        <v>70</v>
      </c>
      <c r="E72" t="str">
        <f t="shared" si="1"/>
        <v>{"source":14, "target":65, mode:0, chapterId:70,weight:1},</v>
      </c>
    </row>
    <row r="73" spans="1:5">
      <c r="A73" s="1">
        <v>126</v>
      </c>
      <c r="B73" s="1">
        <v>90</v>
      </c>
      <c r="C73">
        <v>0</v>
      </c>
      <c r="D73">
        <v>71</v>
      </c>
      <c r="E73" t="str">
        <f t="shared" si="1"/>
        <v>{"source":126, "target":90, mode:0, chapterId:71,weight:1},</v>
      </c>
    </row>
    <row r="74" spans="1:5">
      <c r="A74" s="1">
        <v>29</v>
      </c>
      <c r="B74" s="1">
        <v>29</v>
      </c>
      <c r="C74">
        <v>0</v>
      </c>
      <c r="D74">
        <v>72</v>
      </c>
      <c r="E74" t="str">
        <f t="shared" si="1"/>
        <v>{"source":29, "target":29, mode:0, chapterId:72,weight:1},</v>
      </c>
    </row>
    <row r="75" spans="1:5">
      <c r="A75" s="1">
        <v>26</v>
      </c>
      <c r="B75" s="1">
        <v>26</v>
      </c>
      <c r="C75">
        <v>0</v>
      </c>
      <c r="D75">
        <v>73</v>
      </c>
      <c r="E75" t="str">
        <f t="shared" si="1"/>
        <v>{"source":26, "target":26, mode:0, chapterId:73,weight:1},</v>
      </c>
    </row>
    <row r="76" spans="1:5">
      <c r="A76" s="1">
        <v>52</v>
      </c>
      <c r="B76" s="1">
        <v>53</v>
      </c>
      <c r="C76">
        <v>0</v>
      </c>
      <c r="D76">
        <v>74</v>
      </c>
      <c r="E76" t="str">
        <f t="shared" si="1"/>
        <v>{"source":52, "target":53, mode:0, chapterId:74,weight:1},</v>
      </c>
    </row>
    <row r="77" spans="1:5">
      <c r="A77" s="1">
        <v>38</v>
      </c>
      <c r="B77" s="1">
        <v>52</v>
      </c>
      <c r="C77">
        <v>0</v>
      </c>
      <c r="D77">
        <v>75</v>
      </c>
      <c r="E77" t="str">
        <f t="shared" si="1"/>
        <v>{"source":38, "target":52, mode:0, chapterId:75,weight:1},</v>
      </c>
    </row>
    <row r="78" spans="1:5">
      <c r="A78" s="1">
        <v>52</v>
      </c>
      <c r="B78" s="1">
        <v>52</v>
      </c>
      <c r="C78">
        <v>0</v>
      </c>
      <c r="D78">
        <v>76</v>
      </c>
      <c r="E78" t="str">
        <f t="shared" si="1"/>
        <v>{"source":52, "target":52, mode:0, chapterId:76,weight:1},</v>
      </c>
    </row>
    <row r="79" spans="1:5">
      <c r="A79" s="1">
        <v>130</v>
      </c>
      <c r="B79" s="1">
        <v>130</v>
      </c>
      <c r="C79">
        <v>0</v>
      </c>
      <c r="D79">
        <v>77</v>
      </c>
      <c r="E79" t="str">
        <f t="shared" si="1"/>
        <v>{"source":130, "target":130, mode:0, chapterId:77,weight:1},</v>
      </c>
    </row>
    <row r="80" spans="1:5">
      <c r="A80" s="1">
        <v>53</v>
      </c>
      <c r="B80" s="1">
        <v>2</v>
      </c>
      <c r="C80">
        <v>0</v>
      </c>
      <c r="D80">
        <v>78</v>
      </c>
      <c r="E80" t="str">
        <f t="shared" si="1"/>
        <v>{"source":53, "target":2, mode:0, chapterId:78,weight:1},</v>
      </c>
    </row>
    <row r="81" spans="1:5">
      <c r="A81" s="1">
        <v>14</v>
      </c>
      <c r="B81" s="1">
        <v>14</v>
      </c>
      <c r="C81">
        <v>0</v>
      </c>
      <c r="D81">
        <v>79</v>
      </c>
      <c r="E81" t="str">
        <f t="shared" si="1"/>
        <v>{"source":14, "target":14, mode:0, chapterId:79,weight:1},</v>
      </c>
    </row>
    <row r="82" spans="1:5">
      <c r="A82" s="1">
        <v>90</v>
      </c>
      <c r="B82" s="1">
        <v>90</v>
      </c>
      <c r="C82">
        <v>0</v>
      </c>
      <c r="D82">
        <v>80</v>
      </c>
      <c r="E82" t="str">
        <f t="shared" si="1"/>
        <v>{"source":90, "target":90, mode:0, chapterId:80,weight:1},</v>
      </c>
    </row>
    <row r="83" spans="1:5">
      <c r="A83" s="1">
        <v>52</v>
      </c>
      <c r="B83" s="1">
        <v>52</v>
      </c>
      <c r="C83">
        <v>0</v>
      </c>
      <c r="D83">
        <v>81</v>
      </c>
      <c r="E83" t="str">
        <f t="shared" si="1"/>
        <v>{"source":52, "target":52, mode:0, chapterId:81,weight:1},</v>
      </c>
    </row>
    <row r="84" spans="1:5">
      <c r="A84" s="1">
        <v>2</v>
      </c>
      <c r="B84" s="1">
        <v>48</v>
      </c>
      <c r="C84">
        <v>0</v>
      </c>
      <c r="D84">
        <v>82</v>
      </c>
      <c r="E84" t="str">
        <f t="shared" si="1"/>
        <v>{"source":2, "target":48, mode:0, chapterId:82,weight:1},</v>
      </c>
    </row>
    <row r="85" spans="1:5">
      <c r="A85" s="1">
        <v>26</v>
      </c>
      <c r="B85" s="1">
        <v>101</v>
      </c>
      <c r="C85">
        <v>1</v>
      </c>
      <c r="D85">
        <v>83</v>
      </c>
      <c r="E85" t="str">
        <f t="shared" si="1"/>
        <v>{"source":26, "target":101, mode:1, chapterId:83,weight:1},</v>
      </c>
    </row>
    <row r="86" spans="1:5">
      <c r="A86" s="1">
        <v>90</v>
      </c>
      <c r="B86" s="1">
        <v>58</v>
      </c>
      <c r="C86">
        <v>1</v>
      </c>
      <c r="D86">
        <v>84</v>
      </c>
      <c r="E86" t="str">
        <f t="shared" si="1"/>
        <v>{"source":90, "target":58, mode:1, chapterId:84,weight:1},</v>
      </c>
    </row>
    <row r="87" spans="1:5">
      <c r="A87" s="1">
        <v>29</v>
      </c>
      <c r="B87" s="1">
        <v>118</v>
      </c>
      <c r="C87">
        <v>0</v>
      </c>
      <c r="D87">
        <v>85</v>
      </c>
      <c r="E87" t="str">
        <f t="shared" si="1"/>
        <v>{"source":29, "target":118, mode:0, chapterId:85,weight:1},</v>
      </c>
    </row>
    <row r="88" spans="1:5">
      <c r="A88" s="1">
        <v>14</v>
      </c>
      <c r="B88" s="1">
        <v>128</v>
      </c>
      <c r="C88">
        <v>0</v>
      </c>
      <c r="D88">
        <v>86</v>
      </c>
      <c r="E88" t="str">
        <f t="shared" si="1"/>
        <v>{"source":14, "target":128, mode:0, chapterId:86,weight:1},</v>
      </c>
    </row>
    <row r="89" spans="1:5">
      <c r="A89" s="1">
        <v>48</v>
      </c>
      <c r="B89" s="1">
        <v>48</v>
      </c>
      <c r="C89">
        <v>0</v>
      </c>
      <c r="D89">
        <v>87</v>
      </c>
      <c r="E89" t="str">
        <f t="shared" si="1"/>
        <v>{"source":48, "target":48, mode:0, chapterId:87,weight:1},</v>
      </c>
    </row>
    <row r="90" spans="1:5">
      <c r="A90" s="1">
        <v>52</v>
      </c>
      <c r="B90" s="1">
        <v>52</v>
      </c>
      <c r="C90">
        <v>0</v>
      </c>
      <c r="D90">
        <v>88</v>
      </c>
      <c r="E90" t="str">
        <f t="shared" si="1"/>
        <v>{"source":52, "target":52, mode:0, chapterId:88,weight:1},</v>
      </c>
    </row>
    <row r="91" spans="1:5">
      <c r="A91" s="1">
        <v>130</v>
      </c>
      <c r="B91" s="1">
        <v>130</v>
      </c>
      <c r="C91">
        <v>0</v>
      </c>
      <c r="D91">
        <v>89</v>
      </c>
      <c r="E91" t="str">
        <f t="shared" si="1"/>
        <v>{"source":130, "target":130, mode:0, chapterId:89,weight:1},</v>
      </c>
    </row>
    <row r="92" spans="1:5">
      <c r="A92" s="1">
        <v>52</v>
      </c>
      <c r="B92" s="1">
        <v>52</v>
      </c>
      <c r="C92">
        <v>0</v>
      </c>
      <c r="D92">
        <v>90</v>
      </c>
      <c r="E92" t="str">
        <f t="shared" si="1"/>
        <v>{"source":52, "target":52, mode:0, chapterId:90,weight:1},</v>
      </c>
    </row>
    <row r="93" spans="1:5">
      <c r="A93" s="1">
        <v>52</v>
      </c>
      <c r="B93" s="1">
        <v>52</v>
      </c>
      <c r="C93">
        <v>0</v>
      </c>
      <c r="D93">
        <v>91</v>
      </c>
      <c r="E93" t="str">
        <f t="shared" si="1"/>
        <v>{"source":52, "target":52, mode:0, chapterId:91,weight:1},</v>
      </c>
    </row>
    <row r="94" spans="1:5">
      <c r="A94" s="1">
        <v>48</v>
      </c>
      <c r="B94" s="1">
        <v>34</v>
      </c>
      <c r="C94">
        <v>0</v>
      </c>
      <c r="D94">
        <v>92</v>
      </c>
      <c r="E94" t="str">
        <f t="shared" si="1"/>
        <v>{"source":48, "target":34, mode:0, chapterId:92,weight:1},</v>
      </c>
    </row>
    <row r="95" spans="1:5">
      <c r="A95" s="1">
        <v>52</v>
      </c>
      <c r="B95" s="1">
        <v>52</v>
      </c>
      <c r="C95">
        <v>0</v>
      </c>
      <c r="D95">
        <v>93</v>
      </c>
      <c r="E95" t="str">
        <f t="shared" si="1"/>
        <v>{"source":52, "target":52, mode:0, chapterId:93,weight:1},</v>
      </c>
    </row>
    <row r="96" spans="1:5">
      <c r="A96" s="1">
        <v>39</v>
      </c>
      <c r="B96" s="1">
        <v>130</v>
      </c>
      <c r="C96">
        <v>0</v>
      </c>
      <c r="D96">
        <v>94</v>
      </c>
      <c r="E96" t="str">
        <f t="shared" si="1"/>
        <v>{"source":39, "target":130, mode:0, chapterId:94,weight:1},</v>
      </c>
    </row>
    <row r="97" spans="1:5">
      <c r="A97" s="1">
        <v>90</v>
      </c>
      <c r="B97" s="1">
        <v>8</v>
      </c>
      <c r="C97">
        <v>0</v>
      </c>
      <c r="D97">
        <v>95</v>
      </c>
      <c r="E97" t="str">
        <f t="shared" si="1"/>
        <v>{"source":90, "target":8, mode:0, chapterId:95,weight:1},</v>
      </c>
    </row>
    <row r="98" spans="1:5">
      <c r="A98" s="1">
        <v>128</v>
      </c>
      <c r="B98" s="1">
        <v>21</v>
      </c>
      <c r="C98">
        <v>0</v>
      </c>
      <c r="D98">
        <v>96</v>
      </c>
      <c r="E98" t="str">
        <f t="shared" si="1"/>
        <v>{"source":128, "target":21, mode:0, chapterId:96,weight:1},</v>
      </c>
    </row>
    <row r="99" spans="1:5">
      <c r="A99" s="1">
        <v>58</v>
      </c>
      <c r="B99" s="1">
        <v>84</v>
      </c>
      <c r="C99">
        <v>0</v>
      </c>
      <c r="D99">
        <v>97</v>
      </c>
      <c r="E99" t="str">
        <f t="shared" si="1"/>
        <v>{"source":58, "target":84, mode:0, chapterId:97,weight:1},</v>
      </c>
    </row>
    <row r="100" spans="1:5">
      <c r="A100" s="1">
        <v>52</v>
      </c>
      <c r="B100" s="1">
        <v>52</v>
      </c>
      <c r="C100">
        <v>0</v>
      </c>
      <c r="D100">
        <v>98</v>
      </c>
      <c r="E100" t="str">
        <f t="shared" si="1"/>
        <v>{"source":52, "target":52, mode:0, chapterId:98,weight:1},</v>
      </c>
    </row>
    <row r="101" spans="1:5">
      <c r="A101" s="1">
        <v>34</v>
      </c>
      <c r="B101" s="1">
        <v>43</v>
      </c>
      <c r="C101">
        <v>0</v>
      </c>
      <c r="D101">
        <v>99</v>
      </c>
      <c r="E101" t="str">
        <f t="shared" si="1"/>
        <v>{"source":34, "target":43, mode:0, chapterId:99,weight:1},</v>
      </c>
    </row>
    <row r="102" spans="1:5">
      <c r="A102" s="1">
        <v>118</v>
      </c>
      <c r="B102" s="1">
        <v>85</v>
      </c>
      <c r="C102">
        <v>0</v>
      </c>
      <c r="D102">
        <v>100</v>
      </c>
      <c r="E102" t="str">
        <f t="shared" si="1"/>
        <v>{"source":118, "target":85, mode:0, chapterId:100,weight:1},</v>
      </c>
    </row>
    <row r="103" spans="1:5">
      <c r="A103" s="1">
        <v>130</v>
      </c>
      <c r="B103" s="1">
        <v>130</v>
      </c>
      <c r="C103">
        <v>0</v>
      </c>
      <c r="D103">
        <v>101</v>
      </c>
      <c r="E103" t="str">
        <f t="shared" si="1"/>
        <v>{"source":130, "target":130, mode:0, chapterId:101,weight:1},</v>
      </c>
    </row>
    <row r="104" spans="1:5">
      <c r="A104" s="1">
        <v>52</v>
      </c>
      <c r="B104" s="1">
        <v>52</v>
      </c>
      <c r="C104">
        <v>0</v>
      </c>
      <c r="D104">
        <v>102</v>
      </c>
      <c r="E104" t="str">
        <f t="shared" si="1"/>
        <v>{"source":52, "target":52, mode:0, chapterId:102,weight:1},</v>
      </c>
    </row>
    <row r="105" spans="1:5">
      <c r="A105" s="1">
        <v>43</v>
      </c>
      <c r="B105" s="1">
        <v>43</v>
      </c>
      <c r="C105">
        <v>0</v>
      </c>
      <c r="D105">
        <v>103</v>
      </c>
      <c r="E105" t="str">
        <f t="shared" si="1"/>
        <v>{"source":43, "target":43, mode:0, chapterId:103,weight:1},</v>
      </c>
    </row>
    <row r="106" spans="1:5">
      <c r="A106" s="1">
        <v>8</v>
      </c>
      <c r="B106" s="1">
        <v>101</v>
      </c>
      <c r="C106">
        <v>0</v>
      </c>
      <c r="D106">
        <v>104</v>
      </c>
      <c r="E106" t="str">
        <f t="shared" si="1"/>
        <v>{"source":8, "target":101, mode:0, chapterId:104,weight:1},</v>
      </c>
    </row>
    <row r="107" spans="1:5">
      <c r="A107" s="1">
        <v>52</v>
      </c>
      <c r="B107" s="1">
        <v>52</v>
      </c>
      <c r="C107">
        <v>0</v>
      </c>
      <c r="D107">
        <v>105</v>
      </c>
      <c r="E107" t="str">
        <f t="shared" si="1"/>
        <v>{"source":52, "target":52, mode:0, chapterId:105,weight:1},</v>
      </c>
    </row>
    <row r="108" spans="1:5">
      <c r="A108" s="1">
        <v>101</v>
      </c>
      <c r="B108" s="1">
        <v>8</v>
      </c>
      <c r="C108">
        <v>0</v>
      </c>
      <c r="D108">
        <v>106</v>
      </c>
      <c r="E108" t="str">
        <f t="shared" si="1"/>
        <v>{"source":101, "target":8, mode:0, chapterId:106,weight:1},</v>
      </c>
    </row>
    <row r="109" spans="1:5">
      <c r="A109" s="1">
        <v>21</v>
      </c>
      <c r="B109" s="1">
        <v>35</v>
      </c>
      <c r="C109">
        <v>0</v>
      </c>
      <c r="D109">
        <v>107</v>
      </c>
      <c r="E109" t="str">
        <f t="shared" si="1"/>
        <v>{"source":21, "target":35, mode:0, chapterId:107,weight:1},</v>
      </c>
    </row>
    <row r="110" spans="1:5">
      <c r="A110" s="1">
        <v>130</v>
      </c>
      <c r="B110" s="1">
        <v>130</v>
      </c>
      <c r="C110">
        <v>0</v>
      </c>
      <c r="D110">
        <v>108</v>
      </c>
      <c r="E110" t="str">
        <f t="shared" si="1"/>
        <v>{"source":130, "target":130, mode:0, chapterId:108,weight:1},</v>
      </c>
    </row>
    <row r="111" spans="1:5">
      <c r="A111" s="1">
        <v>52</v>
      </c>
      <c r="B111" s="1">
        <v>52</v>
      </c>
      <c r="C111">
        <v>0</v>
      </c>
      <c r="D111">
        <v>109</v>
      </c>
      <c r="E111" t="str">
        <f t="shared" si="1"/>
        <v>{"source":52, "target":52, mode:0, chapterId:109,weight:1},</v>
      </c>
    </row>
    <row r="112" spans="1:5">
      <c r="A112" s="1">
        <v>84</v>
      </c>
      <c r="B112" s="1">
        <v>100</v>
      </c>
      <c r="C112">
        <v>0</v>
      </c>
      <c r="D112">
        <v>110</v>
      </c>
      <c r="E112" t="str">
        <f t="shared" si="1"/>
        <v>{"source":84, "target":100, mode:0, chapterId:110,weight:1},</v>
      </c>
    </row>
    <row r="113" spans="1:5">
      <c r="A113" s="1">
        <v>43</v>
      </c>
      <c r="B113" s="1">
        <v>43</v>
      </c>
      <c r="C113">
        <v>0</v>
      </c>
      <c r="D113">
        <v>111</v>
      </c>
      <c r="E113" t="str">
        <f t="shared" si="1"/>
        <v>{"source":43, "target":43, mode:0, chapterId:111,weight:1},</v>
      </c>
    </row>
    <row r="114" spans="1:5">
      <c r="A114" s="1">
        <v>8</v>
      </c>
      <c r="B114" s="1">
        <v>90</v>
      </c>
      <c r="C114">
        <v>0</v>
      </c>
      <c r="D114">
        <v>112</v>
      </c>
      <c r="E114" t="str">
        <f t="shared" si="1"/>
        <v>{"source":8, "target":90, mode:0, chapterId:112,weight:1},</v>
      </c>
    </row>
    <row r="115" spans="1:5">
      <c r="A115" s="1">
        <v>85</v>
      </c>
      <c r="B115" s="1">
        <v>85</v>
      </c>
      <c r="C115">
        <v>0</v>
      </c>
      <c r="D115">
        <v>113</v>
      </c>
      <c r="E115" t="str">
        <f t="shared" si="1"/>
        <v>{"source":85, "target":85, mode:0, chapterId:113,weight:1},</v>
      </c>
    </row>
    <row r="116" spans="1:5">
      <c r="A116" s="1">
        <v>52</v>
      </c>
      <c r="B116" s="1">
        <v>24</v>
      </c>
      <c r="C116">
        <v>0</v>
      </c>
      <c r="D116">
        <v>114</v>
      </c>
      <c r="E116" t="str">
        <f t="shared" si="1"/>
        <v>{"source":52, "target":24, mode:0, chapterId:114,weight:1},</v>
      </c>
    </row>
    <row r="117" spans="1:5">
      <c r="A117" s="1">
        <v>101</v>
      </c>
      <c r="B117" s="1">
        <v>101</v>
      </c>
      <c r="C117">
        <v>0</v>
      </c>
      <c r="D117">
        <v>115</v>
      </c>
      <c r="E117" t="str">
        <f t="shared" si="1"/>
        <v>{"source":101, "target":101, mode:0, chapterId:115,weight:1},</v>
      </c>
    </row>
    <row r="118" spans="1:5">
      <c r="A118" s="1">
        <v>35</v>
      </c>
      <c r="B118" s="1">
        <v>66</v>
      </c>
      <c r="C118">
        <v>0</v>
      </c>
      <c r="D118">
        <v>116</v>
      </c>
      <c r="E118" t="str">
        <f t="shared" si="1"/>
        <v>{"source":35, "target":66, mode:0, chapterId:116,weight:1},</v>
      </c>
    </row>
    <row r="119" spans="1:5">
      <c r="A119" s="1">
        <v>52</v>
      </c>
      <c r="B119" s="1">
        <v>17</v>
      </c>
      <c r="C119">
        <v>0</v>
      </c>
      <c r="D119">
        <v>117</v>
      </c>
      <c r="E119" t="str">
        <f t="shared" si="1"/>
        <v>{"source":52, "target":17, mode:0, chapterId:117,weight:1},</v>
      </c>
    </row>
    <row r="120" spans="1:5">
      <c r="A120" s="1">
        <v>90</v>
      </c>
      <c r="B120" s="1">
        <v>98</v>
      </c>
      <c r="C120">
        <v>0</v>
      </c>
      <c r="D120">
        <v>118</v>
      </c>
      <c r="E120" t="str">
        <f t="shared" si="1"/>
        <v>{"source":90, "target":98, mode:0, chapterId:118,weight:1},</v>
      </c>
    </row>
    <row r="121" spans="1:5">
      <c r="A121" s="1">
        <v>100</v>
      </c>
      <c r="B121" s="1">
        <v>130</v>
      </c>
      <c r="C121">
        <v>0</v>
      </c>
      <c r="D121">
        <v>119</v>
      </c>
      <c r="E121" t="str">
        <f t="shared" si="1"/>
        <v>{"source":100, "target":130, mode:0, chapterId:119,weight:1},</v>
      </c>
    </row>
    <row r="122" spans="1:5">
      <c r="A122" s="1">
        <v>43</v>
      </c>
      <c r="B122" s="1">
        <v>43</v>
      </c>
      <c r="C122">
        <v>0</v>
      </c>
      <c r="D122">
        <v>120</v>
      </c>
      <c r="E122" t="str">
        <f t="shared" si="1"/>
        <v>{"source":43, "target":43, mode:0, chapterId:120,weight:1},</v>
      </c>
    </row>
    <row r="123" spans="1:5">
      <c r="A123" s="1">
        <v>85</v>
      </c>
      <c r="B123" s="1">
        <v>85</v>
      </c>
      <c r="C123">
        <v>0</v>
      </c>
      <c r="D123">
        <v>121</v>
      </c>
      <c r="E123" t="str">
        <f t="shared" si="1"/>
        <v>{"source":85, "target":85, mode:0, chapterId:121,weight:1},</v>
      </c>
    </row>
    <row r="124" spans="1:5">
      <c r="A124" s="1">
        <v>52</v>
      </c>
      <c r="B124" s="1">
        <v>52</v>
      </c>
      <c r="C124">
        <v>0</v>
      </c>
      <c r="D124">
        <v>122</v>
      </c>
      <c r="E124" t="str">
        <f t="shared" si="1"/>
        <v>{"source":52, "target":52, mode:0, chapterId:122,weight:1},</v>
      </c>
    </row>
    <row r="125" spans="1:5">
      <c r="A125" s="1">
        <v>130</v>
      </c>
      <c r="B125" s="1">
        <v>131</v>
      </c>
      <c r="C125">
        <v>0</v>
      </c>
      <c r="D125">
        <v>123</v>
      </c>
      <c r="E125" t="str">
        <f t="shared" si="1"/>
        <v>{"source":130, "target":131, mode:0, chapterId:123,weight:1},</v>
      </c>
    </row>
    <row r="126" spans="1:5">
      <c r="A126">
        <v>131</v>
      </c>
      <c r="B126">
        <v>63</v>
      </c>
      <c r="C126">
        <v>0</v>
      </c>
      <c r="D126">
        <v>123</v>
      </c>
      <c r="E126" t="str">
        <f t="shared" si="1"/>
        <v>{"source":131, "target":63, mode:0, chapterId:123,weight:1},</v>
      </c>
    </row>
    <row r="127" spans="1:5">
      <c r="A127" s="1">
        <v>95</v>
      </c>
      <c r="B127" s="1">
        <v>129</v>
      </c>
      <c r="C127">
        <v>0</v>
      </c>
      <c r="D127">
        <v>124</v>
      </c>
      <c r="E127" t="str">
        <f t="shared" si="1"/>
        <v>{"source":95, "target":129, mode:0, chapterId:124,weight:1},</v>
      </c>
    </row>
    <row r="128" spans="1:5">
      <c r="A128" s="1">
        <v>52</v>
      </c>
      <c r="B128" s="1">
        <v>52</v>
      </c>
      <c r="C128">
        <v>0</v>
      </c>
      <c r="D128">
        <v>125</v>
      </c>
      <c r="E128" t="str">
        <f t="shared" si="1"/>
        <v>{"source":52, "target":52, mode:0, chapterId:125,weight:1},</v>
      </c>
    </row>
    <row r="129" spans="1:5">
      <c r="A129" s="1">
        <v>129</v>
      </c>
      <c r="B129" s="1">
        <v>95</v>
      </c>
      <c r="C129">
        <v>0</v>
      </c>
      <c r="D129">
        <v>126</v>
      </c>
      <c r="E129" t="str">
        <f t="shared" si="1"/>
        <v>{"source":129, "target":95, mode:0, chapterId:126,weight:1},</v>
      </c>
    </row>
    <row r="130" spans="1:5">
      <c r="A130" s="1">
        <v>52</v>
      </c>
      <c r="B130" s="1">
        <v>52</v>
      </c>
      <c r="C130">
        <v>0</v>
      </c>
      <c r="D130">
        <v>127</v>
      </c>
      <c r="E130" t="str">
        <f t="shared" si="1"/>
        <v>{"source":52, "target":52, mode:0, chapterId:127,weight:1},</v>
      </c>
    </row>
    <row r="131" spans="1:5">
      <c r="A131" s="1">
        <v>90</v>
      </c>
      <c r="B131" s="1">
        <v>90</v>
      </c>
      <c r="C131">
        <v>0</v>
      </c>
      <c r="D131">
        <v>128</v>
      </c>
      <c r="E131" t="str">
        <f t="shared" ref="E131:E194" si="2">"{""source"":"&amp;A131&amp;", ""target"":"&amp;B131&amp;", mode:"&amp;C131&amp;", chapterId:"&amp;D131&amp;",weight:1},"</f>
        <v>{"source":90, "target":90, mode:0, chapterId:128,weight:1},</v>
      </c>
    </row>
    <row r="132" spans="1:5">
      <c r="A132" s="1">
        <v>64</v>
      </c>
      <c r="B132" s="1">
        <v>130</v>
      </c>
      <c r="C132">
        <v>0</v>
      </c>
      <c r="D132">
        <v>129</v>
      </c>
      <c r="E132" t="str">
        <f t="shared" si="2"/>
        <v>{"source":64, "target":130, mode:0, chapterId:129,weight:1},</v>
      </c>
    </row>
    <row r="133" spans="1:5">
      <c r="A133" s="1">
        <v>52</v>
      </c>
      <c r="B133" s="1">
        <v>52</v>
      </c>
      <c r="C133">
        <v>0</v>
      </c>
      <c r="D133">
        <v>130</v>
      </c>
      <c r="E133" t="str">
        <f t="shared" si="2"/>
        <v>{"source":52, "target":52, mode:0, chapterId:130,weight:1},</v>
      </c>
    </row>
    <row r="134" spans="1:5">
      <c r="A134" s="1">
        <v>101</v>
      </c>
      <c r="B134" s="1">
        <v>9</v>
      </c>
      <c r="C134">
        <v>1</v>
      </c>
      <c r="D134">
        <v>131</v>
      </c>
      <c r="E134" t="str">
        <f t="shared" si="2"/>
        <v>{"source":101, "target":9, mode:1, chapterId:131,weight:1},</v>
      </c>
    </row>
    <row r="135" spans="1:5">
      <c r="A135" s="1">
        <v>52</v>
      </c>
      <c r="B135" s="1">
        <v>52</v>
      </c>
      <c r="C135">
        <v>0</v>
      </c>
      <c r="D135">
        <v>132</v>
      </c>
      <c r="E135" t="str">
        <f t="shared" si="2"/>
        <v>{"source":52, "target":52, mode:0, chapterId:132,weight:1},</v>
      </c>
    </row>
    <row r="136" spans="1:5">
      <c r="A136" s="1">
        <v>52</v>
      </c>
      <c r="B136" s="1">
        <v>52</v>
      </c>
      <c r="C136">
        <v>0</v>
      </c>
      <c r="D136">
        <v>133</v>
      </c>
      <c r="E136" t="str">
        <f t="shared" si="2"/>
        <v>{"source":52, "target":52, mode:0, chapterId:133,weight:1},</v>
      </c>
    </row>
    <row r="137" spans="1:5">
      <c r="A137" s="1">
        <v>52</v>
      </c>
      <c r="B137" s="1">
        <v>52</v>
      </c>
      <c r="C137">
        <v>0</v>
      </c>
      <c r="D137">
        <v>134</v>
      </c>
      <c r="E137" t="str">
        <f t="shared" si="2"/>
        <v>{"source":52, "target":52, mode:0, chapterId:134,weight:1},</v>
      </c>
    </row>
    <row r="138" spans="1:5">
      <c r="A138" s="1">
        <v>52</v>
      </c>
      <c r="B138" s="1">
        <v>9</v>
      </c>
      <c r="C138">
        <v>0</v>
      </c>
      <c r="D138">
        <v>135</v>
      </c>
      <c r="E138" t="str">
        <f t="shared" si="2"/>
        <v>{"source":52, "target":9, mode:0, chapterId:135,weight:1},</v>
      </c>
    </row>
    <row r="139" spans="1:5">
      <c r="A139" s="1">
        <v>85</v>
      </c>
      <c r="B139" s="1">
        <v>85</v>
      </c>
      <c r="C139">
        <v>0</v>
      </c>
      <c r="D139">
        <v>136</v>
      </c>
      <c r="E139" t="str">
        <f t="shared" si="2"/>
        <v>{"source":85, "target":85, mode:0, chapterId:136,weight:1},</v>
      </c>
    </row>
    <row r="140" spans="1:5">
      <c r="A140" s="1">
        <v>43</v>
      </c>
      <c r="B140" s="1">
        <v>80</v>
      </c>
      <c r="C140">
        <v>0</v>
      </c>
      <c r="D140">
        <v>137</v>
      </c>
      <c r="E140" t="str">
        <f t="shared" si="2"/>
        <v>{"source":43, "target":80, mode:0, chapterId:137,weight:1},</v>
      </c>
    </row>
    <row r="141" spans="1:5">
      <c r="A141" s="1">
        <v>52</v>
      </c>
      <c r="B141" s="1">
        <v>52</v>
      </c>
      <c r="C141">
        <v>0</v>
      </c>
      <c r="D141">
        <v>138</v>
      </c>
      <c r="E141" t="str">
        <f t="shared" si="2"/>
        <v>{"source":52, "target":52, mode:0, chapterId:138,weight:1},</v>
      </c>
    </row>
    <row r="142" spans="1:5">
      <c r="A142" s="1">
        <v>28</v>
      </c>
      <c r="B142" s="1">
        <v>130</v>
      </c>
      <c r="C142">
        <v>0</v>
      </c>
      <c r="D142">
        <v>139</v>
      </c>
      <c r="E142" t="str">
        <f t="shared" si="2"/>
        <v>{"source":28, "target":130, mode:0, chapterId:139,weight:1},</v>
      </c>
    </row>
    <row r="143" spans="1:5">
      <c r="A143" s="1">
        <v>52</v>
      </c>
      <c r="B143" s="1">
        <v>52</v>
      </c>
      <c r="C143">
        <v>0</v>
      </c>
      <c r="D143">
        <v>140</v>
      </c>
      <c r="E143" t="str">
        <f t="shared" si="2"/>
        <v>{"source":52, "target":52, mode:0, chapterId:140,weight:1},</v>
      </c>
    </row>
    <row r="144" spans="1:5">
      <c r="A144" s="1">
        <v>95</v>
      </c>
      <c r="B144" s="1">
        <v>95</v>
      </c>
      <c r="C144">
        <v>0</v>
      </c>
      <c r="D144">
        <v>141</v>
      </c>
      <c r="E144" t="str">
        <f t="shared" si="2"/>
        <v>{"source":95, "target":95, mode:0, chapterId:141,weight:1},</v>
      </c>
    </row>
    <row r="145" spans="1:5">
      <c r="A145" s="1">
        <v>130</v>
      </c>
      <c r="B145" s="1">
        <v>131</v>
      </c>
      <c r="C145">
        <v>0</v>
      </c>
      <c r="D145">
        <v>142</v>
      </c>
      <c r="E145" t="str">
        <f t="shared" si="2"/>
        <v>{"source":130, "target":131, mode:0, chapterId:142,weight:1},</v>
      </c>
    </row>
    <row r="146" spans="1:5">
      <c r="A146" s="1">
        <v>35</v>
      </c>
      <c r="B146" s="1">
        <v>35</v>
      </c>
      <c r="C146">
        <v>0</v>
      </c>
      <c r="D146">
        <v>143</v>
      </c>
      <c r="E146" t="str">
        <f t="shared" si="2"/>
        <v>{"source":35, "target":35, mode:0, chapterId:143,weight:1},</v>
      </c>
    </row>
    <row r="147" spans="1:5">
      <c r="A147" s="1">
        <v>90</v>
      </c>
      <c r="B147" s="1">
        <v>89</v>
      </c>
      <c r="C147">
        <v>0</v>
      </c>
      <c r="D147">
        <v>144</v>
      </c>
      <c r="E147" t="str">
        <f t="shared" si="2"/>
        <v>{"source":90, "target":89, mode:0, chapterId:144,weight:1},</v>
      </c>
    </row>
    <row r="148" spans="1:5">
      <c r="A148" s="1">
        <v>90</v>
      </c>
      <c r="B148" s="1">
        <v>90</v>
      </c>
      <c r="C148">
        <v>0</v>
      </c>
      <c r="D148">
        <v>145</v>
      </c>
      <c r="E148" t="str">
        <f t="shared" si="2"/>
        <v>{"source":90, "target":90, mode:0, chapterId:145,weight:1},</v>
      </c>
    </row>
    <row r="149" spans="1:5">
      <c r="A149" s="1">
        <v>80</v>
      </c>
      <c r="B149" s="1">
        <v>72</v>
      </c>
      <c r="C149">
        <v>0</v>
      </c>
      <c r="D149">
        <v>146</v>
      </c>
      <c r="E149" t="str">
        <f t="shared" si="2"/>
        <v>{"source":80, "target":72, mode:0, chapterId:146,weight:1},</v>
      </c>
    </row>
    <row r="150" spans="1:5">
      <c r="A150" s="1">
        <v>52</v>
      </c>
      <c r="B150" s="1">
        <v>52</v>
      </c>
      <c r="C150">
        <v>0</v>
      </c>
      <c r="D150">
        <v>147</v>
      </c>
      <c r="E150" t="str">
        <f t="shared" si="2"/>
        <v>{"source":52, "target":52, mode:0, chapterId:147,weight:1},</v>
      </c>
    </row>
    <row r="151" spans="1:5">
      <c r="A151" s="1">
        <v>9</v>
      </c>
      <c r="B151" s="1">
        <v>26</v>
      </c>
      <c r="C151">
        <v>1</v>
      </c>
      <c r="D151">
        <v>148</v>
      </c>
      <c r="E151" t="str">
        <f t="shared" si="2"/>
        <v>{"source":9, "target":26, mode:1, chapterId:148,weight:1},</v>
      </c>
    </row>
    <row r="152" spans="1:5">
      <c r="A152" s="1">
        <v>52</v>
      </c>
      <c r="B152" s="1">
        <v>52</v>
      </c>
      <c r="C152">
        <v>0</v>
      </c>
      <c r="D152">
        <v>149</v>
      </c>
      <c r="E152" t="str">
        <f t="shared" si="2"/>
        <v>{"source":52, "target":52, mode:0, chapterId:149,weight:1},</v>
      </c>
    </row>
    <row r="153" spans="1:5">
      <c r="A153" s="1">
        <v>95</v>
      </c>
      <c r="B153" s="1">
        <v>61</v>
      </c>
      <c r="C153">
        <v>0</v>
      </c>
      <c r="D153">
        <v>150</v>
      </c>
      <c r="E153" t="str">
        <f t="shared" si="2"/>
        <v>{"source":95, "target":61, mode:0, chapterId:150,weight:1},</v>
      </c>
    </row>
    <row r="154" spans="1:5">
      <c r="A154" s="1">
        <v>85</v>
      </c>
      <c r="B154" s="1">
        <v>4</v>
      </c>
      <c r="C154">
        <v>1</v>
      </c>
      <c r="D154">
        <v>151</v>
      </c>
      <c r="E154" t="str">
        <f t="shared" si="2"/>
        <v>{"source":85, "target":4, mode:1, chapterId:151,weight:1},</v>
      </c>
    </row>
    <row r="155" spans="1:5">
      <c r="A155" s="1">
        <v>131</v>
      </c>
      <c r="B155" s="1">
        <v>116</v>
      </c>
      <c r="C155">
        <v>0</v>
      </c>
      <c r="D155">
        <v>152</v>
      </c>
      <c r="E155" t="str">
        <f t="shared" si="2"/>
        <v>{"source":131, "target":116, mode:0, chapterId:152,weight:1},</v>
      </c>
    </row>
    <row r="156" spans="1:5">
      <c r="A156" s="1">
        <v>26</v>
      </c>
      <c r="B156" s="1">
        <v>26</v>
      </c>
      <c r="C156">
        <v>0</v>
      </c>
      <c r="D156">
        <v>153</v>
      </c>
      <c r="E156" t="str">
        <f t="shared" si="2"/>
        <v>{"source":26, "target":26, mode:0, chapterId:153,weight:1},</v>
      </c>
    </row>
    <row r="157" spans="1:5">
      <c r="A157" s="1">
        <v>89</v>
      </c>
      <c r="B157" s="1">
        <v>49</v>
      </c>
      <c r="C157">
        <v>0</v>
      </c>
      <c r="D157">
        <v>154</v>
      </c>
      <c r="E157" t="str">
        <f t="shared" si="2"/>
        <v>{"source":89, "target":49, mode:0, chapterId:154,weight:1},</v>
      </c>
    </row>
    <row r="158" spans="1:5">
      <c r="A158" s="1">
        <v>52</v>
      </c>
      <c r="B158" s="1">
        <v>52</v>
      </c>
      <c r="C158">
        <v>0</v>
      </c>
      <c r="D158">
        <v>155</v>
      </c>
      <c r="E158" t="str">
        <f t="shared" si="2"/>
        <v>{"source":52, "target":52, mode:0, chapterId:155,weight:1},</v>
      </c>
    </row>
    <row r="159" spans="1:5">
      <c r="A159" s="1">
        <v>72</v>
      </c>
      <c r="B159" s="1">
        <v>49</v>
      </c>
      <c r="C159">
        <v>0</v>
      </c>
      <c r="D159">
        <v>156</v>
      </c>
      <c r="E159" t="str">
        <f t="shared" si="2"/>
        <v>{"source":72, "target":49, mode:0, chapterId:156,weight:1},</v>
      </c>
    </row>
    <row r="160" spans="1:5">
      <c r="A160" s="1">
        <v>105</v>
      </c>
      <c r="B160" s="1">
        <v>90</v>
      </c>
      <c r="C160">
        <v>0</v>
      </c>
      <c r="D160">
        <v>157</v>
      </c>
      <c r="E160" t="str">
        <f t="shared" si="2"/>
        <v>{"source":105, "target":90, mode:0, chapterId:157,weight:1},</v>
      </c>
    </row>
    <row r="161" spans="1:5">
      <c r="A161" s="1">
        <v>61</v>
      </c>
      <c r="B161" s="1">
        <v>35</v>
      </c>
      <c r="C161">
        <v>0</v>
      </c>
      <c r="D161">
        <v>158</v>
      </c>
      <c r="E161" t="str">
        <f t="shared" si="2"/>
        <v>{"source":61, "target":35, mode:0, chapterId:158,weight:1},</v>
      </c>
    </row>
    <row r="162" spans="1:5">
      <c r="A162" s="1">
        <v>52</v>
      </c>
      <c r="B162" s="1">
        <v>52</v>
      </c>
      <c r="C162">
        <v>0</v>
      </c>
      <c r="D162">
        <v>159</v>
      </c>
      <c r="E162" t="str">
        <f t="shared" si="2"/>
        <v>{"source":52, "target":52, mode:0, chapterId:159,weight:1},</v>
      </c>
    </row>
    <row r="163" spans="1:5">
      <c r="A163" s="1">
        <v>49</v>
      </c>
      <c r="B163" s="1">
        <v>121</v>
      </c>
      <c r="C163">
        <v>0</v>
      </c>
      <c r="D163">
        <v>160</v>
      </c>
      <c r="E163" t="str">
        <f t="shared" si="2"/>
        <v>{"source":49, "target":121, mode:0, chapterId:160,weight:1},</v>
      </c>
    </row>
    <row r="164" spans="1:5">
      <c r="A164" s="1">
        <v>35</v>
      </c>
      <c r="B164" s="1">
        <v>21</v>
      </c>
      <c r="C164">
        <v>0</v>
      </c>
      <c r="D164">
        <v>161</v>
      </c>
      <c r="E164" t="str">
        <f t="shared" si="2"/>
        <v>{"source":35, "target":21, mode:0, chapterId:161,weight:1},</v>
      </c>
    </row>
    <row r="165" spans="1:5">
      <c r="A165" s="1">
        <v>52</v>
      </c>
      <c r="B165" s="1">
        <v>52</v>
      </c>
      <c r="C165">
        <v>0</v>
      </c>
      <c r="D165">
        <v>162</v>
      </c>
      <c r="E165" t="str">
        <f t="shared" si="2"/>
        <v>{"source":52, "target":52, mode:0, chapterId:162,weight:1},</v>
      </c>
    </row>
    <row r="166" spans="1:5">
      <c r="A166" s="1">
        <v>90</v>
      </c>
      <c r="B166" s="1">
        <v>90</v>
      </c>
      <c r="C166">
        <v>0</v>
      </c>
      <c r="D166">
        <v>163</v>
      </c>
      <c r="E166" t="str">
        <f t="shared" si="2"/>
        <v>{"source":90, "target":90, mode:0, chapterId:163,weight:1},</v>
      </c>
    </row>
    <row r="167" spans="1:5">
      <c r="A167" s="1">
        <v>49</v>
      </c>
      <c r="B167" s="1">
        <v>32</v>
      </c>
      <c r="C167">
        <v>0</v>
      </c>
      <c r="D167">
        <v>164</v>
      </c>
      <c r="E167" t="str">
        <f t="shared" si="2"/>
        <v>{"source":49, "target":32, mode:0, chapterId:164,weight:1},</v>
      </c>
    </row>
    <row r="168" spans="1:5">
      <c r="A168" s="1">
        <v>121</v>
      </c>
      <c r="B168" s="1">
        <v>45</v>
      </c>
      <c r="C168">
        <v>0</v>
      </c>
      <c r="D168">
        <v>165</v>
      </c>
      <c r="E168" t="str">
        <f t="shared" si="2"/>
        <v>{"source":121, "target":45, mode:0, chapterId:165,weight:1},</v>
      </c>
    </row>
    <row r="169" spans="1:5">
      <c r="A169">
        <v>45</v>
      </c>
      <c r="B169">
        <v>1</v>
      </c>
      <c r="C169">
        <v>0</v>
      </c>
      <c r="D169">
        <v>165</v>
      </c>
      <c r="E169" t="str">
        <f t="shared" si="2"/>
        <v>{"source":45, "target":1, mode:0, chapterId:165,weight:1},</v>
      </c>
    </row>
    <row r="170" spans="1:5">
      <c r="A170" s="1">
        <v>4</v>
      </c>
      <c r="B170" s="1">
        <v>4</v>
      </c>
      <c r="C170">
        <v>0</v>
      </c>
      <c r="D170">
        <v>166</v>
      </c>
      <c r="E170" t="str">
        <f t="shared" si="2"/>
        <v>{"source":4, "target":4, mode:0, chapterId:166,weight:1},</v>
      </c>
    </row>
    <row r="171" spans="1:5">
      <c r="A171" s="1">
        <v>73</v>
      </c>
      <c r="B171" s="1">
        <v>73</v>
      </c>
      <c r="C171">
        <v>0</v>
      </c>
      <c r="D171">
        <v>167</v>
      </c>
      <c r="E171" t="str">
        <f t="shared" si="2"/>
        <v>{"source":73, "target":73, mode:0, chapterId:167,weight:1},</v>
      </c>
    </row>
    <row r="172" spans="1:5">
      <c r="A172" s="1">
        <v>26</v>
      </c>
      <c r="B172" s="1">
        <v>26</v>
      </c>
      <c r="C172">
        <v>0</v>
      </c>
      <c r="D172">
        <v>168</v>
      </c>
      <c r="E172" t="str">
        <f t="shared" si="2"/>
        <v>{"source":26, "target":26, mode:0, chapterId:168,weight:1},</v>
      </c>
    </row>
    <row r="173" spans="1:5">
      <c r="A173" s="1">
        <v>35</v>
      </c>
      <c r="B173" s="1">
        <v>20</v>
      </c>
      <c r="C173">
        <v>0</v>
      </c>
      <c r="D173">
        <v>169</v>
      </c>
      <c r="E173" t="str">
        <f t="shared" si="2"/>
        <v>{"source":35, "target":20, mode:0, chapterId:169,weight:1},</v>
      </c>
    </row>
    <row r="174" spans="1:5">
      <c r="A174" s="1">
        <v>4</v>
      </c>
      <c r="B174" s="1">
        <v>4</v>
      </c>
      <c r="C174">
        <v>0</v>
      </c>
      <c r="D174">
        <v>170</v>
      </c>
      <c r="E174" t="str">
        <f t="shared" si="2"/>
        <v>{"source":4, "target":4, mode:0, chapterId:170,weight:1},</v>
      </c>
    </row>
    <row r="175" spans="1:5">
      <c r="A175" s="1">
        <v>52</v>
      </c>
      <c r="B175" s="1">
        <v>52</v>
      </c>
      <c r="C175">
        <v>0</v>
      </c>
      <c r="D175">
        <v>171</v>
      </c>
      <c r="E175" t="str">
        <f t="shared" si="2"/>
        <v>{"source":52, "target":52, mode:0, chapterId:171,weight:1},</v>
      </c>
    </row>
    <row r="176" spans="1:5">
      <c r="A176" s="1">
        <v>1</v>
      </c>
      <c r="B176" s="1">
        <v>99</v>
      </c>
      <c r="C176">
        <v>0</v>
      </c>
      <c r="D176">
        <v>172</v>
      </c>
      <c r="E176" t="str">
        <f t="shared" si="2"/>
        <v>{"source":1, "target":99, mode:0, chapterId:172,weight:1},</v>
      </c>
    </row>
    <row r="177" spans="1:5">
      <c r="A177">
        <v>99</v>
      </c>
      <c r="B177">
        <v>109</v>
      </c>
      <c r="C177">
        <v>0</v>
      </c>
      <c r="D177">
        <v>172</v>
      </c>
      <c r="E177" t="str">
        <f t="shared" si="2"/>
        <v>{"source":99, "target":109, mode:0, chapterId:172,weight:1},</v>
      </c>
    </row>
    <row r="178" spans="1:5">
      <c r="A178" s="1">
        <v>44</v>
      </c>
      <c r="B178" s="1">
        <v>112</v>
      </c>
      <c r="C178">
        <v>0</v>
      </c>
      <c r="D178">
        <v>173</v>
      </c>
      <c r="E178" t="str">
        <f t="shared" si="2"/>
        <v>{"source":44, "target":112, mode:0, chapterId:173,weight:1},</v>
      </c>
    </row>
    <row r="179" spans="1:5">
      <c r="A179" s="1">
        <v>32</v>
      </c>
      <c r="B179" s="1">
        <v>43</v>
      </c>
      <c r="C179">
        <v>0</v>
      </c>
      <c r="D179">
        <v>174</v>
      </c>
      <c r="E179" t="str">
        <f t="shared" si="2"/>
        <v>{"source":32, "target":43, mode:0, chapterId:174,weight:1},</v>
      </c>
    </row>
    <row r="180" spans="1:5">
      <c r="A180" s="1">
        <v>52</v>
      </c>
      <c r="B180" s="1">
        <v>52</v>
      </c>
      <c r="C180">
        <v>0</v>
      </c>
      <c r="D180">
        <v>175</v>
      </c>
      <c r="E180" t="str">
        <f t="shared" si="2"/>
        <v>{"source":52, "target":52, mode:0, chapterId:175,weight:1},</v>
      </c>
    </row>
    <row r="181" spans="1:5">
      <c r="A181" s="1">
        <v>21</v>
      </c>
      <c r="B181" s="1">
        <v>97</v>
      </c>
      <c r="C181">
        <v>0</v>
      </c>
      <c r="D181">
        <v>176</v>
      </c>
      <c r="E181" t="str">
        <f t="shared" si="2"/>
        <v>{"source":21, "target":97, mode:0, chapterId:176,weight:1},</v>
      </c>
    </row>
    <row r="182" spans="1:5">
      <c r="A182" s="1">
        <v>109</v>
      </c>
      <c r="B182" s="1">
        <v>18</v>
      </c>
      <c r="C182">
        <v>0</v>
      </c>
      <c r="D182">
        <v>177</v>
      </c>
      <c r="E182" t="str">
        <f t="shared" si="2"/>
        <v>{"source":109, "target":18, mode:0, chapterId:177,weight:1},</v>
      </c>
    </row>
    <row r="183" spans="1:5">
      <c r="A183" s="1">
        <v>90</v>
      </c>
      <c r="B183" s="1">
        <v>90</v>
      </c>
      <c r="C183">
        <v>0</v>
      </c>
      <c r="D183">
        <v>178</v>
      </c>
      <c r="E183" t="str">
        <f t="shared" si="2"/>
        <v>{"source":90, "target":90, mode:0, chapterId:178,weight:1},</v>
      </c>
    </row>
    <row r="184" spans="1:5">
      <c r="A184" s="1">
        <v>26</v>
      </c>
      <c r="B184" s="1">
        <v>26</v>
      </c>
      <c r="C184">
        <v>0</v>
      </c>
      <c r="D184">
        <v>179</v>
      </c>
      <c r="E184" t="str">
        <f t="shared" si="2"/>
        <v>{"source":26, "target":26, mode:0, chapterId:179,weight:1},</v>
      </c>
    </row>
    <row r="185" spans="1:5">
      <c r="A185" s="1">
        <v>43</v>
      </c>
      <c r="B185" s="1">
        <v>43</v>
      </c>
      <c r="C185">
        <v>0</v>
      </c>
      <c r="D185">
        <v>180</v>
      </c>
      <c r="E185" t="str">
        <f t="shared" si="2"/>
        <v>{"source":43, "target":43, mode:0, chapterId:180,weight:1},</v>
      </c>
    </row>
    <row r="186" spans="1:5">
      <c r="A186" s="1">
        <v>52</v>
      </c>
      <c r="B186" s="1">
        <v>52</v>
      </c>
      <c r="C186">
        <v>0</v>
      </c>
      <c r="D186">
        <v>181</v>
      </c>
      <c r="E186" t="str">
        <f t="shared" si="2"/>
        <v>{"source":52, "target":52, mode:0, chapterId:181,weight:1},</v>
      </c>
    </row>
    <row r="187" spans="1:5">
      <c r="A187" s="1">
        <v>18</v>
      </c>
      <c r="B187" s="1">
        <v>114</v>
      </c>
      <c r="C187">
        <v>0</v>
      </c>
      <c r="D187">
        <v>182</v>
      </c>
      <c r="E187" t="str">
        <f t="shared" si="2"/>
        <v>{"source":18, "target":114, mode:0, chapterId:182,weight:1},</v>
      </c>
    </row>
    <row r="188" spans="1:5">
      <c r="A188" s="1">
        <v>73</v>
      </c>
      <c r="B188" s="1">
        <v>86</v>
      </c>
      <c r="C188">
        <v>0</v>
      </c>
      <c r="D188">
        <v>183</v>
      </c>
      <c r="E188" t="str">
        <f t="shared" si="2"/>
        <v>{"source":73, "target":86, mode:0, chapterId:183,weight:1},</v>
      </c>
    </row>
    <row r="189" spans="1:5">
      <c r="A189" s="1">
        <v>112</v>
      </c>
      <c r="B189" s="1">
        <v>86</v>
      </c>
      <c r="C189">
        <v>0</v>
      </c>
      <c r="D189">
        <v>184</v>
      </c>
      <c r="E189" t="str">
        <f t="shared" si="2"/>
        <v>{"source":112, "target":86, mode:0, chapterId:184,weight:1},</v>
      </c>
    </row>
    <row r="190" spans="1:5">
      <c r="A190" s="1">
        <v>4</v>
      </c>
      <c r="B190" s="1">
        <v>132</v>
      </c>
      <c r="C190">
        <v>0</v>
      </c>
      <c r="D190">
        <v>185</v>
      </c>
      <c r="E190" t="str">
        <f t="shared" si="2"/>
        <v>{"source":4, "target":132, mode:0, chapterId:185,weight:1},</v>
      </c>
    </row>
    <row r="191" spans="1:5">
      <c r="A191" s="1">
        <v>114</v>
      </c>
      <c r="B191" s="1">
        <v>45</v>
      </c>
      <c r="C191">
        <v>0</v>
      </c>
      <c r="D191">
        <v>186</v>
      </c>
      <c r="E191" t="str">
        <f t="shared" si="2"/>
        <v>{"source":114, "target":45, mode:0, chapterId:186,weight:1},</v>
      </c>
    </row>
    <row r="192" spans="1:5">
      <c r="A192">
        <v>45</v>
      </c>
      <c r="B192">
        <v>120</v>
      </c>
      <c r="C192">
        <v>0</v>
      </c>
      <c r="D192">
        <v>186</v>
      </c>
      <c r="E192" t="str">
        <f t="shared" si="2"/>
        <v>{"source":45, "target":120, mode:0, chapterId:186,weight:1},</v>
      </c>
    </row>
    <row r="193" spans="1:5">
      <c r="A193" s="1">
        <v>43</v>
      </c>
      <c r="B193" s="1">
        <v>43</v>
      </c>
      <c r="C193">
        <v>0</v>
      </c>
      <c r="D193">
        <v>187</v>
      </c>
      <c r="E193" t="str">
        <f t="shared" si="2"/>
        <v>{"source":43, "target":43, mode:0, chapterId:187,weight:1},</v>
      </c>
    </row>
    <row r="194" spans="1:5">
      <c r="A194" s="1">
        <v>90</v>
      </c>
      <c r="B194" s="1">
        <v>79</v>
      </c>
      <c r="C194">
        <v>0</v>
      </c>
      <c r="D194">
        <v>188</v>
      </c>
      <c r="E194" t="str">
        <f t="shared" si="2"/>
        <v>{"source":90, "target":79, mode:0, chapterId:188,weight:1},</v>
      </c>
    </row>
    <row r="195" spans="1:5">
      <c r="A195" s="1">
        <v>97</v>
      </c>
      <c r="B195" s="1">
        <v>0</v>
      </c>
      <c r="C195">
        <v>0</v>
      </c>
      <c r="D195">
        <v>189</v>
      </c>
      <c r="E195" t="str">
        <f t="shared" ref="E195:E258" si="3">"{""source"":"&amp;A195&amp;", ""target"":"&amp;B195&amp;", mode:"&amp;C195&amp;", chapterId:"&amp;D195&amp;",weight:1},"</f>
        <v>{"source":97, "target":0, mode:0, chapterId:189,weight:1},</v>
      </c>
    </row>
    <row r="196" spans="1:5">
      <c r="A196" s="1">
        <v>121</v>
      </c>
      <c r="B196" s="1">
        <v>115</v>
      </c>
      <c r="C196">
        <v>0</v>
      </c>
      <c r="D196">
        <v>190</v>
      </c>
      <c r="E196" t="str">
        <f t="shared" si="3"/>
        <v>{"source":121, "target":115, mode:0, chapterId:190,weight:1},</v>
      </c>
    </row>
    <row r="197" spans="1:5">
      <c r="A197" s="1">
        <v>86</v>
      </c>
      <c r="B197" s="1">
        <v>14</v>
      </c>
      <c r="C197">
        <v>0</v>
      </c>
      <c r="D197">
        <v>191</v>
      </c>
      <c r="E197" t="str">
        <f t="shared" si="3"/>
        <v>{"source":86, "target":14, mode:0, chapterId:191,weight:1},</v>
      </c>
    </row>
    <row r="198" spans="1:5">
      <c r="A198" s="1">
        <v>79</v>
      </c>
      <c r="B198" s="1">
        <v>11</v>
      </c>
      <c r="C198">
        <v>0</v>
      </c>
      <c r="D198">
        <v>192</v>
      </c>
      <c r="E198" t="str">
        <f t="shared" si="3"/>
        <v>{"source":79, "target":11, mode:0, chapterId:192,weight:1},</v>
      </c>
    </row>
    <row r="199" spans="1:5">
      <c r="A199" s="1">
        <v>115</v>
      </c>
      <c r="B199" s="1">
        <v>11</v>
      </c>
      <c r="C199">
        <v>0</v>
      </c>
      <c r="D199">
        <v>193</v>
      </c>
      <c r="E199" t="str">
        <f t="shared" si="3"/>
        <v>{"source":115, "target":11, mode:0, chapterId:193,weight:1},</v>
      </c>
    </row>
    <row r="200" spans="1:5">
      <c r="A200" s="1">
        <v>11</v>
      </c>
      <c r="B200" s="1">
        <v>111</v>
      </c>
      <c r="C200">
        <v>0</v>
      </c>
      <c r="D200">
        <v>194</v>
      </c>
      <c r="E200" t="str">
        <f t="shared" si="3"/>
        <v>{"source":11, "target":111, mode:0, chapterId:194,weight:1},</v>
      </c>
    </row>
    <row r="201" spans="1:5">
      <c r="A201" s="1">
        <v>11</v>
      </c>
      <c r="B201" s="1">
        <v>11</v>
      </c>
      <c r="C201">
        <v>0</v>
      </c>
      <c r="D201">
        <v>195</v>
      </c>
      <c r="E201" t="str">
        <f t="shared" si="3"/>
        <v>{"source":11, "target":11, mode:0, chapterId:195,weight:1},</v>
      </c>
    </row>
    <row r="202" spans="1:5">
      <c r="A202" s="1">
        <v>52</v>
      </c>
      <c r="B202" s="1">
        <v>52</v>
      </c>
      <c r="C202">
        <v>0</v>
      </c>
      <c r="D202">
        <v>196</v>
      </c>
      <c r="E202" t="str">
        <f t="shared" si="3"/>
        <v>{"source":52, "target":52, mode:0, chapterId:196,weight:1},</v>
      </c>
    </row>
    <row r="203" spans="1:5">
      <c r="A203" s="1">
        <v>26</v>
      </c>
      <c r="B203" s="1">
        <v>26</v>
      </c>
      <c r="C203">
        <v>0</v>
      </c>
      <c r="D203">
        <v>197</v>
      </c>
      <c r="E203" t="str">
        <f t="shared" si="3"/>
        <v>{"source":26, "target":26, mode:0, chapterId:197,weight:1},</v>
      </c>
    </row>
    <row r="204" spans="1:5">
      <c r="A204" s="1">
        <v>14</v>
      </c>
      <c r="B204" s="1">
        <v>14</v>
      </c>
      <c r="C204">
        <v>0</v>
      </c>
      <c r="D204">
        <v>198</v>
      </c>
      <c r="E204" t="str">
        <f t="shared" si="3"/>
        <v>{"source":14, "target":14, mode:0, chapterId:198,weight:1},</v>
      </c>
    </row>
    <row r="205" spans="1:5">
      <c r="A205" s="1">
        <v>86</v>
      </c>
      <c r="B205" s="1">
        <v>71</v>
      </c>
      <c r="C205">
        <v>0</v>
      </c>
      <c r="D205">
        <v>199</v>
      </c>
      <c r="E205" t="str">
        <f t="shared" si="3"/>
        <v>{"source":86, "target":71, mode:0, chapterId:199,weight:1},</v>
      </c>
    </row>
    <row r="206" spans="1:5">
      <c r="A206" s="1">
        <v>132</v>
      </c>
      <c r="B206" s="1">
        <v>62</v>
      </c>
      <c r="C206">
        <v>0</v>
      </c>
      <c r="D206">
        <v>200</v>
      </c>
      <c r="E206" t="str">
        <f t="shared" si="3"/>
        <v>{"source":132, "target":62, mode:0, chapterId:200,weight:1},</v>
      </c>
    </row>
    <row r="207" spans="1:5">
      <c r="A207" s="1">
        <v>52</v>
      </c>
      <c r="B207" s="1">
        <v>52</v>
      </c>
      <c r="C207">
        <v>0</v>
      </c>
      <c r="D207">
        <v>201</v>
      </c>
      <c r="E207" t="str">
        <f t="shared" si="3"/>
        <v>{"source":52, "target":52, mode:0, chapterId:201,weight:1},</v>
      </c>
    </row>
    <row r="208" spans="1:5">
      <c r="A208" s="1">
        <v>52</v>
      </c>
      <c r="B208" s="1">
        <v>52</v>
      </c>
      <c r="C208">
        <v>0</v>
      </c>
      <c r="D208">
        <v>202</v>
      </c>
      <c r="E208" t="str">
        <f t="shared" si="3"/>
        <v>{"source":52, "target":52, mode:0, chapterId:202,weight:1},</v>
      </c>
    </row>
    <row r="209" spans="1:5">
      <c r="A209" s="1">
        <v>52</v>
      </c>
      <c r="B209" s="1">
        <v>52</v>
      </c>
      <c r="C209">
        <v>0</v>
      </c>
      <c r="D209">
        <v>203</v>
      </c>
      <c r="E209" t="str">
        <f t="shared" si="3"/>
        <v>{"source":52, "target":52, mode:0, chapterId:203,weight:1},</v>
      </c>
    </row>
    <row r="210" spans="1:5">
      <c r="A210" s="1">
        <v>52</v>
      </c>
      <c r="B210" s="1">
        <v>52</v>
      </c>
      <c r="C210">
        <v>0</v>
      </c>
      <c r="D210">
        <v>204</v>
      </c>
      <c r="E210" t="str">
        <f t="shared" si="3"/>
        <v>{"source":52, "target":52, mode:0, chapterId:204,weight:1},</v>
      </c>
    </row>
    <row r="211" spans="1:5">
      <c r="A211" s="1">
        <v>43</v>
      </c>
      <c r="B211" s="1">
        <v>52</v>
      </c>
      <c r="C211">
        <v>0</v>
      </c>
      <c r="D211">
        <v>205</v>
      </c>
      <c r="E211" t="str">
        <f t="shared" si="3"/>
        <v>{"source":43, "target":52, mode:0, chapterId:205,weight:1},</v>
      </c>
    </row>
    <row r="212" spans="1:5">
      <c r="A212" s="1">
        <v>26</v>
      </c>
      <c r="B212" s="1">
        <v>59</v>
      </c>
      <c r="C212">
        <v>1</v>
      </c>
      <c r="D212">
        <v>206</v>
      </c>
      <c r="E212" t="str">
        <f t="shared" si="3"/>
        <v>{"source":26, "target":59, mode:1, chapterId:206,weight:1},</v>
      </c>
    </row>
    <row r="213" spans="1:5">
      <c r="A213">
        <v>26</v>
      </c>
      <c r="B213">
        <v>31</v>
      </c>
      <c r="C213">
        <v>1</v>
      </c>
      <c r="D213">
        <v>206</v>
      </c>
      <c r="E213" t="str">
        <f t="shared" si="3"/>
        <v>{"source":26, "target":31, mode:1, chapterId:206,weight:1},</v>
      </c>
    </row>
    <row r="214" spans="1:5">
      <c r="A214" s="1">
        <v>14</v>
      </c>
      <c r="B214" s="1">
        <v>14</v>
      </c>
      <c r="C214">
        <v>0</v>
      </c>
      <c r="D214">
        <v>207</v>
      </c>
      <c r="E214" t="str">
        <f t="shared" si="3"/>
        <v>{"source":14, "target":14, mode:0, chapterId:207,weight:1},</v>
      </c>
    </row>
    <row r="215" spans="1:5">
      <c r="A215" s="1">
        <v>11</v>
      </c>
      <c r="B215" s="1">
        <v>77</v>
      </c>
      <c r="C215">
        <v>0</v>
      </c>
      <c r="D215">
        <v>208</v>
      </c>
      <c r="E215" t="str">
        <f t="shared" si="3"/>
        <v>{"source":11, "target":77, mode:0, chapterId:208,weight:1},</v>
      </c>
    </row>
    <row r="216" spans="1:5">
      <c r="A216" s="1">
        <v>52</v>
      </c>
      <c r="B216" s="1">
        <v>52</v>
      </c>
      <c r="C216">
        <v>0</v>
      </c>
      <c r="D216">
        <v>209</v>
      </c>
      <c r="E216" t="str">
        <f t="shared" si="3"/>
        <v>{"source":52, "target":52, mode:0, chapterId:209,weight:1},</v>
      </c>
    </row>
    <row r="217" spans="1:5">
      <c r="A217" s="1">
        <v>52</v>
      </c>
      <c r="B217" s="1">
        <v>52</v>
      </c>
      <c r="C217">
        <v>0</v>
      </c>
      <c r="D217">
        <v>210</v>
      </c>
      <c r="E217" t="str">
        <f t="shared" si="3"/>
        <v>{"source":52, "target":52, mode:0, chapterId:210,weight:1},</v>
      </c>
    </row>
    <row r="218" spans="1:5">
      <c r="A218" s="1">
        <v>52</v>
      </c>
      <c r="B218" s="1">
        <v>57</v>
      </c>
      <c r="C218">
        <v>1</v>
      </c>
      <c r="D218">
        <v>211</v>
      </c>
      <c r="E218" t="str">
        <f t="shared" si="3"/>
        <v>{"source":52, "target":57, mode:1, chapterId:211,weight:1},</v>
      </c>
    </row>
    <row r="219" spans="1:5">
      <c r="A219" s="1">
        <v>31</v>
      </c>
      <c r="B219" s="1">
        <v>14</v>
      </c>
      <c r="C219">
        <v>0</v>
      </c>
      <c r="D219">
        <v>212</v>
      </c>
      <c r="E219" t="str">
        <f t="shared" si="3"/>
        <v>{"source":31, "target":14, mode:0, chapterId:212,weight:1},</v>
      </c>
    </row>
    <row r="220" spans="1:5">
      <c r="A220" s="1">
        <v>52</v>
      </c>
      <c r="B220" s="1">
        <v>52</v>
      </c>
      <c r="C220">
        <v>0</v>
      </c>
      <c r="D220">
        <v>213</v>
      </c>
      <c r="E220" t="str">
        <f t="shared" si="3"/>
        <v>{"source":52, "target":52, mode:0, chapterId:213,weight:1},</v>
      </c>
    </row>
    <row r="221" spans="1:5">
      <c r="A221" s="1">
        <v>62</v>
      </c>
      <c r="B221" s="1">
        <v>62</v>
      </c>
      <c r="C221">
        <v>0</v>
      </c>
      <c r="D221">
        <v>214</v>
      </c>
      <c r="E221" t="str">
        <f t="shared" si="3"/>
        <v>{"source":62, "target":62, mode:0, chapterId:214,weight:1},</v>
      </c>
    </row>
    <row r="222" spans="1:5">
      <c r="A222" s="1">
        <v>52</v>
      </c>
      <c r="B222" s="1">
        <v>52</v>
      </c>
      <c r="C222">
        <v>0</v>
      </c>
      <c r="D222">
        <v>215</v>
      </c>
      <c r="E222" t="str">
        <f t="shared" si="3"/>
        <v>{"source":52, "target":52, mode:0, chapterId:215,weight:1},</v>
      </c>
    </row>
    <row r="223" spans="1:5">
      <c r="A223" s="1">
        <v>31</v>
      </c>
      <c r="B223" s="1">
        <v>14</v>
      </c>
      <c r="C223">
        <v>0</v>
      </c>
      <c r="D223">
        <v>216</v>
      </c>
      <c r="E223" t="str">
        <f t="shared" si="3"/>
        <v>{"source":31, "target":14, mode:0, chapterId:216,weight:1},</v>
      </c>
    </row>
    <row r="224" spans="1:5">
      <c r="A224" s="1">
        <v>77</v>
      </c>
      <c r="B224" s="1">
        <v>91</v>
      </c>
      <c r="C224">
        <v>0</v>
      </c>
      <c r="D224">
        <v>217</v>
      </c>
      <c r="E224" t="str">
        <f t="shared" si="3"/>
        <v>{"source":77, "target":91, mode:0, chapterId:217,weight:1},</v>
      </c>
    </row>
    <row r="225" spans="1:5">
      <c r="A225" s="1">
        <v>14</v>
      </c>
      <c r="B225" s="1">
        <v>14</v>
      </c>
      <c r="C225">
        <v>0</v>
      </c>
      <c r="D225">
        <v>218</v>
      </c>
      <c r="E225" t="str">
        <f t="shared" si="3"/>
        <v>{"source":14, "target":14, mode:0, chapterId:218,weight:1},</v>
      </c>
    </row>
    <row r="226" spans="1:5">
      <c r="A226" s="1">
        <v>14</v>
      </c>
      <c r="B226" s="1">
        <v>14</v>
      </c>
      <c r="C226">
        <v>0</v>
      </c>
      <c r="D226">
        <v>219</v>
      </c>
      <c r="E226" t="str">
        <f t="shared" si="3"/>
        <v>{"source":14, "target":14, mode:0, chapterId:219,weight:1},</v>
      </c>
    </row>
    <row r="227" spans="1:5">
      <c r="A227" s="1">
        <v>52</v>
      </c>
      <c r="B227" s="1">
        <v>52</v>
      </c>
      <c r="C227">
        <v>0</v>
      </c>
      <c r="D227">
        <v>220</v>
      </c>
      <c r="E227" t="str">
        <f t="shared" si="3"/>
        <v>{"source":52, "target":52, mode:0, chapterId:220,weight:1},</v>
      </c>
    </row>
    <row r="228" spans="1:5">
      <c r="A228" s="1">
        <v>14</v>
      </c>
      <c r="B228" s="1">
        <v>14</v>
      </c>
      <c r="C228">
        <v>0</v>
      </c>
      <c r="D228">
        <v>221</v>
      </c>
      <c r="E228" t="str">
        <f t="shared" si="3"/>
        <v>{"source":14, "target":14, mode:0, chapterId:221,weight:1},</v>
      </c>
    </row>
    <row r="229" spans="1:5">
      <c r="A229" s="1">
        <v>14</v>
      </c>
      <c r="B229" s="1">
        <v>14</v>
      </c>
      <c r="C229">
        <v>0</v>
      </c>
      <c r="D229">
        <v>222</v>
      </c>
      <c r="E229" t="str">
        <f t="shared" si="3"/>
        <v>{"source":14, "target":14, mode:0, chapterId:222,weight:1},</v>
      </c>
    </row>
    <row r="230" spans="1:5">
      <c r="A230" s="1">
        <v>57</v>
      </c>
      <c r="B230" s="1">
        <v>106</v>
      </c>
      <c r="C230">
        <v>0</v>
      </c>
      <c r="D230">
        <v>223</v>
      </c>
      <c r="E230" t="str">
        <f t="shared" si="3"/>
        <v>{"source":57, "target":106, mode:0, chapterId:223,weight:1},</v>
      </c>
    </row>
    <row r="231" spans="1:5">
      <c r="A231" s="1">
        <v>111</v>
      </c>
      <c r="B231" s="1">
        <v>79</v>
      </c>
      <c r="C231">
        <v>0</v>
      </c>
      <c r="D231">
        <v>224</v>
      </c>
      <c r="E231" t="str">
        <f t="shared" si="3"/>
        <v>{"source":111, "target":79, mode:0, chapterId:224,weight:1},</v>
      </c>
    </row>
    <row r="232" spans="1:5">
      <c r="A232" s="1">
        <v>104</v>
      </c>
      <c r="B232" s="1">
        <v>104</v>
      </c>
      <c r="C232">
        <v>0</v>
      </c>
      <c r="D232">
        <v>225</v>
      </c>
      <c r="E232" t="str">
        <f t="shared" si="3"/>
        <v>{"source":104, "target":104, mode:0, chapterId:225,weight:1},</v>
      </c>
    </row>
    <row r="233" spans="1:5">
      <c r="A233" s="1">
        <v>41</v>
      </c>
      <c r="B233" s="1">
        <v>81</v>
      </c>
      <c r="C233">
        <v>0</v>
      </c>
      <c r="D233">
        <v>226</v>
      </c>
      <c r="E233" t="str">
        <f t="shared" si="3"/>
        <v>{"source":41, "target":81, mode:0, chapterId:226,weight:1},</v>
      </c>
    </row>
    <row r="234" spans="1:5">
      <c r="A234" s="1">
        <v>124</v>
      </c>
      <c r="B234" s="1">
        <v>102</v>
      </c>
      <c r="C234">
        <v>0</v>
      </c>
      <c r="D234">
        <v>227</v>
      </c>
      <c r="E234" t="str">
        <f t="shared" si="3"/>
        <v>{"source":124, "target":102, mode:0, chapterId:227,weight:1},</v>
      </c>
    </row>
    <row r="235" spans="1:5">
      <c r="A235" s="1">
        <v>52</v>
      </c>
      <c r="B235" s="1">
        <v>52</v>
      </c>
      <c r="C235">
        <v>0</v>
      </c>
      <c r="D235">
        <v>228</v>
      </c>
      <c r="E235" t="str">
        <f t="shared" si="3"/>
        <v>{"source":52, "target":52, mode:0, chapterId:228,weight:1},</v>
      </c>
    </row>
    <row r="236" spans="1:5">
      <c r="A236" s="1">
        <v>52</v>
      </c>
      <c r="B236" s="1">
        <v>17</v>
      </c>
      <c r="C236">
        <v>0</v>
      </c>
      <c r="D236">
        <v>229</v>
      </c>
      <c r="E236" t="str">
        <f t="shared" si="3"/>
        <v>{"source":52, "target":17, mode:0, chapterId:229,weight:1},</v>
      </c>
    </row>
    <row r="237" spans="1:5">
      <c r="A237" s="1">
        <v>14</v>
      </c>
      <c r="B237" s="1">
        <v>31</v>
      </c>
      <c r="C237">
        <v>0</v>
      </c>
      <c r="D237">
        <v>230</v>
      </c>
      <c r="E237" t="str">
        <f t="shared" si="3"/>
        <v>{"source":14, "target":31, mode:0, chapterId:230,weight:1},</v>
      </c>
    </row>
    <row r="238" spans="1:5">
      <c r="A238" s="1">
        <v>91</v>
      </c>
      <c r="B238" s="1">
        <v>10</v>
      </c>
      <c r="C238">
        <v>1</v>
      </c>
      <c r="D238">
        <v>231</v>
      </c>
      <c r="E238" t="str">
        <f t="shared" si="3"/>
        <v>{"source":91, "target":10, mode:1, chapterId:231,weight:1},</v>
      </c>
    </row>
    <row r="239" spans="1:5">
      <c r="A239" s="1">
        <v>52</v>
      </c>
      <c r="B239" s="1">
        <v>52</v>
      </c>
      <c r="C239">
        <v>0</v>
      </c>
      <c r="D239">
        <v>232</v>
      </c>
      <c r="E239" t="str">
        <f t="shared" si="3"/>
        <v>{"source":52, "target":52, mode:0, chapterId:232,weight:1},</v>
      </c>
    </row>
    <row r="240" spans="1:5">
      <c r="A240" s="1">
        <v>52</v>
      </c>
      <c r="B240" s="1">
        <v>52</v>
      </c>
      <c r="C240">
        <v>0</v>
      </c>
      <c r="D240">
        <v>233</v>
      </c>
      <c r="E240" t="str">
        <f t="shared" si="3"/>
        <v>{"source":52, "target":52, mode:0, chapterId:233,weight:1},</v>
      </c>
    </row>
    <row r="241" spans="1:5">
      <c r="A241" s="1">
        <v>17</v>
      </c>
      <c r="B241" s="1">
        <v>30</v>
      </c>
      <c r="C241">
        <v>0</v>
      </c>
      <c r="D241">
        <v>234</v>
      </c>
      <c r="E241" t="str">
        <f t="shared" si="3"/>
        <v>{"source":17, "target":30, mode:0, chapterId:234,weight:1},</v>
      </c>
    </row>
    <row r="242" spans="1:5">
      <c r="A242" s="1">
        <v>106</v>
      </c>
      <c r="B242" s="1">
        <v>106</v>
      </c>
      <c r="C242">
        <v>0</v>
      </c>
      <c r="D242">
        <v>235</v>
      </c>
      <c r="E242" t="str">
        <f t="shared" si="3"/>
        <v>{"source":106, "target":106, mode:0, chapterId:235,weight:1},</v>
      </c>
    </row>
    <row r="243" spans="1:5">
      <c r="A243" s="1">
        <v>22</v>
      </c>
      <c r="B243" s="1">
        <v>103</v>
      </c>
      <c r="C243">
        <v>1</v>
      </c>
      <c r="D243">
        <v>236</v>
      </c>
      <c r="E243" t="str">
        <f t="shared" si="3"/>
        <v>{"source":22, "target":103, mode:1, chapterId:236,weight:1},</v>
      </c>
    </row>
    <row r="244" spans="1:5">
      <c r="A244" s="1">
        <v>52</v>
      </c>
      <c r="B244" s="1">
        <v>52</v>
      </c>
      <c r="C244">
        <v>0</v>
      </c>
      <c r="D244">
        <v>237</v>
      </c>
      <c r="E244" t="str">
        <f t="shared" si="3"/>
        <v>{"source":52, "target":52, mode:0, chapterId:237,weight:1},</v>
      </c>
    </row>
    <row r="245" spans="1:5">
      <c r="A245" s="1">
        <v>102</v>
      </c>
      <c r="B245" s="1">
        <v>102</v>
      </c>
      <c r="C245">
        <v>0</v>
      </c>
      <c r="D245">
        <v>238</v>
      </c>
      <c r="E245" t="str">
        <f t="shared" si="3"/>
        <v>{"source":102, "target":102, mode:0, chapterId:238,weight:1},</v>
      </c>
    </row>
    <row r="246" spans="1:5">
      <c r="A246" s="1">
        <v>30</v>
      </c>
      <c r="B246" s="1">
        <v>60</v>
      </c>
      <c r="C246">
        <v>0</v>
      </c>
      <c r="D246">
        <v>239</v>
      </c>
      <c r="E246" t="str">
        <f t="shared" si="3"/>
        <v>{"source":30, "target":60, mode:0, chapterId:239,weight:1},</v>
      </c>
    </row>
    <row r="247" spans="1:5">
      <c r="A247" s="1">
        <v>31</v>
      </c>
      <c r="B247" s="1">
        <v>10</v>
      </c>
      <c r="C247">
        <v>1</v>
      </c>
      <c r="D247">
        <v>240</v>
      </c>
      <c r="E247" t="str">
        <f t="shared" si="3"/>
        <v>{"source":31, "target":10, mode:1, chapterId:240,weight:1},</v>
      </c>
    </row>
    <row r="248" spans="1:5">
      <c r="A248" s="1">
        <v>52</v>
      </c>
      <c r="B248" s="1">
        <v>52</v>
      </c>
      <c r="C248">
        <v>0</v>
      </c>
      <c r="D248">
        <v>241</v>
      </c>
      <c r="E248" t="str">
        <f t="shared" si="3"/>
        <v>{"source":52, "target":52, mode:0, chapterId:241,weight:1},</v>
      </c>
    </row>
    <row r="249" spans="1:5">
      <c r="A249" s="1">
        <v>52</v>
      </c>
      <c r="B249" s="1">
        <v>52</v>
      </c>
      <c r="C249">
        <v>0</v>
      </c>
      <c r="D249">
        <v>242</v>
      </c>
      <c r="E249" t="str">
        <f t="shared" si="3"/>
        <v>{"source":52, "target":52, mode:0, chapterId:242,weight:1},</v>
      </c>
    </row>
    <row r="250" spans="1:5">
      <c r="A250" s="1">
        <v>5</v>
      </c>
      <c r="B250" s="1">
        <v>78</v>
      </c>
      <c r="C250">
        <v>0</v>
      </c>
      <c r="D250">
        <v>243</v>
      </c>
      <c r="E250" t="str">
        <f t="shared" si="3"/>
        <v>{"source":5, "target":78, mode:0, chapterId:243,weight:1},</v>
      </c>
    </row>
    <row r="251" spans="1:5">
      <c r="A251" s="1">
        <v>103</v>
      </c>
      <c r="B251" s="1">
        <v>69</v>
      </c>
      <c r="C251">
        <v>1</v>
      </c>
      <c r="D251">
        <v>244</v>
      </c>
      <c r="E251" t="str">
        <f t="shared" si="3"/>
        <v>{"source":103, "target":69, mode:1, chapterId:244,weight:1},</v>
      </c>
    </row>
    <row r="252" spans="1:5">
      <c r="A252">
        <v>78</v>
      </c>
      <c r="B252">
        <v>69</v>
      </c>
      <c r="C252">
        <v>1</v>
      </c>
      <c r="D252">
        <v>244</v>
      </c>
      <c r="E252" t="str">
        <f t="shared" si="3"/>
        <v>{"source":78, "target":69, mode:1, chapterId:244,weight:1},</v>
      </c>
    </row>
    <row r="253" spans="1:5">
      <c r="A253">
        <v>81</v>
      </c>
      <c r="B253">
        <v>69</v>
      </c>
      <c r="C253">
        <v>1</v>
      </c>
      <c r="D253">
        <v>244</v>
      </c>
      <c r="E253" t="str">
        <f t="shared" si="3"/>
        <v>{"source":81, "target":69, mode:1, chapterId:244,weight:1},</v>
      </c>
    </row>
    <row r="254" spans="1:5">
      <c r="A254" s="1">
        <v>60</v>
      </c>
      <c r="B254" s="1">
        <v>113</v>
      </c>
      <c r="C254">
        <v>0</v>
      </c>
      <c r="D254">
        <v>245</v>
      </c>
      <c r="E254" t="str">
        <f t="shared" si="3"/>
        <v>{"source":60, "target":113, mode:0, chapterId:245,weight:1},</v>
      </c>
    </row>
    <row r="255" spans="1:5">
      <c r="A255" s="1">
        <v>102</v>
      </c>
      <c r="B255" s="1">
        <v>107</v>
      </c>
      <c r="C255">
        <v>0</v>
      </c>
      <c r="D255">
        <v>246</v>
      </c>
      <c r="E255" t="str">
        <f t="shared" si="3"/>
        <v>{"source":102, "target":107, mode:0, chapterId:246,weight:1},</v>
      </c>
    </row>
    <row r="256" spans="1:5">
      <c r="A256" s="1">
        <v>10</v>
      </c>
      <c r="B256" s="1">
        <v>10</v>
      </c>
      <c r="C256">
        <v>0</v>
      </c>
      <c r="D256">
        <v>247</v>
      </c>
      <c r="E256" t="str">
        <f t="shared" si="3"/>
        <v>{"source":10, "target":10, mode:0, chapterId:247,weight:1},</v>
      </c>
    </row>
    <row r="257" spans="1:5">
      <c r="A257" s="1">
        <v>106</v>
      </c>
      <c r="B257" s="1">
        <v>106</v>
      </c>
      <c r="C257">
        <v>0</v>
      </c>
      <c r="D257">
        <v>248</v>
      </c>
      <c r="E257" t="str">
        <f t="shared" si="3"/>
        <v>{"source":106, "target":106, mode:0, chapterId:248,weight:1},</v>
      </c>
    </row>
    <row r="258" spans="1:5">
      <c r="A258" s="1">
        <v>52</v>
      </c>
      <c r="B258" s="1">
        <v>52</v>
      </c>
      <c r="C258">
        <v>0</v>
      </c>
      <c r="D258">
        <v>249</v>
      </c>
      <c r="E258" t="str">
        <f t="shared" si="3"/>
        <v>{"source":52, "target":52, mode:0, chapterId:249,weight:1},</v>
      </c>
    </row>
    <row r="259" spans="1:5">
      <c r="A259" s="1">
        <v>113</v>
      </c>
      <c r="B259" s="1">
        <v>60</v>
      </c>
      <c r="C259">
        <v>0</v>
      </c>
      <c r="D259">
        <v>250</v>
      </c>
      <c r="E259" t="str">
        <f t="shared" ref="E259:E322" si="4">"{""source"":"&amp;A259&amp;", ""target"":"&amp;B259&amp;", mode:"&amp;C259&amp;", chapterId:"&amp;D259&amp;",weight:1},"</f>
        <v>{"source":113, "target":60, mode:0, chapterId:250,weight:1},</v>
      </c>
    </row>
    <row r="260" spans="1:5">
      <c r="A260">
        <v>60</v>
      </c>
      <c r="B260">
        <v>87</v>
      </c>
      <c r="C260">
        <v>0</v>
      </c>
      <c r="D260">
        <v>250</v>
      </c>
      <c r="E260" t="str">
        <f t="shared" si="4"/>
        <v>{"source":60, "target":87, mode:0, chapterId:250,weight:1},</v>
      </c>
    </row>
    <row r="261" spans="1:5">
      <c r="A261" s="1">
        <v>10</v>
      </c>
      <c r="B261" s="1">
        <v>10</v>
      </c>
      <c r="C261">
        <v>0</v>
      </c>
      <c r="D261">
        <v>251</v>
      </c>
      <c r="E261" t="str">
        <f t="shared" si="4"/>
        <v>{"source":10, "target":10, mode:0, chapterId:251,weight:1},</v>
      </c>
    </row>
    <row r="262" spans="1:5">
      <c r="A262" s="1">
        <v>52</v>
      </c>
      <c r="B262" s="1">
        <v>16</v>
      </c>
      <c r="C262">
        <v>0</v>
      </c>
      <c r="D262">
        <v>252</v>
      </c>
      <c r="E262" t="str">
        <f t="shared" si="4"/>
        <v>{"source":52, "target":16, mode:0, chapterId:252,weight:1},</v>
      </c>
    </row>
    <row r="263" spans="1:5">
      <c r="A263" s="1">
        <v>52</v>
      </c>
      <c r="B263" s="1">
        <v>52</v>
      </c>
      <c r="C263">
        <v>0</v>
      </c>
      <c r="D263">
        <v>253</v>
      </c>
      <c r="E263" t="str">
        <f t="shared" si="4"/>
        <v>{"source":52, "target":52, mode:0, chapterId:253,weight:1},</v>
      </c>
    </row>
    <row r="264" spans="1:5">
      <c r="A264" s="1">
        <v>69</v>
      </c>
      <c r="B264" s="1">
        <v>93</v>
      </c>
      <c r="C264">
        <v>1</v>
      </c>
      <c r="D264">
        <v>254</v>
      </c>
      <c r="E264" t="str">
        <f t="shared" si="4"/>
        <v>{"source":69, "target":93, mode:1, chapterId:254,weight:1},</v>
      </c>
    </row>
    <row r="265" spans="1:5">
      <c r="A265" s="1">
        <v>16</v>
      </c>
      <c r="B265" s="1">
        <v>15</v>
      </c>
      <c r="C265">
        <v>0</v>
      </c>
      <c r="D265">
        <v>255</v>
      </c>
      <c r="E265" t="str">
        <f t="shared" si="4"/>
        <v>{"source":16, "target":15, mode:0, chapterId:255,weight:1},</v>
      </c>
    </row>
    <row r="266" spans="1:5">
      <c r="A266" s="1">
        <v>87</v>
      </c>
      <c r="B266" s="1">
        <v>87</v>
      </c>
      <c r="C266">
        <v>0</v>
      </c>
      <c r="D266">
        <v>256</v>
      </c>
      <c r="E266" t="str">
        <f t="shared" si="4"/>
        <v>{"source":87, "target":87, mode:0, chapterId:256,weight:1},</v>
      </c>
    </row>
    <row r="267" spans="1:5">
      <c r="A267" s="1">
        <v>52</v>
      </c>
      <c r="B267" s="1">
        <v>52</v>
      </c>
      <c r="C267">
        <v>0</v>
      </c>
      <c r="D267">
        <v>257</v>
      </c>
      <c r="E267" t="str">
        <f t="shared" si="4"/>
        <v>{"source":52, "target":52, mode:0, chapterId:257,weight:1},</v>
      </c>
    </row>
    <row r="268" spans="1:5">
      <c r="A268" s="1">
        <v>15</v>
      </c>
      <c r="B268" s="1">
        <v>90</v>
      </c>
      <c r="C268">
        <v>0</v>
      </c>
      <c r="D268">
        <v>258</v>
      </c>
      <c r="E268" t="str">
        <f t="shared" si="4"/>
        <v>{"source":15, "target":90, mode:0, chapterId:258,weight:1},</v>
      </c>
    </row>
    <row r="269" spans="1:5">
      <c r="A269" s="1">
        <v>10</v>
      </c>
      <c r="B269" s="1">
        <v>10</v>
      </c>
      <c r="C269">
        <v>0</v>
      </c>
      <c r="D269">
        <v>259</v>
      </c>
      <c r="E269" t="str">
        <f t="shared" si="4"/>
        <v>{"source":10, "target":10, mode:0, chapterId:259,weight:1},</v>
      </c>
    </row>
    <row r="270" spans="1:5">
      <c r="A270" s="1">
        <v>10</v>
      </c>
      <c r="B270" s="1">
        <v>75</v>
      </c>
      <c r="C270">
        <v>1</v>
      </c>
      <c r="D270">
        <v>260</v>
      </c>
      <c r="E270" t="str">
        <f t="shared" si="4"/>
        <v>{"source":10, "target":75, mode:1, chapterId:260,weight:1},</v>
      </c>
    </row>
    <row r="271" spans="1:5">
      <c r="A271" s="1">
        <v>52</v>
      </c>
      <c r="B271" s="1">
        <v>52</v>
      </c>
      <c r="C271">
        <v>0</v>
      </c>
      <c r="D271">
        <v>261</v>
      </c>
      <c r="E271" t="str">
        <f t="shared" si="4"/>
        <v>{"source":52, "target":52, mode:0, chapterId:261,weight:1},</v>
      </c>
    </row>
    <row r="272" spans="1:5">
      <c r="A272" s="1">
        <v>87</v>
      </c>
      <c r="B272" s="1">
        <v>77</v>
      </c>
      <c r="C272">
        <v>0</v>
      </c>
      <c r="D272">
        <v>262</v>
      </c>
      <c r="E272" t="str">
        <f t="shared" si="4"/>
        <v>{"source":87, "target":77, mode:0, chapterId:262,weight:1},</v>
      </c>
    </row>
    <row r="273" spans="1:5">
      <c r="A273" s="1">
        <v>90</v>
      </c>
      <c r="B273" s="1">
        <v>90</v>
      </c>
      <c r="C273">
        <v>0</v>
      </c>
      <c r="D273">
        <v>263</v>
      </c>
      <c r="E273" t="str">
        <f t="shared" si="4"/>
        <v>{"source":90, "target":90, mode:0, chapterId:263,weight:1},</v>
      </c>
    </row>
    <row r="274" spans="1:5">
      <c r="A274" s="1">
        <v>52</v>
      </c>
      <c r="B274" s="1">
        <v>52</v>
      </c>
      <c r="C274">
        <v>0</v>
      </c>
      <c r="D274">
        <v>264</v>
      </c>
      <c r="E274" t="str">
        <f t="shared" si="4"/>
        <v>{"source":52, "target":52, mode:0, chapterId:264,weight:1},</v>
      </c>
    </row>
    <row r="275" spans="1:5">
      <c r="A275" s="1">
        <v>102</v>
      </c>
      <c r="B275" s="1">
        <v>122</v>
      </c>
      <c r="C275">
        <v>1</v>
      </c>
      <c r="D275">
        <v>265</v>
      </c>
      <c r="E275" t="str">
        <f t="shared" si="4"/>
        <v>{"source":102, "target":122, mode:1, chapterId:265,weight:1},</v>
      </c>
    </row>
    <row r="276" spans="1:5">
      <c r="A276" s="1">
        <v>106</v>
      </c>
      <c r="B276" s="1">
        <v>36</v>
      </c>
      <c r="C276">
        <v>0</v>
      </c>
      <c r="D276">
        <v>266</v>
      </c>
      <c r="E276" t="str">
        <f t="shared" si="4"/>
        <v>{"source":106, "target":36, mode:0, chapterId:266,weight:1},</v>
      </c>
    </row>
    <row r="277" spans="1:5">
      <c r="A277" s="1">
        <v>77</v>
      </c>
      <c r="B277" s="1">
        <v>18</v>
      </c>
      <c r="C277">
        <v>0</v>
      </c>
      <c r="D277">
        <v>267</v>
      </c>
      <c r="E277" t="str">
        <f t="shared" si="4"/>
        <v>{"source":77, "target":18, mode:0, chapterId:267,weight:1},</v>
      </c>
    </row>
    <row r="278" spans="1:5">
      <c r="A278" s="1">
        <v>52</v>
      </c>
      <c r="B278" s="1">
        <v>52</v>
      </c>
      <c r="C278">
        <v>0</v>
      </c>
      <c r="D278">
        <v>268</v>
      </c>
      <c r="E278" t="str">
        <f t="shared" si="4"/>
        <v>{"source":52, "target":52, mode:0, chapterId:268,weight:1},</v>
      </c>
    </row>
    <row r="279" spans="1:5">
      <c r="A279" s="1">
        <v>90</v>
      </c>
      <c r="B279" s="1">
        <v>90</v>
      </c>
      <c r="C279">
        <v>0</v>
      </c>
      <c r="D279">
        <v>269</v>
      </c>
      <c r="E279" t="str">
        <f t="shared" si="4"/>
        <v>{"source":90, "target":90, mode:0, chapterId:269,weight:1},</v>
      </c>
    </row>
    <row r="280" spans="1:5">
      <c r="A280" s="1">
        <v>75</v>
      </c>
      <c r="B280" s="1">
        <v>104</v>
      </c>
      <c r="C280">
        <v>1</v>
      </c>
      <c r="D280">
        <v>270</v>
      </c>
      <c r="E280" t="str">
        <f t="shared" si="4"/>
        <v>{"source":75, "target":104, mode:1, chapterId:270,weight:1},</v>
      </c>
    </row>
    <row r="281" spans="1:5">
      <c r="A281" s="1">
        <v>14</v>
      </c>
      <c r="B281" s="1">
        <v>0</v>
      </c>
      <c r="C281">
        <v>0</v>
      </c>
      <c r="D281">
        <v>271</v>
      </c>
      <c r="E281" t="str">
        <f t="shared" si="4"/>
        <v>{"source":14, "target":0, mode:0, chapterId:271,weight:1},</v>
      </c>
    </row>
    <row r="282" spans="1:5">
      <c r="A282" s="1">
        <v>52</v>
      </c>
      <c r="B282" s="1">
        <v>83</v>
      </c>
      <c r="C282">
        <v>1</v>
      </c>
      <c r="D282">
        <v>272</v>
      </c>
      <c r="E282" t="str">
        <f t="shared" si="4"/>
        <v>{"source":52, "target":83, mode:1, chapterId:272,weight:1},</v>
      </c>
    </row>
    <row r="283" spans="1:5">
      <c r="A283" s="1">
        <v>62</v>
      </c>
      <c r="B283" s="1">
        <v>62</v>
      </c>
      <c r="C283">
        <v>0</v>
      </c>
      <c r="D283">
        <v>273</v>
      </c>
      <c r="E283" t="str">
        <f t="shared" si="4"/>
        <v>{"source":62, "target":62, mode:0, chapterId:273,weight:1},</v>
      </c>
    </row>
    <row r="284" spans="1:5">
      <c r="A284" s="1">
        <v>14</v>
      </c>
      <c r="B284" s="1">
        <v>14</v>
      </c>
      <c r="C284">
        <v>0</v>
      </c>
      <c r="D284">
        <v>274</v>
      </c>
      <c r="E284" t="str">
        <f t="shared" si="4"/>
        <v>{"source":14, "target":14, mode:0, chapterId:274,weight:1},</v>
      </c>
    </row>
    <row r="285" spans="1:5">
      <c r="A285" s="1">
        <v>71</v>
      </c>
      <c r="B285" s="1">
        <v>44</v>
      </c>
      <c r="C285">
        <v>0</v>
      </c>
      <c r="D285">
        <v>275</v>
      </c>
      <c r="E285" t="str">
        <f t="shared" si="4"/>
        <v>{"source":71, "target":44, mode:0, chapterId:275,weight:1},</v>
      </c>
    </row>
    <row r="286" spans="1:5">
      <c r="A286" s="1">
        <v>83</v>
      </c>
      <c r="B286" s="1">
        <v>3</v>
      </c>
      <c r="C286">
        <v>0</v>
      </c>
      <c r="D286">
        <v>276</v>
      </c>
      <c r="E286" t="str">
        <f t="shared" si="4"/>
        <v>{"source":83, "target":3, mode:0, chapterId:276,weight:1},</v>
      </c>
    </row>
    <row r="287" spans="1:5">
      <c r="A287" s="1">
        <v>122</v>
      </c>
      <c r="B287" s="1">
        <v>4</v>
      </c>
      <c r="C287">
        <v>1</v>
      </c>
      <c r="D287">
        <v>277</v>
      </c>
      <c r="E287" t="str">
        <f t="shared" si="4"/>
        <v>{"source":122, "target":4, mode:1, chapterId:277,weight:1},</v>
      </c>
    </row>
    <row r="288" spans="1:5">
      <c r="A288" s="1">
        <v>14</v>
      </c>
      <c r="B288" s="1">
        <v>14</v>
      </c>
      <c r="C288">
        <v>0</v>
      </c>
      <c r="D288">
        <v>278</v>
      </c>
      <c r="E288" t="str">
        <f t="shared" si="4"/>
        <v>{"source":14, "target":14, mode:0, chapterId:278,weight:1},</v>
      </c>
    </row>
    <row r="289" spans="1:5">
      <c r="A289" s="1">
        <v>3</v>
      </c>
      <c r="B289" s="1">
        <v>37</v>
      </c>
      <c r="C289">
        <v>0</v>
      </c>
      <c r="D289">
        <v>279</v>
      </c>
      <c r="E289" t="str">
        <f t="shared" si="4"/>
        <v>{"source":3, "target":37, mode:0, chapterId:279,weight:1},</v>
      </c>
    </row>
    <row r="290" spans="1:5">
      <c r="A290" s="1">
        <v>31</v>
      </c>
      <c r="B290" s="1">
        <v>127</v>
      </c>
      <c r="C290">
        <v>1</v>
      </c>
      <c r="D290">
        <v>280</v>
      </c>
      <c r="E290" t="str">
        <f t="shared" si="4"/>
        <v>{"source":31, "target":127, mode:1, chapterId:280,weight:1},</v>
      </c>
    </row>
    <row r="291" spans="1:5">
      <c r="A291" s="1">
        <v>14</v>
      </c>
      <c r="B291" s="1">
        <v>14</v>
      </c>
      <c r="C291">
        <v>0</v>
      </c>
      <c r="D291">
        <v>281</v>
      </c>
      <c r="E291" t="str">
        <f t="shared" si="4"/>
        <v>{"source":14, "target":14, mode:0, chapterId:281,weight:1},</v>
      </c>
    </row>
    <row r="292" spans="1:5">
      <c r="A292" s="1">
        <v>62</v>
      </c>
      <c r="B292" s="1">
        <v>25</v>
      </c>
      <c r="C292">
        <v>2</v>
      </c>
      <c r="D292">
        <v>282</v>
      </c>
      <c r="E292" t="str">
        <f t="shared" si="4"/>
        <v>{"source":62, "target":25, mode:2, chapterId:282,weight:1},</v>
      </c>
    </row>
    <row r="293" spans="1:5">
      <c r="A293" s="1">
        <v>130</v>
      </c>
      <c r="B293" s="1">
        <v>28</v>
      </c>
      <c r="C293">
        <v>0</v>
      </c>
      <c r="D293">
        <v>283</v>
      </c>
      <c r="E293" t="str">
        <f t="shared" si="4"/>
        <v>{"source":130, "target":28, mode:0, chapterId:283,weight:1},</v>
      </c>
    </row>
    <row r="294" spans="1:5">
      <c r="A294" s="1">
        <v>44</v>
      </c>
      <c r="B294" s="1">
        <v>19</v>
      </c>
      <c r="C294">
        <v>0</v>
      </c>
      <c r="D294">
        <v>284</v>
      </c>
      <c r="E294" t="str">
        <f t="shared" si="4"/>
        <v>{"source":44, "target":19, mode:0, chapterId:284,weight:1},</v>
      </c>
    </row>
    <row r="295" spans="1:5">
      <c r="A295" s="1">
        <v>37</v>
      </c>
      <c r="B295" s="1">
        <v>74</v>
      </c>
      <c r="C295">
        <v>0</v>
      </c>
      <c r="D295">
        <v>285</v>
      </c>
      <c r="E295" t="str">
        <f t="shared" si="4"/>
        <v>{"source":37, "target":74, mode:0, chapterId:285,weight:1},</v>
      </c>
    </row>
    <row r="296" spans="1:5">
      <c r="A296" s="1">
        <v>127</v>
      </c>
      <c r="B296" s="1">
        <v>127</v>
      </c>
      <c r="C296">
        <v>0</v>
      </c>
      <c r="D296">
        <v>286</v>
      </c>
      <c r="E296" t="str">
        <f t="shared" si="4"/>
        <v>{"source":127, "target":127, mode:0, chapterId:286,weight:1},</v>
      </c>
    </row>
    <row r="297" spans="1:5">
      <c r="A297" s="1">
        <v>85</v>
      </c>
      <c r="B297" s="1">
        <v>62</v>
      </c>
      <c r="C297">
        <v>1</v>
      </c>
      <c r="D297">
        <v>287</v>
      </c>
      <c r="E297" t="str">
        <f t="shared" si="4"/>
        <v>{"source":85, "target":62, mode:1, chapterId:287,weight:1},</v>
      </c>
    </row>
    <row r="298" spans="1:5">
      <c r="A298">
        <v>4</v>
      </c>
      <c r="B298">
        <v>62</v>
      </c>
      <c r="C298">
        <v>1</v>
      </c>
      <c r="D298">
        <v>287</v>
      </c>
      <c r="E298" t="str">
        <f t="shared" si="4"/>
        <v>{"source":4, "target":62, mode:1, chapterId:287,weight:1},</v>
      </c>
    </row>
    <row r="299" spans="1:5">
      <c r="A299" s="1">
        <v>14</v>
      </c>
      <c r="B299" s="1">
        <v>14</v>
      </c>
      <c r="C299">
        <v>0</v>
      </c>
      <c r="D299">
        <v>288</v>
      </c>
      <c r="E299" t="str">
        <f t="shared" si="4"/>
        <v>{"source":14, "target":14, mode:0, chapterId:288,weight:1},</v>
      </c>
    </row>
    <row r="300" spans="1:5">
      <c r="A300" s="1">
        <v>74</v>
      </c>
      <c r="B300" s="1">
        <v>110</v>
      </c>
      <c r="C300">
        <v>0</v>
      </c>
      <c r="D300">
        <v>289</v>
      </c>
      <c r="E300" t="str">
        <f t="shared" si="4"/>
        <v>{"source":74, "target":110, mode:0, chapterId:289,weight:1},</v>
      </c>
    </row>
    <row r="301" spans="1:5">
      <c r="A301" s="1">
        <v>127</v>
      </c>
      <c r="B301" s="1">
        <v>127</v>
      </c>
      <c r="C301">
        <v>0</v>
      </c>
      <c r="D301">
        <v>290</v>
      </c>
      <c r="E301" t="str">
        <f t="shared" si="4"/>
        <v>{"source":127, "target":127, mode:0, chapterId:290,weight:1},</v>
      </c>
    </row>
    <row r="302" spans="1:5">
      <c r="A302" s="1">
        <v>28</v>
      </c>
      <c r="B302" s="1">
        <v>64</v>
      </c>
      <c r="C302">
        <v>0</v>
      </c>
      <c r="D302">
        <v>291</v>
      </c>
      <c r="E302" t="str">
        <f t="shared" si="4"/>
        <v>{"source":28, "target":64, mode:0, chapterId:291,weight:1},</v>
      </c>
    </row>
    <row r="303" spans="1:5">
      <c r="A303" s="1">
        <v>14</v>
      </c>
      <c r="B303" s="1">
        <v>14</v>
      </c>
      <c r="C303">
        <v>0</v>
      </c>
      <c r="D303">
        <v>292</v>
      </c>
      <c r="E303" t="str">
        <f t="shared" si="4"/>
        <v>{"source":14, "target":14, mode:0, chapterId:292,weight:1},</v>
      </c>
    </row>
    <row r="304" spans="1:5">
      <c r="A304" s="1">
        <v>110</v>
      </c>
      <c r="B304" s="1">
        <v>92</v>
      </c>
      <c r="C304">
        <v>0</v>
      </c>
      <c r="D304">
        <v>293</v>
      </c>
      <c r="E304" t="str">
        <f t="shared" si="4"/>
        <v>{"source":110, "target":92, mode:0, chapterId:293,weight:1},</v>
      </c>
    </row>
    <row r="305" spans="1:5">
      <c r="A305" s="1">
        <v>62</v>
      </c>
      <c r="B305" s="1">
        <v>62</v>
      </c>
      <c r="C305">
        <v>0</v>
      </c>
      <c r="D305">
        <v>294</v>
      </c>
      <c r="E305" t="str">
        <f t="shared" si="4"/>
        <v>{"source":62, "target":62, mode:0, chapterId:294,weight:1},</v>
      </c>
    </row>
    <row r="306" spans="1:5">
      <c r="A306" s="1">
        <v>92</v>
      </c>
      <c r="B306" s="1">
        <v>123</v>
      </c>
      <c r="C306">
        <v>0</v>
      </c>
      <c r="D306">
        <v>295</v>
      </c>
      <c r="E306" t="str">
        <f t="shared" si="4"/>
        <v>{"source":92, "target":123, mode:0, chapterId:295,weight:1},</v>
      </c>
    </row>
    <row r="307" spans="1:5">
      <c r="A307" s="1">
        <v>4</v>
      </c>
      <c r="B307" s="1">
        <v>132</v>
      </c>
      <c r="C307">
        <v>0</v>
      </c>
      <c r="D307">
        <v>296</v>
      </c>
      <c r="E307" t="str">
        <f t="shared" si="4"/>
        <v>{"source":4, "target":132, mode:0, chapterId:296,weight:1},</v>
      </c>
    </row>
    <row r="308" spans="1:5">
      <c r="A308">
        <v>132</v>
      </c>
      <c r="B308">
        <v>62</v>
      </c>
      <c r="C308">
        <v>0</v>
      </c>
      <c r="D308">
        <v>296</v>
      </c>
      <c r="E308" t="str">
        <f t="shared" si="4"/>
        <v>{"source":132, "target":62, mode:0, chapterId:296,weight:1},</v>
      </c>
    </row>
    <row r="309" spans="1:5">
      <c r="A309" s="1">
        <v>69</v>
      </c>
      <c r="B309" s="1">
        <v>22</v>
      </c>
      <c r="C309">
        <v>1</v>
      </c>
      <c r="D309">
        <v>297</v>
      </c>
      <c r="E309" t="str">
        <f t="shared" si="4"/>
        <v>{"source":69, "target":22, mode:1, chapterId:297,weight:1},</v>
      </c>
    </row>
    <row r="310" spans="1:5">
      <c r="A310" s="1">
        <v>92</v>
      </c>
      <c r="B310" s="1">
        <v>122</v>
      </c>
      <c r="C310">
        <v>0</v>
      </c>
      <c r="D310">
        <v>298</v>
      </c>
      <c r="E310" t="str">
        <f t="shared" si="4"/>
        <v>{"source":92, "target":122, mode:0, chapterId:298,weight:1},</v>
      </c>
    </row>
    <row r="311" spans="1:5">
      <c r="A311" s="1">
        <v>14</v>
      </c>
      <c r="B311" s="1">
        <v>14</v>
      </c>
      <c r="C311">
        <v>0</v>
      </c>
      <c r="D311">
        <v>299</v>
      </c>
      <c r="E311" t="str">
        <f t="shared" si="4"/>
        <v>{"source":14, "target":14, mode:0, chapterId:299,weight:1},</v>
      </c>
    </row>
    <row r="312" spans="1:5">
      <c r="A312" s="1">
        <v>127</v>
      </c>
      <c r="B312" s="1">
        <v>94</v>
      </c>
      <c r="C312">
        <v>1</v>
      </c>
      <c r="D312">
        <v>300</v>
      </c>
      <c r="E312" t="str">
        <f t="shared" si="4"/>
        <v>{"source":127, "target":94, mode:1, chapterId:300,weight:1},</v>
      </c>
    </row>
    <row r="313" spans="1:5">
      <c r="A313" s="1">
        <v>4</v>
      </c>
      <c r="B313" s="1">
        <v>62</v>
      </c>
      <c r="C313">
        <v>0</v>
      </c>
      <c r="D313">
        <v>301</v>
      </c>
      <c r="E313" t="str">
        <f t="shared" si="4"/>
        <v>{"source":4, "target":62, mode:0, chapterId:301,weight:1},</v>
      </c>
    </row>
    <row r="314" spans="1:5">
      <c r="A314" s="1">
        <v>14</v>
      </c>
      <c r="B314" s="1">
        <v>14</v>
      </c>
      <c r="C314">
        <v>0</v>
      </c>
      <c r="D314">
        <v>302</v>
      </c>
      <c r="E314" t="str">
        <f t="shared" si="4"/>
        <v>{"source":14, "target":14, mode:0, chapterId:302,weight:1},</v>
      </c>
    </row>
    <row r="315" spans="1:5">
      <c r="A315" s="1">
        <v>64</v>
      </c>
      <c r="B315" s="1">
        <v>6</v>
      </c>
      <c r="C315">
        <v>0</v>
      </c>
      <c r="D315">
        <v>303</v>
      </c>
      <c r="E315" t="str">
        <f t="shared" si="4"/>
        <v>{"source":64, "target":6, mode:0, chapterId:303,weight:1},</v>
      </c>
    </row>
    <row r="316" spans="1:5">
      <c r="A316" s="1">
        <v>122</v>
      </c>
      <c r="B316" s="1">
        <v>76</v>
      </c>
      <c r="C316">
        <v>1</v>
      </c>
      <c r="D316">
        <v>304</v>
      </c>
      <c r="E316" t="str">
        <f t="shared" si="4"/>
        <v>{"source":122, "target":76, mode:1, chapterId:304,weight:1},</v>
      </c>
    </row>
    <row r="317" spans="1:5">
      <c r="A317" s="1">
        <v>19</v>
      </c>
      <c r="B317" s="1">
        <v>19</v>
      </c>
      <c r="C317">
        <v>0</v>
      </c>
      <c r="D317">
        <v>305</v>
      </c>
      <c r="E317" t="str">
        <f t="shared" si="4"/>
        <v>{"source":19, "target":19, mode:0, chapterId:305,weight:1},</v>
      </c>
    </row>
    <row r="318" spans="1:5">
      <c r="A318" s="1">
        <v>14</v>
      </c>
      <c r="B318" s="1">
        <v>44</v>
      </c>
      <c r="C318">
        <v>0</v>
      </c>
      <c r="D318">
        <v>306</v>
      </c>
      <c r="E318" t="str">
        <f t="shared" si="4"/>
        <v>{"source":14, "target":44, mode:0, chapterId:306,weight:1},</v>
      </c>
    </row>
    <row r="319" spans="1:5">
      <c r="A319" s="1">
        <v>62</v>
      </c>
      <c r="B319" s="1">
        <v>62</v>
      </c>
      <c r="C319">
        <v>0</v>
      </c>
      <c r="D319">
        <v>307</v>
      </c>
      <c r="E319" t="str">
        <f t="shared" si="4"/>
        <v>{"source":62, "target":62, mode:0, chapterId:307,weight:1},</v>
      </c>
    </row>
    <row r="320" spans="1:5">
      <c r="A320" s="1">
        <v>6</v>
      </c>
      <c r="B320" s="1">
        <v>130</v>
      </c>
      <c r="C320">
        <v>0</v>
      </c>
      <c r="D320">
        <v>308</v>
      </c>
      <c r="E320" t="str">
        <f t="shared" si="4"/>
        <v>{"source":6, "target":130, mode:0, chapterId:308,weight:1},</v>
      </c>
    </row>
    <row r="321" spans="1:5">
      <c r="A321">
        <v>14</v>
      </c>
      <c r="B321">
        <v>130</v>
      </c>
      <c r="C321">
        <v>0</v>
      </c>
      <c r="D321">
        <v>308</v>
      </c>
      <c r="E321" t="str">
        <f t="shared" si="4"/>
        <v>{"source":14, "target":130, mode:0, chapterId:308,weight:1},</v>
      </c>
    </row>
    <row r="322" spans="1:5">
      <c r="A322" s="1">
        <v>52</v>
      </c>
      <c r="B322" s="1">
        <v>102</v>
      </c>
      <c r="C322">
        <v>0</v>
      </c>
      <c r="D322">
        <v>309</v>
      </c>
      <c r="E322" t="str">
        <f t="shared" si="4"/>
        <v>{"source":52, "target":102, mode:0, chapterId:309,weight:1},</v>
      </c>
    </row>
    <row r="323" spans="1:5">
      <c r="A323" s="1">
        <v>14</v>
      </c>
      <c r="B323" s="1">
        <v>42</v>
      </c>
      <c r="C323">
        <v>0</v>
      </c>
      <c r="D323">
        <v>310</v>
      </c>
      <c r="E323" t="str">
        <f t="shared" ref="E323:E360" si="5">"{""source"":"&amp;A323&amp;", ""target"":"&amp;B323&amp;", mode:"&amp;C323&amp;", chapterId:"&amp;D323&amp;",weight:1},"</f>
        <v>{"source":14, "target":42, mode:0, chapterId:310,weight:1},</v>
      </c>
    </row>
    <row r="324" spans="1:5">
      <c r="A324" s="1">
        <v>76</v>
      </c>
      <c r="B324" s="1">
        <v>40</v>
      </c>
      <c r="C324">
        <v>1</v>
      </c>
      <c r="D324">
        <v>311</v>
      </c>
      <c r="E324" t="str">
        <f t="shared" si="5"/>
        <v>{"source":76, "target":40, mode:1, chapterId:311,weight:1},</v>
      </c>
    </row>
    <row r="325" spans="1:5">
      <c r="A325" s="1">
        <v>130</v>
      </c>
      <c r="B325" s="1">
        <v>130</v>
      </c>
      <c r="C325">
        <v>0</v>
      </c>
      <c r="D325">
        <v>312</v>
      </c>
      <c r="E325" t="str">
        <f t="shared" si="5"/>
        <v>{"source":130, "target":130, mode:0, chapterId:312,weight:1},</v>
      </c>
    </row>
    <row r="326" spans="1:5">
      <c r="A326" s="1">
        <v>22</v>
      </c>
      <c r="B326" s="1">
        <v>119</v>
      </c>
      <c r="C326">
        <v>0</v>
      </c>
      <c r="D326">
        <v>313</v>
      </c>
      <c r="E326" t="str">
        <f t="shared" si="5"/>
        <v>{"source":22, "target":119, mode:0, chapterId:313,weight:1},</v>
      </c>
    </row>
    <row r="327" spans="1:5">
      <c r="A327" s="1">
        <v>62</v>
      </c>
      <c r="B327" s="1">
        <v>62</v>
      </c>
      <c r="C327">
        <v>0</v>
      </c>
      <c r="D327">
        <v>314</v>
      </c>
      <c r="E327" t="str">
        <f t="shared" si="5"/>
        <v>{"source":62, "target":62, mode:0, chapterId:314,weight:1},</v>
      </c>
    </row>
    <row r="328" spans="1:5">
      <c r="A328" s="1">
        <v>31</v>
      </c>
      <c r="B328" s="1">
        <v>14</v>
      </c>
      <c r="C328">
        <v>0</v>
      </c>
      <c r="D328">
        <v>315</v>
      </c>
      <c r="E328" t="str">
        <f t="shared" si="5"/>
        <v>{"source":31, "target":14, mode:0, chapterId:315,weight:1},</v>
      </c>
    </row>
    <row r="329" spans="1:5">
      <c r="A329">
        <v>14</v>
      </c>
      <c r="B329">
        <v>71</v>
      </c>
      <c r="C329">
        <v>0</v>
      </c>
      <c r="D329">
        <v>315</v>
      </c>
      <c r="E329" t="str">
        <f t="shared" si="5"/>
        <v>{"source":14, "target":71, mode:0, chapterId:315,weight:1},</v>
      </c>
    </row>
    <row r="330" spans="1:5">
      <c r="A330" s="1">
        <v>10</v>
      </c>
      <c r="B330" s="1">
        <v>10</v>
      </c>
      <c r="C330">
        <v>0</v>
      </c>
      <c r="D330">
        <v>316</v>
      </c>
      <c r="E330" t="str">
        <f t="shared" si="5"/>
        <v>{"source":10, "target":10, mode:0, chapterId:316,weight:1},</v>
      </c>
    </row>
    <row r="331" spans="1:5">
      <c r="A331">
        <v>59</v>
      </c>
      <c r="B331">
        <v>42</v>
      </c>
      <c r="C331">
        <v>0</v>
      </c>
      <c r="D331">
        <v>316</v>
      </c>
      <c r="E331" t="str">
        <f t="shared" si="5"/>
        <v>{"source":59, "target":42, mode:0, chapterId:316,weight:1},</v>
      </c>
    </row>
    <row r="332" spans="1:5">
      <c r="A332" s="1">
        <v>130</v>
      </c>
      <c r="B332" s="1">
        <v>130</v>
      </c>
      <c r="C332">
        <v>0</v>
      </c>
      <c r="D332">
        <v>317</v>
      </c>
      <c r="E332" t="str">
        <f t="shared" si="5"/>
        <v>{"source":130, "target":130, mode:0, chapterId:317,weight:1},</v>
      </c>
    </row>
    <row r="333" spans="1:5">
      <c r="A333" s="1">
        <v>40</v>
      </c>
      <c r="B333" s="1">
        <v>62</v>
      </c>
      <c r="C333">
        <v>1</v>
      </c>
      <c r="D333">
        <v>318</v>
      </c>
      <c r="E333" t="str">
        <f t="shared" si="5"/>
        <v>{"source":40, "target":62, mode:1, chapterId:318,weight:1},</v>
      </c>
    </row>
    <row r="334" spans="1:5">
      <c r="A334" s="1">
        <v>90</v>
      </c>
      <c r="B334" s="1">
        <v>88</v>
      </c>
      <c r="C334">
        <v>0</v>
      </c>
      <c r="D334">
        <v>319</v>
      </c>
      <c r="E334" t="str">
        <f t="shared" si="5"/>
        <v>{"source":90, "target":88, mode:0, chapterId:319,weight:1},</v>
      </c>
    </row>
    <row r="335" spans="1:5">
      <c r="A335">
        <v>88</v>
      </c>
      <c r="B335">
        <v>82</v>
      </c>
      <c r="C335">
        <v>0</v>
      </c>
      <c r="D335">
        <v>319</v>
      </c>
      <c r="E335" t="str">
        <f t="shared" si="5"/>
        <v>{"source":88, "target":82, mode:0, chapterId:319,weight:1},</v>
      </c>
    </row>
    <row r="336" spans="1:5">
      <c r="A336" s="1">
        <v>14</v>
      </c>
      <c r="B336" s="1">
        <v>14</v>
      </c>
      <c r="C336">
        <v>0</v>
      </c>
      <c r="D336">
        <v>320</v>
      </c>
      <c r="E336" t="str">
        <f t="shared" si="5"/>
        <v>{"source":14, "target":14, mode:0, chapterId:320,weight:1},</v>
      </c>
    </row>
    <row r="337" spans="1:5">
      <c r="A337">
        <v>31</v>
      </c>
      <c r="B337">
        <v>42</v>
      </c>
      <c r="C337">
        <v>0</v>
      </c>
      <c r="D337">
        <v>320</v>
      </c>
      <c r="E337" t="str">
        <f t="shared" si="5"/>
        <v>{"source":31, "target":42, mode:0, chapterId:320,weight:1},</v>
      </c>
    </row>
    <row r="338" spans="1:5">
      <c r="A338" s="1">
        <v>132</v>
      </c>
      <c r="B338" s="1">
        <v>62</v>
      </c>
      <c r="C338">
        <v>0</v>
      </c>
      <c r="D338">
        <v>321</v>
      </c>
      <c r="E338" t="str">
        <f t="shared" si="5"/>
        <v>{"source":132, "target":62, mode:0, chapterId:321,weight:1},</v>
      </c>
    </row>
    <row r="339" spans="1:5">
      <c r="A339">
        <v>70</v>
      </c>
      <c r="B339">
        <v>62</v>
      </c>
      <c r="C339">
        <v>0</v>
      </c>
      <c r="D339">
        <v>321</v>
      </c>
      <c r="E339" t="str">
        <f t="shared" si="5"/>
        <v>{"source":70, "target":62, mode:0, chapterId:321,weight:1},</v>
      </c>
    </row>
    <row r="340" spans="1:5">
      <c r="A340" s="1">
        <v>130</v>
      </c>
      <c r="B340" s="1">
        <v>131</v>
      </c>
      <c r="C340">
        <v>0</v>
      </c>
      <c r="D340">
        <v>322</v>
      </c>
      <c r="E340" t="str">
        <f t="shared" si="5"/>
        <v>{"source":130, "target":131, mode:0, chapterId:322,weight:1},</v>
      </c>
    </row>
    <row r="341" spans="1:5">
      <c r="A341" s="1">
        <v>62</v>
      </c>
      <c r="B341" s="1">
        <v>62</v>
      </c>
      <c r="C341">
        <v>0</v>
      </c>
      <c r="D341">
        <v>323</v>
      </c>
      <c r="E341" t="str">
        <f t="shared" si="5"/>
        <v>{"source":62, "target":62, mode:0, chapterId:323,weight:1},</v>
      </c>
    </row>
    <row r="342" spans="1:5">
      <c r="A342" s="1">
        <v>14</v>
      </c>
      <c r="B342" s="1">
        <v>14</v>
      </c>
      <c r="C342">
        <v>0</v>
      </c>
      <c r="D342">
        <v>324</v>
      </c>
      <c r="E342" t="str">
        <f t="shared" si="5"/>
        <v>{"source":14, "target":14, mode:0, chapterId:324,weight:1},</v>
      </c>
    </row>
    <row r="343" spans="1:5">
      <c r="A343" s="1">
        <v>52</v>
      </c>
      <c r="B343" s="1">
        <v>52</v>
      </c>
      <c r="C343">
        <v>0</v>
      </c>
      <c r="D343">
        <v>325</v>
      </c>
      <c r="E343" t="str">
        <f t="shared" si="5"/>
        <v>{"source":52, "target":52, mode:0, chapterId:325,weight:1},</v>
      </c>
    </row>
    <row r="344" spans="1:5">
      <c r="A344" s="1">
        <v>62</v>
      </c>
      <c r="B344" s="1">
        <v>62</v>
      </c>
      <c r="C344">
        <v>0</v>
      </c>
      <c r="D344">
        <v>326</v>
      </c>
      <c r="E344" t="str">
        <f t="shared" si="5"/>
        <v>{"source":62, "target":62, mode:0, chapterId:326,weight:1},</v>
      </c>
    </row>
    <row r="345" spans="1:5">
      <c r="A345" s="1">
        <v>93</v>
      </c>
      <c r="B345" s="1">
        <v>50</v>
      </c>
      <c r="C345">
        <v>1</v>
      </c>
      <c r="D345">
        <v>327</v>
      </c>
      <c r="E345" t="str">
        <f t="shared" si="5"/>
        <v>{"source":93, "target":50, mode:1, chapterId:327,weight:1},</v>
      </c>
    </row>
    <row r="346" spans="1:5">
      <c r="A346" s="1">
        <v>62</v>
      </c>
      <c r="B346" s="1">
        <v>62</v>
      </c>
      <c r="C346">
        <v>0</v>
      </c>
      <c r="D346">
        <v>328</v>
      </c>
      <c r="E346" t="str">
        <f t="shared" si="5"/>
        <v>{"source":62, "target":62, mode:0, chapterId:328,weight:1},</v>
      </c>
    </row>
    <row r="347" spans="1:5">
      <c r="A347" s="1">
        <v>42</v>
      </c>
      <c r="B347" s="1">
        <v>14</v>
      </c>
      <c r="C347">
        <v>0</v>
      </c>
      <c r="D347">
        <v>329</v>
      </c>
      <c r="E347" t="str">
        <f t="shared" si="5"/>
        <v>{"source":42, "target":14, mode:0, chapterId:329,weight:1},</v>
      </c>
    </row>
    <row r="348" spans="1:5">
      <c r="A348" s="1">
        <v>62</v>
      </c>
      <c r="B348" s="1">
        <v>62</v>
      </c>
      <c r="C348">
        <v>0</v>
      </c>
      <c r="D348">
        <v>330</v>
      </c>
      <c r="E348" t="str">
        <f t="shared" si="5"/>
        <v>{"source":62, "target":62, mode:0, chapterId:330,weight:1},</v>
      </c>
    </row>
    <row r="349" spans="1:5">
      <c r="A349" s="1">
        <v>62</v>
      </c>
      <c r="B349" s="1">
        <v>62</v>
      </c>
      <c r="C349">
        <v>0</v>
      </c>
      <c r="D349">
        <v>331</v>
      </c>
      <c r="E349" t="str">
        <f t="shared" si="5"/>
        <v>{"source":62, "target":62, mode:0, chapterId:331,weight:1},</v>
      </c>
    </row>
    <row r="350" spans="1:5">
      <c r="A350" s="1">
        <v>123</v>
      </c>
      <c r="B350" s="1">
        <v>13</v>
      </c>
      <c r="C350">
        <v>1</v>
      </c>
      <c r="D350">
        <v>332</v>
      </c>
      <c r="E350" t="str">
        <f t="shared" si="5"/>
        <v>{"source":123, "target":13, mode:1, chapterId:332,weight:1},</v>
      </c>
    </row>
    <row r="351" spans="1:5">
      <c r="A351" s="1">
        <v>131</v>
      </c>
      <c r="B351" s="1">
        <v>119</v>
      </c>
      <c r="C351">
        <v>0</v>
      </c>
      <c r="D351">
        <v>333</v>
      </c>
      <c r="E351" t="str">
        <f t="shared" si="5"/>
        <v>{"source":131, "target":119, mode:0, chapterId:333,weight:1},</v>
      </c>
    </row>
    <row r="352" spans="1:5">
      <c r="A352" s="1">
        <v>50</v>
      </c>
      <c r="B352" s="1">
        <v>96</v>
      </c>
      <c r="C352">
        <v>1</v>
      </c>
      <c r="D352">
        <v>334</v>
      </c>
      <c r="E352" t="str">
        <f t="shared" si="5"/>
        <v>{"source":50, "target":96, mode:1, chapterId:334,weight:1},</v>
      </c>
    </row>
    <row r="353" spans="1:5">
      <c r="A353" s="1">
        <v>10</v>
      </c>
      <c r="B353" s="1">
        <v>10</v>
      </c>
      <c r="C353">
        <v>0</v>
      </c>
      <c r="D353">
        <v>335</v>
      </c>
      <c r="E353" t="str">
        <f t="shared" si="5"/>
        <v>{"source":10, "target":10, mode:0, chapterId:335,weight:1},</v>
      </c>
    </row>
    <row r="354" spans="1:5">
      <c r="A354" s="1">
        <v>52</v>
      </c>
      <c r="B354" s="1">
        <v>52</v>
      </c>
      <c r="C354">
        <v>0</v>
      </c>
      <c r="D354">
        <v>336</v>
      </c>
      <c r="E354" t="str">
        <f t="shared" si="5"/>
        <v>{"source":52, "target":52, mode:0, chapterId:336,weight:1},</v>
      </c>
    </row>
    <row r="355" spans="1:5">
      <c r="A355" s="1">
        <v>62</v>
      </c>
      <c r="B355" s="1">
        <v>62</v>
      </c>
      <c r="C355">
        <v>0</v>
      </c>
      <c r="D355">
        <v>337</v>
      </c>
      <c r="E355" t="str">
        <f t="shared" si="5"/>
        <v>{"source":62, "target":62, mode:0, chapterId:337,weight:1},</v>
      </c>
    </row>
    <row r="356" spans="1:5">
      <c r="A356" s="1">
        <v>62</v>
      </c>
      <c r="B356" s="1">
        <v>62</v>
      </c>
      <c r="C356">
        <v>0</v>
      </c>
      <c r="D356">
        <v>338</v>
      </c>
      <c r="E356" t="str">
        <f t="shared" si="5"/>
        <v>{"source":62, "target":62, mode:0, chapterId:338,weight:1},</v>
      </c>
    </row>
    <row r="357" spans="1:5">
      <c r="A357" s="1">
        <v>62</v>
      </c>
      <c r="B357" s="1">
        <v>62</v>
      </c>
      <c r="C357">
        <v>0</v>
      </c>
      <c r="D357">
        <v>339</v>
      </c>
      <c r="E357" t="str">
        <f t="shared" si="5"/>
        <v>{"source":62, "target":62, mode:0, chapterId:339,weight:1},</v>
      </c>
    </row>
    <row r="358" spans="1:5">
      <c r="A358" s="1">
        <v>14</v>
      </c>
      <c r="B358" s="1">
        <v>14</v>
      </c>
      <c r="C358">
        <v>0</v>
      </c>
      <c r="D358">
        <v>340</v>
      </c>
      <c r="E358" t="str">
        <f t="shared" si="5"/>
        <v>{"source":14, "target":14, mode:0, chapterId:340,weight:1},</v>
      </c>
    </row>
    <row r="359" spans="1:5">
      <c r="A359" s="1">
        <v>62</v>
      </c>
      <c r="B359" s="1">
        <v>62</v>
      </c>
      <c r="C359">
        <v>0</v>
      </c>
      <c r="D359">
        <v>341</v>
      </c>
      <c r="E359" t="str">
        <f t="shared" si="5"/>
        <v>{"source":62, "target":62, mode:0, chapterId:341,weight:1},</v>
      </c>
    </row>
    <row r="360" spans="1:5">
      <c r="A360" s="1">
        <v>62</v>
      </c>
      <c r="B360" s="1">
        <v>27</v>
      </c>
      <c r="C360">
        <v>0</v>
      </c>
      <c r="D360">
        <v>342</v>
      </c>
      <c r="E360" t="str">
        <f t="shared" si="5"/>
        <v>{"source":62, "target":27, mode:0, chapterId:342,weight:1},</v>
      </c>
    </row>
    <row r="361" spans="1:5">
      <c r="A361" s="1">
        <v>52</v>
      </c>
      <c r="B361" s="1">
        <v>52</v>
      </c>
      <c r="C361">
        <v>0</v>
      </c>
      <c r="D361">
        <v>343</v>
      </c>
      <c r="E361" t="str">
        <f>"{""source"":"&amp;A361&amp;", ""target"":"&amp;B361&amp;", mode:"&amp;C361&amp;", chapterId:"&amp;D361&amp;",weight:1}];"</f>
        <v>{"source":52, "target":52, mode:0, chapterId:343,weight:1}];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3"/>
  <dimension ref="A2:EE361"/>
  <sheetViews>
    <sheetView topLeftCell="A324" workbookViewId="0">
      <selection activeCell="A2" sqref="A2"/>
    </sheetView>
  </sheetViews>
  <sheetFormatPr defaultRowHeight="12.75"/>
  <cols>
    <col min="1" max="1" width="9.140625" customWidth="1"/>
    <col min="9" max="9" width="9.140625" customWidth="1"/>
  </cols>
  <sheetData>
    <row r="2" spans="1:135">
      <c r="A2" s="1" t="s">
        <v>13428</v>
      </c>
      <c r="B2" s="1" t="s">
        <v>13421</v>
      </c>
      <c r="C2" s="1"/>
      <c r="D2" s="1"/>
      <c r="E2" s="1"/>
      <c r="F2" s="1"/>
      <c r="G2" s="1"/>
      <c r="H2" s="1"/>
      <c r="I2" s="1"/>
      <c r="J2" s="1">
        <v>14</v>
      </c>
      <c r="K2" s="1">
        <v>23</v>
      </c>
      <c r="L2" s="1">
        <v>0</v>
      </c>
      <c r="M2" s="1">
        <v>0</v>
      </c>
      <c r="N2" s="1" t="e">
        <v>#N/A</v>
      </c>
      <c r="O2" s="1" t="e">
        <v>#N/A</v>
      </c>
      <c r="P2" s="1">
        <v>0</v>
      </c>
      <c r="Q2" s="1">
        <v>0</v>
      </c>
      <c r="R2" s="1" t="e">
        <v>#N/A</v>
      </c>
      <c r="S2" s="1" t="e">
        <v>#N/A</v>
      </c>
      <c r="T2" s="1">
        <v>0</v>
      </c>
      <c r="U2" s="1">
        <v>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row>
    <row r="3" spans="1:135">
      <c r="A3" s="1" t="s">
        <v>321</v>
      </c>
      <c r="B3" s="1" t="s">
        <v>323</v>
      </c>
      <c r="C3" s="1"/>
      <c r="D3" s="1"/>
      <c r="E3" s="1"/>
      <c r="F3" s="1"/>
      <c r="G3" s="1"/>
      <c r="H3" s="1"/>
      <c r="I3" s="1"/>
      <c r="J3" s="1">
        <v>130</v>
      </c>
      <c r="K3" s="1">
        <v>131</v>
      </c>
      <c r="L3" s="1">
        <v>0</v>
      </c>
      <c r="M3" s="1">
        <v>1</v>
      </c>
      <c r="N3" s="1" t="e">
        <v>#N/A</v>
      </c>
      <c r="O3" s="1" t="e">
        <v>#N/A</v>
      </c>
      <c r="P3" s="1">
        <v>0</v>
      </c>
      <c r="Q3" s="1">
        <v>1</v>
      </c>
      <c r="R3" s="1" t="e">
        <v>#N/A</v>
      </c>
      <c r="S3" s="1" t="e">
        <v>#N/A</v>
      </c>
      <c r="T3" s="1">
        <v>0</v>
      </c>
      <c r="U3" s="1">
        <v>1</v>
      </c>
    </row>
    <row r="4" spans="1:135">
      <c r="A4" s="1" t="s">
        <v>321</v>
      </c>
      <c r="B4" s="1" t="s">
        <v>321</v>
      </c>
      <c r="C4" s="1"/>
      <c r="D4" s="1"/>
      <c r="E4" s="1"/>
      <c r="F4" s="1"/>
      <c r="G4" s="1"/>
      <c r="H4" s="1"/>
      <c r="I4" s="1"/>
      <c r="J4" s="1">
        <v>130</v>
      </c>
      <c r="K4" s="1">
        <v>130</v>
      </c>
      <c r="L4" s="1">
        <v>0</v>
      </c>
      <c r="M4" s="1">
        <v>2</v>
      </c>
      <c r="N4" s="1" t="e">
        <v>#N/A</v>
      </c>
      <c r="O4" s="1" t="e">
        <v>#N/A</v>
      </c>
      <c r="P4" s="1">
        <v>0</v>
      </c>
      <c r="Q4" s="1">
        <v>2</v>
      </c>
      <c r="R4" s="1" t="e">
        <v>#N/A</v>
      </c>
      <c r="S4" s="1" t="e">
        <v>#N/A</v>
      </c>
      <c r="T4" s="1">
        <v>0</v>
      </c>
      <c r="U4" s="1">
        <v>2</v>
      </c>
    </row>
    <row r="5" spans="1:135">
      <c r="A5" s="1" t="s">
        <v>1403</v>
      </c>
      <c r="B5" s="1" t="s">
        <v>13422</v>
      </c>
      <c r="C5" s="1"/>
      <c r="D5" s="1"/>
      <c r="E5" s="1"/>
      <c r="F5" s="1"/>
      <c r="G5" s="1"/>
      <c r="H5" s="1"/>
      <c r="I5" s="1"/>
      <c r="J5" s="1">
        <v>83</v>
      </c>
      <c r="K5" s="1">
        <v>51</v>
      </c>
      <c r="L5" s="1">
        <v>0</v>
      </c>
      <c r="M5" s="1">
        <v>3</v>
      </c>
      <c r="N5" s="1" t="e">
        <v>#N/A</v>
      </c>
      <c r="O5" s="1" t="e">
        <v>#N/A</v>
      </c>
      <c r="P5" s="1">
        <v>0</v>
      </c>
      <c r="Q5" s="1">
        <v>3</v>
      </c>
      <c r="R5" s="1" t="e">
        <v>#N/A</v>
      </c>
      <c r="S5" s="1" t="e">
        <v>#N/A</v>
      </c>
      <c r="T5" s="1">
        <v>0</v>
      </c>
      <c r="U5" s="1">
        <v>3</v>
      </c>
    </row>
    <row r="6" spans="1:135">
      <c r="A6" s="1" t="s">
        <v>321</v>
      </c>
      <c r="B6" s="1" t="s">
        <v>321</v>
      </c>
      <c r="C6" s="1"/>
      <c r="D6" s="1"/>
      <c r="E6" s="1"/>
      <c r="F6" s="1"/>
      <c r="G6" s="1"/>
      <c r="H6" s="1"/>
      <c r="I6" s="1"/>
      <c r="J6" s="1">
        <v>130</v>
      </c>
      <c r="K6" s="1">
        <v>130</v>
      </c>
      <c r="L6" s="1">
        <v>0</v>
      </c>
      <c r="M6" s="1">
        <v>4</v>
      </c>
      <c r="N6" s="1" t="e">
        <v>#N/A</v>
      </c>
      <c r="O6" s="1" t="e">
        <v>#N/A</v>
      </c>
      <c r="P6" s="1">
        <v>0</v>
      </c>
      <c r="Q6" s="1">
        <v>4</v>
      </c>
      <c r="R6" s="1" t="e">
        <v>#N/A</v>
      </c>
      <c r="S6" s="1" t="e">
        <v>#N/A</v>
      </c>
      <c r="T6" s="1">
        <v>0</v>
      </c>
      <c r="U6" s="1">
        <v>4</v>
      </c>
    </row>
    <row r="7" spans="1:135">
      <c r="A7" s="1" t="s">
        <v>321</v>
      </c>
      <c r="B7" s="1" t="s">
        <v>321</v>
      </c>
      <c r="C7" s="1"/>
      <c r="D7" s="1"/>
      <c r="E7" s="1"/>
      <c r="F7" s="1"/>
      <c r="G7" s="1"/>
      <c r="H7" s="1"/>
      <c r="I7" s="1"/>
      <c r="J7" s="1">
        <v>130</v>
      </c>
      <c r="K7" s="1">
        <v>130</v>
      </c>
      <c r="L7" s="1">
        <v>0</v>
      </c>
      <c r="M7" s="1">
        <v>5</v>
      </c>
      <c r="N7" s="1" t="e">
        <v>#N/A</v>
      </c>
      <c r="O7" s="1" t="e">
        <v>#N/A</v>
      </c>
      <c r="P7" s="1">
        <v>0</v>
      </c>
      <c r="Q7" s="1">
        <v>5</v>
      </c>
      <c r="R7" s="1" t="e">
        <v>#N/A</v>
      </c>
      <c r="S7" s="1" t="e">
        <v>#N/A</v>
      </c>
      <c r="T7" s="1">
        <v>0</v>
      </c>
      <c r="U7" s="1">
        <v>5</v>
      </c>
    </row>
    <row r="8" spans="1:135">
      <c r="A8" s="1" t="s">
        <v>321</v>
      </c>
      <c r="B8" s="1" t="s">
        <v>321</v>
      </c>
      <c r="C8" s="1"/>
      <c r="D8" s="1"/>
      <c r="E8" s="1"/>
      <c r="F8" s="1"/>
      <c r="G8" s="1"/>
      <c r="H8" s="1"/>
      <c r="I8" s="1"/>
      <c r="J8" s="1">
        <v>130</v>
      </c>
      <c r="K8" s="1">
        <v>130</v>
      </c>
      <c r="L8" s="1">
        <v>0</v>
      </c>
      <c r="M8" s="1">
        <v>6</v>
      </c>
      <c r="N8" s="1" t="e">
        <v>#N/A</v>
      </c>
      <c r="O8" s="1" t="e">
        <v>#N/A</v>
      </c>
      <c r="P8" s="1">
        <v>0</v>
      </c>
      <c r="Q8" s="1">
        <v>6</v>
      </c>
      <c r="R8" s="1" t="e">
        <v>#N/A</v>
      </c>
      <c r="S8" s="1" t="e">
        <v>#N/A</v>
      </c>
      <c r="T8" s="1">
        <v>0</v>
      </c>
      <c r="U8" s="1">
        <v>6</v>
      </c>
    </row>
    <row r="9" spans="1:135">
      <c r="A9" s="1" t="s">
        <v>321</v>
      </c>
      <c r="B9" s="1" t="s">
        <v>321</v>
      </c>
      <c r="C9" s="1"/>
      <c r="D9" s="1"/>
      <c r="E9" s="1"/>
      <c r="F9" s="1"/>
      <c r="G9" s="1"/>
      <c r="H9" s="1"/>
      <c r="I9" s="1"/>
      <c r="J9" s="1">
        <v>130</v>
      </c>
      <c r="K9" s="1">
        <v>130</v>
      </c>
      <c r="L9" s="1">
        <v>0</v>
      </c>
      <c r="M9" s="1">
        <v>7</v>
      </c>
      <c r="N9" s="1" t="e">
        <v>#N/A</v>
      </c>
      <c r="O9" s="1" t="e">
        <v>#N/A</v>
      </c>
      <c r="P9" s="1">
        <v>0</v>
      </c>
      <c r="Q9" s="1">
        <v>7</v>
      </c>
      <c r="R9" s="1" t="e">
        <v>#N/A</v>
      </c>
      <c r="S9" s="1" t="e">
        <v>#N/A</v>
      </c>
      <c r="T9" s="1">
        <v>0</v>
      </c>
      <c r="U9" s="1">
        <v>7</v>
      </c>
    </row>
    <row r="10" spans="1:135">
      <c r="A10" s="1" t="s">
        <v>321</v>
      </c>
      <c r="B10" s="1" t="s">
        <v>321</v>
      </c>
      <c r="C10" s="1"/>
      <c r="D10" s="1"/>
      <c r="E10" s="1"/>
      <c r="F10" s="1"/>
      <c r="G10" s="1"/>
      <c r="H10" s="1"/>
      <c r="I10" s="1"/>
      <c r="J10" s="1">
        <v>130</v>
      </c>
      <c r="K10" s="1">
        <v>130</v>
      </c>
      <c r="L10" s="1">
        <v>0</v>
      </c>
      <c r="M10" s="1">
        <v>8</v>
      </c>
      <c r="N10" s="1" t="e">
        <v>#N/A</v>
      </c>
      <c r="O10" s="1" t="e">
        <v>#N/A</v>
      </c>
      <c r="P10" s="1">
        <v>0</v>
      </c>
      <c r="Q10" s="1">
        <v>8</v>
      </c>
      <c r="R10" s="1" t="e">
        <v>#N/A</v>
      </c>
      <c r="S10" s="1" t="e">
        <v>#N/A</v>
      </c>
      <c r="T10" s="1">
        <v>0</v>
      </c>
      <c r="U10" s="1">
        <v>8</v>
      </c>
    </row>
    <row r="11" spans="1:135">
      <c r="A11" s="1" t="s">
        <v>321</v>
      </c>
      <c r="B11" s="1" t="s">
        <v>321</v>
      </c>
      <c r="C11" s="1"/>
      <c r="D11" s="1"/>
      <c r="E11" s="1"/>
      <c r="F11" s="1"/>
      <c r="G11" s="1"/>
      <c r="H11" s="1"/>
      <c r="I11" s="1"/>
      <c r="J11" s="1">
        <v>130</v>
      </c>
      <c r="K11" s="1">
        <v>130</v>
      </c>
      <c r="L11" s="1">
        <v>0</v>
      </c>
      <c r="M11" s="1">
        <v>9</v>
      </c>
      <c r="N11" s="1" t="e">
        <v>#N/A</v>
      </c>
      <c r="O11" s="1" t="e">
        <v>#N/A</v>
      </c>
      <c r="P11" s="1">
        <v>0</v>
      </c>
      <c r="Q11" s="1">
        <v>9</v>
      </c>
      <c r="R11" s="1" t="e">
        <v>#N/A</v>
      </c>
      <c r="S11" s="1" t="e">
        <v>#N/A</v>
      </c>
      <c r="T11" s="1">
        <v>0</v>
      </c>
      <c r="U11" s="1">
        <v>9</v>
      </c>
    </row>
    <row r="12" spans="1:135">
      <c r="A12" s="1" t="s">
        <v>321</v>
      </c>
      <c r="B12" s="1" t="s">
        <v>321</v>
      </c>
      <c r="C12" s="1"/>
      <c r="D12" s="1"/>
      <c r="E12" s="1"/>
      <c r="F12" s="1"/>
      <c r="G12" s="1"/>
      <c r="H12" s="1"/>
      <c r="I12" s="1"/>
      <c r="J12" s="1">
        <v>130</v>
      </c>
      <c r="K12" s="1">
        <v>130</v>
      </c>
      <c r="L12" s="1">
        <v>0</v>
      </c>
      <c r="M12" s="1">
        <v>10</v>
      </c>
      <c r="N12" s="1" t="e">
        <v>#N/A</v>
      </c>
      <c r="O12" s="1" t="e">
        <v>#N/A</v>
      </c>
      <c r="P12" s="1">
        <v>0</v>
      </c>
      <c r="Q12" s="1">
        <v>10</v>
      </c>
      <c r="R12" s="1" t="e">
        <v>#N/A</v>
      </c>
      <c r="S12" s="1" t="e">
        <v>#N/A</v>
      </c>
      <c r="T12" s="1">
        <v>0</v>
      </c>
      <c r="U12" s="1">
        <v>10</v>
      </c>
    </row>
    <row r="13" spans="1:135">
      <c r="A13" s="1" t="s">
        <v>13422</v>
      </c>
      <c r="B13" s="1" t="s">
        <v>13423</v>
      </c>
      <c r="C13" s="1"/>
      <c r="D13" s="1"/>
      <c r="E13" s="1"/>
      <c r="F13" s="1"/>
      <c r="G13" s="1"/>
      <c r="H13" s="1"/>
      <c r="I13" s="1"/>
      <c r="J13" s="1">
        <v>51</v>
      </c>
      <c r="K13" s="1">
        <v>33</v>
      </c>
      <c r="L13" s="1">
        <v>0</v>
      </c>
      <c r="M13" s="1">
        <v>11</v>
      </c>
      <c r="N13" s="1" t="e">
        <v>#N/A</v>
      </c>
      <c r="O13" s="1" t="e">
        <v>#N/A</v>
      </c>
      <c r="P13" s="1">
        <v>0</v>
      </c>
      <c r="Q13" s="1">
        <v>11</v>
      </c>
      <c r="R13" s="1" t="e">
        <v>#N/A</v>
      </c>
      <c r="S13" s="1" t="e">
        <v>#N/A</v>
      </c>
      <c r="T13" s="1">
        <v>0</v>
      </c>
      <c r="U13" s="1">
        <v>11</v>
      </c>
    </row>
    <row r="14" spans="1:135">
      <c r="A14" s="1" t="s">
        <v>321</v>
      </c>
      <c r="B14" s="1" t="s">
        <v>13424</v>
      </c>
      <c r="C14" s="1"/>
      <c r="D14" s="1"/>
      <c r="E14" s="1"/>
      <c r="F14" s="1"/>
      <c r="G14" s="1"/>
      <c r="H14" s="1"/>
      <c r="I14" s="1"/>
      <c r="J14" s="1">
        <v>130</v>
      </c>
      <c r="K14" s="1">
        <v>55</v>
      </c>
      <c r="L14" s="1">
        <v>0</v>
      </c>
      <c r="M14" s="1">
        <v>12</v>
      </c>
      <c r="N14" s="1" t="e">
        <v>#N/A</v>
      </c>
      <c r="O14" s="1" t="e">
        <v>#N/A</v>
      </c>
      <c r="P14" s="1">
        <v>0</v>
      </c>
      <c r="Q14" s="1">
        <v>12</v>
      </c>
      <c r="R14" s="1" t="e">
        <v>#N/A</v>
      </c>
      <c r="S14" s="1" t="e">
        <v>#N/A</v>
      </c>
      <c r="T14" s="1">
        <v>0</v>
      </c>
      <c r="U14" s="1">
        <v>12</v>
      </c>
    </row>
    <row r="15" spans="1:135">
      <c r="A15" s="1" t="s">
        <v>321</v>
      </c>
      <c r="B15" s="1" t="s">
        <v>13425</v>
      </c>
      <c r="C15" s="1"/>
      <c r="D15" s="1"/>
      <c r="E15" s="1"/>
      <c r="F15" s="1"/>
      <c r="G15" s="1"/>
      <c r="H15" s="1"/>
      <c r="I15" s="1"/>
      <c r="J15" s="1">
        <v>130</v>
      </c>
      <c r="K15" s="1">
        <v>54</v>
      </c>
      <c r="L15" s="1">
        <v>0</v>
      </c>
      <c r="M15" s="1">
        <v>13</v>
      </c>
      <c r="N15" s="1" t="e">
        <v>#N/A</v>
      </c>
      <c r="O15" s="1" t="e">
        <v>#N/A</v>
      </c>
      <c r="P15" s="1">
        <v>0</v>
      </c>
      <c r="Q15" s="1">
        <v>13</v>
      </c>
      <c r="R15" s="1" t="e">
        <v>#N/A</v>
      </c>
      <c r="S15" s="1" t="e">
        <v>#N/A</v>
      </c>
      <c r="T15" s="1">
        <v>0</v>
      </c>
      <c r="U15" s="1">
        <v>13</v>
      </c>
    </row>
    <row r="16" spans="1:135">
      <c r="A16" s="1" t="s">
        <v>321</v>
      </c>
      <c r="B16" s="1" t="s">
        <v>318</v>
      </c>
      <c r="C16" s="1"/>
      <c r="D16" s="1"/>
      <c r="E16" s="1"/>
      <c r="F16" s="1"/>
      <c r="G16" s="1"/>
      <c r="H16" s="1"/>
      <c r="I16" s="1"/>
      <c r="J16" s="1">
        <v>130</v>
      </c>
      <c r="K16" s="1">
        <v>127</v>
      </c>
      <c r="L16" s="1">
        <v>0</v>
      </c>
      <c r="M16" s="1">
        <v>14</v>
      </c>
      <c r="N16" s="1" t="e">
        <v>#N/A</v>
      </c>
      <c r="O16" s="1" t="e">
        <v>#N/A</v>
      </c>
      <c r="P16" s="1">
        <v>0</v>
      </c>
      <c r="Q16" s="1">
        <v>14</v>
      </c>
      <c r="R16" s="1" t="e">
        <v>#N/A</v>
      </c>
      <c r="S16" s="1" t="e">
        <v>#N/A</v>
      </c>
      <c r="T16" s="1">
        <v>0</v>
      </c>
      <c r="U16" s="1">
        <v>14</v>
      </c>
    </row>
    <row r="17" spans="1:21">
      <c r="A17" s="1" t="s">
        <v>13425</v>
      </c>
      <c r="B17" s="1" t="s">
        <v>13426</v>
      </c>
      <c r="C17" s="1"/>
      <c r="D17" s="1"/>
      <c r="E17" s="1"/>
      <c r="F17" s="1"/>
      <c r="G17" s="1"/>
      <c r="H17" s="1"/>
      <c r="I17" s="1"/>
      <c r="J17" s="1">
        <v>54</v>
      </c>
      <c r="K17" s="1">
        <v>12</v>
      </c>
      <c r="L17" s="1">
        <v>0</v>
      </c>
      <c r="M17" s="1">
        <v>15</v>
      </c>
      <c r="N17" s="1" t="e">
        <v>#N/A</v>
      </c>
      <c r="O17" s="1" t="e">
        <v>#N/A</v>
      </c>
      <c r="P17" s="1">
        <v>0</v>
      </c>
      <c r="Q17" s="1">
        <v>15</v>
      </c>
      <c r="R17" s="1" t="e">
        <v>#N/A</v>
      </c>
      <c r="S17" s="1" t="e">
        <v>#N/A</v>
      </c>
      <c r="T17" s="1">
        <v>0</v>
      </c>
      <c r="U17" s="1">
        <v>15</v>
      </c>
    </row>
    <row r="18" spans="1:21">
      <c r="A18" s="1" t="s">
        <v>13429</v>
      </c>
      <c r="B18" s="1" t="s">
        <v>13427</v>
      </c>
      <c r="C18" s="1"/>
      <c r="D18" s="1"/>
      <c r="E18" s="1"/>
      <c r="F18" s="1"/>
      <c r="G18" s="1"/>
      <c r="H18" s="1"/>
      <c r="I18" s="1"/>
      <c r="J18" s="1">
        <v>12</v>
      </c>
      <c r="K18" s="1">
        <v>15</v>
      </c>
      <c r="L18" s="1">
        <v>0</v>
      </c>
      <c r="M18" s="1">
        <v>16</v>
      </c>
      <c r="N18" s="1" t="e">
        <v>#N/A</v>
      </c>
      <c r="O18" s="1" t="e">
        <v>#N/A</v>
      </c>
      <c r="P18" s="1">
        <v>0</v>
      </c>
      <c r="Q18" s="1">
        <v>16</v>
      </c>
      <c r="R18" s="1" t="e">
        <v>#N/A</v>
      </c>
      <c r="S18" s="1" t="e">
        <v>#N/A</v>
      </c>
      <c r="T18" s="1">
        <v>0</v>
      </c>
      <c r="U18" s="1">
        <v>16</v>
      </c>
    </row>
    <row r="19" spans="1:21">
      <c r="A19" s="1" t="s">
        <v>321</v>
      </c>
      <c r="B19" s="1" t="s">
        <v>321</v>
      </c>
      <c r="C19" s="1"/>
      <c r="D19" s="1"/>
      <c r="E19" s="1"/>
      <c r="F19" s="1"/>
      <c r="G19" s="1"/>
      <c r="H19" s="1"/>
      <c r="I19" s="1"/>
      <c r="J19" s="1">
        <v>130</v>
      </c>
      <c r="K19" s="1">
        <v>130</v>
      </c>
      <c r="L19" s="1">
        <v>0</v>
      </c>
      <c r="M19" s="1">
        <v>17</v>
      </c>
      <c r="N19" s="1" t="e">
        <v>#N/A</v>
      </c>
      <c r="O19" s="1" t="e">
        <v>#N/A</v>
      </c>
      <c r="P19" s="1">
        <v>0</v>
      </c>
      <c r="Q19" s="1">
        <v>17</v>
      </c>
      <c r="R19" s="1" t="e">
        <v>#N/A</v>
      </c>
      <c r="S19" s="1" t="e">
        <v>#N/A</v>
      </c>
      <c r="T19" s="1">
        <v>0</v>
      </c>
      <c r="U19" s="1">
        <v>17</v>
      </c>
    </row>
    <row r="20" spans="1:21">
      <c r="A20" s="1" t="s">
        <v>318</v>
      </c>
      <c r="B20" s="1" t="s">
        <v>97</v>
      </c>
      <c r="C20" s="1" t="s">
        <v>13439</v>
      </c>
      <c r="D20" s="1"/>
      <c r="E20" s="1"/>
      <c r="F20" s="1"/>
      <c r="G20" s="1"/>
      <c r="H20" s="1"/>
      <c r="I20" s="1"/>
      <c r="J20" s="1">
        <v>127</v>
      </c>
      <c r="K20" s="1">
        <v>52</v>
      </c>
      <c r="L20" s="1">
        <v>1</v>
      </c>
      <c r="M20" s="1">
        <v>18</v>
      </c>
      <c r="N20" s="1" t="e">
        <v>#N/A</v>
      </c>
      <c r="O20" s="1" t="e">
        <v>#N/A</v>
      </c>
      <c r="P20" s="1">
        <v>1</v>
      </c>
      <c r="Q20" s="1">
        <v>18</v>
      </c>
      <c r="R20" s="1" t="e">
        <v>#N/A</v>
      </c>
      <c r="S20" s="1" t="e">
        <v>#N/A</v>
      </c>
      <c r="T20" s="1">
        <v>0</v>
      </c>
      <c r="U20" s="1">
        <v>18</v>
      </c>
    </row>
    <row r="21" spans="1:21">
      <c r="A21" s="1" t="s">
        <v>13425</v>
      </c>
      <c r="B21" s="1" t="s">
        <v>13428</v>
      </c>
      <c r="C21" s="1"/>
      <c r="D21" s="1"/>
      <c r="E21" s="1"/>
      <c r="F21" s="1"/>
      <c r="G21" s="1"/>
      <c r="H21" s="1"/>
      <c r="I21" s="1"/>
      <c r="J21" s="1">
        <v>54</v>
      </c>
      <c r="K21" s="1">
        <v>14</v>
      </c>
      <c r="L21" s="1">
        <v>0</v>
      </c>
      <c r="M21" s="1">
        <v>19</v>
      </c>
      <c r="N21" s="1" t="e">
        <v>#N/A</v>
      </c>
      <c r="O21" s="1" t="e">
        <v>#N/A</v>
      </c>
      <c r="P21" s="1">
        <v>0</v>
      </c>
      <c r="Q21" s="1">
        <v>19</v>
      </c>
      <c r="R21" s="1" t="e">
        <v>#N/A</v>
      </c>
      <c r="S21" s="1" t="e">
        <v>#N/A</v>
      </c>
      <c r="T21" s="1">
        <v>0</v>
      </c>
      <c r="U21" s="1">
        <v>19</v>
      </c>
    </row>
    <row r="22" spans="1:21">
      <c r="A22" s="1" t="s">
        <v>13427</v>
      </c>
      <c r="B22" s="1" t="s">
        <v>97</v>
      </c>
      <c r="C22" s="1"/>
      <c r="D22" s="1"/>
      <c r="E22" s="1"/>
      <c r="F22" s="1"/>
      <c r="G22" s="1"/>
      <c r="H22" s="1"/>
      <c r="I22" s="1"/>
      <c r="J22" s="1">
        <v>15</v>
      </c>
      <c r="K22" s="1">
        <v>52</v>
      </c>
      <c r="L22" s="1">
        <v>0</v>
      </c>
      <c r="M22" s="1">
        <v>20</v>
      </c>
      <c r="N22" s="1" t="e">
        <v>#N/A</v>
      </c>
      <c r="O22" s="1" t="e">
        <v>#N/A</v>
      </c>
      <c r="P22" s="1">
        <v>0</v>
      </c>
      <c r="Q22" s="1">
        <v>20</v>
      </c>
      <c r="R22" s="1" t="e">
        <v>#N/A</v>
      </c>
      <c r="S22" s="1" t="e">
        <v>#N/A</v>
      </c>
      <c r="T22" s="1">
        <v>0</v>
      </c>
      <c r="U22" s="1">
        <v>20</v>
      </c>
    </row>
    <row r="23" spans="1:21">
      <c r="A23" s="1" t="s">
        <v>13428</v>
      </c>
      <c r="B23" s="1" t="s">
        <v>13428</v>
      </c>
      <c r="C23" s="1"/>
      <c r="D23" s="1"/>
      <c r="E23" s="1"/>
      <c r="F23" s="1"/>
      <c r="G23" s="1"/>
      <c r="H23" s="1"/>
      <c r="I23" s="1"/>
      <c r="J23" s="1">
        <v>14</v>
      </c>
      <c r="K23" s="1">
        <v>14</v>
      </c>
      <c r="L23" s="1">
        <v>0</v>
      </c>
      <c r="M23" s="1">
        <v>21</v>
      </c>
      <c r="N23" s="1" t="e">
        <v>#N/A</v>
      </c>
      <c r="O23" s="1" t="e">
        <v>#N/A</v>
      </c>
      <c r="P23" s="1">
        <v>0</v>
      </c>
      <c r="Q23" s="1">
        <v>21</v>
      </c>
      <c r="R23" s="1" t="e">
        <v>#N/A</v>
      </c>
      <c r="S23" s="1" t="e">
        <v>#N/A</v>
      </c>
      <c r="T23" s="1">
        <v>0</v>
      </c>
      <c r="U23" s="1">
        <v>21</v>
      </c>
    </row>
    <row r="24" spans="1:21">
      <c r="A24" s="1" t="s">
        <v>97</v>
      </c>
      <c r="B24" s="1" t="s">
        <v>97</v>
      </c>
      <c r="C24" s="1"/>
      <c r="D24" s="1"/>
      <c r="E24" s="1"/>
      <c r="F24" s="1"/>
      <c r="G24" s="1"/>
      <c r="H24" s="1"/>
      <c r="I24" s="1"/>
      <c r="J24" s="1">
        <v>52</v>
      </c>
      <c r="K24" s="1">
        <v>52</v>
      </c>
      <c r="L24" s="1">
        <v>0</v>
      </c>
      <c r="M24" s="1">
        <v>22</v>
      </c>
      <c r="N24" s="1" t="e">
        <v>#N/A</v>
      </c>
      <c r="O24" s="1" t="e">
        <v>#N/A</v>
      </c>
      <c r="P24" s="1">
        <v>0</v>
      </c>
      <c r="Q24" s="1">
        <v>22</v>
      </c>
      <c r="R24" s="1" t="e">
        <v>#N/A</v>
      </c>
      <c r="S24" s="1" t="e">
        <v>#N/A</v>
      </c>
      <c r="T24" s="1">
        <v>0</v>
      </c>
      <c r="U24" s="1">
        <v>22</v>
      </c>
    </row>
    <row r="25" spans="1:21">
      <c r="A25" s="1" t="s">
        <v>13423</v>
      </c>
      <c r="B25" s="1" t="s">
        <v>1419</v>
      </c>
      <c r="C25" s="1"/>
      <c r="D25" s="1"/>
      <c r="E25" s="1"/>
      <c r="F25" s="1"/>
      <c r="G25" s="1"/>
      <c r="H25" s="1"/>
      <c r="I25" s="1"/>
      <c r="J25" s="1">
        <v>33</v>
      </c>
      <c r="K25" s="1">
        <v>25</v>
      </c>
      <c r="L25" s="1">
        <v>0</v>
      </c>
      <c r="M25" s="1">
        <v>23</v>
      </c>
      <c r="N25" s="1" t="e">
        <v>#N/A</v>
      </c>
      <c r="O25" s="1" t="e">
        <v>#N/A</v>
      </c>
      <c r="P25" s="1">
        <v>0</v>
      </c>
      <c r="Q25" s="1">
        <v>23</v>
      </c>
      <c r="R25" s="1" t="e">
        <v>#N/A</v>
      </c>
      <c r="S25" s="1" t="e">
        <v>#N/A</v>
      </c>
      <c r="T25" s="1">
        <v>0</v>
      </c>
      <c r="U25" s="1">
        <v>23</v>
      </c>
    </row>
    <row r="26" spans="1:21">
      <c r="A26" s="1" t="s">
        <v>321</v>
      </c>
      <c r="B26" s="1" t="s">
        <v>321</v>
      </c>
      <c r="C26" s="1"/>
      <c r="D26" s="1"/>
      <c r="E26" s="1"/>
      <c r="F26" s="1"/>
      <c r="G26" s="1"/>
      <c r="H26" s="1"/>
      <c r="I26" s="1"/>
      <c r="J26" s="1">
        <v>130</v>
      </c>
      <c r="K26" s="1">
        <v>130</v>
      </c>
      <c r="L26" s="1">
        <v>0</v>
      </c>
      <c r="M26" s="1">
        <v>24</v>
      </c>
      <c r="N26" s="1" t="e">
        <v>#N/A</v>
      </c>
      <c r="O26" s="1" t="e">
        <v>#N/A</v>
      </c>
      <c r="P26" s="1">
        <v>0</v>
      </c>
      <c r="Q26" s="1">
        <v>24</v>
      </c>
      <c r="R26" s="1" t="e">
        <v>#N/A</v>
      </c>
      <c r="S26" s="1" t="e">
        <v>#N/A</v>
      </c>
      <c r="T26" s="1">
        <v>0</v>
      </c>
      <c r="U26" s="1">
        <v>24</v>
      </c>
    </row>
    <row r="27" spans="1:21">
      <c r="A27" s="1" t="s">
        <v>97</v>
      </c>
      <c r="B27" s="1" t="s">
        <v>97</v>
      </c>
      <c r="C27" s="1"/>
      <c r="D27" s="1"/>
      <c r="E27" s="1"/>
      <c r="F27" s="1"/>
      <c r="G27" s="1"/>
      <c r="H27" s="1"/>
      <c r="I27" s="1"/>
      <c r="J27" s="1">
        <v>52</v>
      </c>
      <c r="K27" s="1">
        <v>52</v>
      </c>
      <c r="L27" s="1">
        <v>0</v>
      </c>
      <c r="M27" s="1">
        <v>25</v>
      </c>
      <c r="N27" s="1" t="e">
        <v>#N/A</v>
      </c>
      <c r="O27" s="1" t="e">
        <v>#N/A</v>
      </c>
      <c r="P27" s="1">
        <v>0</v>
      </c>
      <c r="Q27" s="1">
        <v>25</v>
      </c>
      <c r="R27" s="1" t="e">
        <v>#N/A</v>
      </c>
      <c r="S27" s="1" t="e">
        <v>#N/A</v>
      </c>
      <c r="T27" s="1">
        <v>0</v>
      </c>
      <c r="U27" s="1">
        <v>25</v>
      </c>
    </row>
    <row r="28" spans="1:21">
      <c r="A28" s="1" t="s">
        <v>13428</v>
      </c>
      <c r="B28" s="1" t="s">
        <v>13428</v>
      </c>
      <c r="C28" s="1"/>
      <c r="D28" s="1"/>
      <c r="E28" s="1"/>
      <c r="F28" s="1"/>
      <c r="G28" s="1"/>
      <c r="H28" s="1"/>
      <c r="I28" s="1"/>
      <c r="J28" s="1">
        <v>14</v>
      </c>
      <c r="K28" s="1">
        <v>14</v>
      </c>
      <c r="L28" s="1">
        <v>0</v>
      </c>
      <c r="M28" s="1">
        <v>26</v>
      </c>
      <c r="N28" s="1" t="e">
        <v>#N/A</v>
      </c>
      <c r="O28" s="1" t="e">
        <v>#N/A</v>
      </c>
      <c r="P28" s="1">
        <v>0</v>
      </c>
      <c r="Q28" s="1">
        <v>26</v>
      </c>
      <c r="R28" s="1" t="e">
        <v>#N/A</v>
      </c>
      <c r="S28" s="1" t="e">
        <v>#N/A</v>
      </c>
      <c r="T28" s="1">
        <v>0</v>
      </c>
      <c r="U28" s="1">
        <v>26</v>
      </c>
    </row>
    <row r="29" spans="1:21">
      <c r="A29" s="1" t="s">
        <v>97</v>
      </c>
      <c r="B29" s="1" t="s">
        <v>97</v>
      </c>
      <c r="C29" s="1"/>
      <c r="D29" s="1"/>
      <c r="E29" s="1"/>
      <c r="F29" s="1"/>
      <c r="G29" s="1"/>
      <c r="H29" s="1"/>
      <c r="I29" s="1"/>
      <c r="J29" s="1">
        <v>52</v>
      </c>
      <c r="K29" s="1">
        <v>52</v>
      </c>
      <c r="L29" s="1">
        <v>0</v>
      </c>
      <c r="M29" s="1">
        <v>27</v>
      </c>
      <c r="N29" s="1" t="e">
        <v>#N/A</v>
      </c>
      <c r="O29" s="1" t="e">
        <v>#N/A</v>
      </c>
      <c r="P29" s="1">
        <v>0</v>
      </c>
      <c r="Q29" s="1">
        <v>27</v>
      </c>
      <c r="R29" s="1" t="e">
        <v>#N/A</v>
      </c>
      <c r="S29" s="1" t="e">
        <v>#N/A</v>
      </c>
      <c r="T29" s="1">
        <v>0</v>
      </c>
      <c r="U29" s="1">
        <v>27</v>
      </c>
    </row>
    <row r="30" spans="1:21">
      <c r="A30" s="1" t="s">
        <v>318</v>
      </c>
      <c r="B30" s="1" t="s">
        <v>13430</v>
      </c>
      <c r="C30" s="1"/>
      <c r="D30" s="1"/>
      <c r="E30" s="1"/>
      <c r="F30" s="1"/>
      <c r="G30" s="1"/>
      <c r="H30" s="1"/>
      <c r="I30" s="1"/>
      <c r="J30" s="1">
        <v>127</v>
      </c>
      <c r="K30" s="1">
        <v>77</v>
      </c>
      <c r="L30" s="1">
        <v>0</v>
      </c>
      <c r="M30" s="1">
        <v>28</v>
      </c>
      <c r="N30" s="1" t="e">
        <v>#N/A</v>
      </c>
      <c r="O30" s="1" t="e">
        <v>#N/A</v>
      </c>
      <c r="P30" s="1">
        <v>0</v>
      </c>
      <c r="Q30" s="1">
        <v>28</v>
      </c>
      <c r="R30" s="1" t="e">
        <v>#N/A</v>
      </c>
      <c r="S30" s="1" t="e">
        <v>#N/A</v>
      </c>
      <c r="T30" s="1">
        <v>0</v>
      </c>
      <c r="U30" s="1">
        <v>28</v>
      </c>
    </row>
    <row r="31" spans="1:21">
      <c r="A31" s="1" t="s">
        <v>97</v>
      </c>
      <c r="B31" s="1" t="s">
        <v>97</v>
      </c>
      <c r="C31" s="1"/>
      <c r="D31" s="1"/>
      <c r="E31" s="1"/>
      <c r="F31" s="1"/>
      <c r="G31" s="1"/>
      <c r="H31" s="1"/>
      <c r="I31" s="1"/>
      <c r="J31" s="1">
        <v>52</v>
      </c>
      <c r="K31" s="1">
        <v>52</v>
      </c>
      <c r="L31" s="1">
        <v>0</v>
      </c>
      <c r="M31" s="1">
        <v>29</v>
      </c>
      <c r="N31" s="1" t="e">
        <v>#N/A</v>
      </c>
      <c r="O31" s="1" t="e">
        <v>#N/A</v>
      </c>
      <c r="P31" s="1">
        <v>0</v>
      </c>
      <c r="Q31" s="1">
        <v>29</v>
      </c>
      <c r="R31" s="1" t="e">
        <v>#N/A</v>
      </c>
      <c r="S31" s="1" t="e">
        <v>#N/A</v>
      </c>
      <c r="T31" s="1">
        <v>0</v>
      </c>
      <c r="U31" s="1">
        <v>29</v>
      </c>
    </row>
    <row r="32" spans="1:21">
      <c r="A32" s="1" t="s">
        <v>97</v>
      </c>
      <c r="B32" s="1" t="s">
        <v>97</v>
      </c>
      <c r="C32" s="1"/>
      <c r="D32" s="1"/>
      <c r="E32" s="1"/>
      <c r="F32" s="1"/>
      <c r="G32" s="1"/>
      <c r="H32" s="1"/>
      <c r="I32" s="1"/>
      <c r="J32" s="1">
        <v>52</v>
      </c>
      <c r="K32" s="1">
        <v>52</v>
      </c>
      <c r="L32" s="1">
        <v>0</v>
      </c>
      <c r="M32" s="1">
        <v>30</v>
      </c>
      <c r="N32" s="1" t="e">
        <v>#N/A</v>
      </c>
      <c r="O32" s="1" t="e">
        <v>#N/A</v>
      </c>
      <c r="P32" s="1">
        <v>0</v>
      </c>
      <c r="Q32" s="1">
        <v>30</v>
      </c>
      <c r="R32" s="1" t="e">
        <v>#N/A</v>
      </c>
      <c r="S32" s="1" t="e">
        <v>#N/A</v>
      </c>
      <c r="T32" s="1">
        <v>0</v>
      </c>
      <c r="U32" s="1">
        <v>30</v>
      </c>
    </row>
    <row r="33" spans="1:21">
      <c r="A33" s="1" t="s">
        <v>13430</v>
      </c>
      <c r="B33" s="1" t="s">
        <v>821</v>
      </c>
      <c r="C33" s="1"/>
      <c r="D33" s="1"/>
      <c r="E33" s="1"/>
      <c r="F33" s="1"/>
      <c r="G33" s="1"/>
      <c r="H33" s="1"/>
      <c r="I33" s="1"/>
      <c r="J33" s="1">
        <v>77</v>
      </c>
      <c r="K33" s="1">
        <v>67</v>
      </c>
      <c r="L33" s="1">
        <v>0</v>
      </c>
      <c r="M33" s="1">
        <v>31</v>
      </c>
      <c r="N33" s="1" t="e">
        <v>#N/A</v>
      </c>
      <c r="O33" s="1" t="e">
        <v>#N/A</v>
      </c>
      <c r="P33" s="1">
        <v>0</v>
      </c>
      <c r="Q33" s="1">
        <v>31</v>
      </c>
      <c r="R33" s="1" t="e">
        <v>#N/A</v>
      </c>
      <c r="S33" s="1" t="e">
        <v>#N/A</v>
      </c>
      <c r="T33" s="1">
        <v>0</v>
      </c>
      <c r="U33" s="1">
        <v>31</v>
      </c>
    </row>
    <row r="34" spans="1:21">
      <c r="A34" s="1" t="s">
        <v>97</v>
      </c>
      <c r="B34" s="1" t="s">
        <v>97</v>
      </c>
      <c r="C34" s="1"/>
      <c r="D34" s="1"/>
      <c r="E34" s="1"/>
      <c r="F34" s="1"/>
      <c r="G34" s="1"/>
      <c r="H34" s="1"/>
      <c r="I34" s="1"/>
      <c r="J34" s="1">
        <v>52</v>
      </c>
      <c r="K34" s="1">
        <v>52</v>
      </c>
      <c r="L34" s="1">
        <v>0</v>
      </c>
      <c r="M34" s="1">
        <v>32</v>
      </c>
      <c r="N34" s="1" t="e">
        <v>#N/A</v>
      </c>
      <c r="O34" s="1" t="e">
        <v>#N/A</v>
      </c>
      <c r="P34" s="1">
        <v>0</v>
      </c>
      <c r="Q34" s="1">
        <v>32</v>
      </c>
      <c r="R34" s="1" t="e">
        <v>#N/A</v>
      </c>
      <c r="S34" s="1" t="e">
        <v>#N/A</v>
      </c>
      <c r="T34" s="1">
        <v>0</v>
      </c>
      <c r="U34" s="1">
        <v>32</v>
      </c>
    </row>
    <row r="35" spans="1:21">
      <c r="A35" s="1" t="s">
        <v>97</v>
      </c>
      <c r="B35" s="1" t="s">
        <v>97</v>
      </c>
      <c r="C35" s="1"/>
      <c r="D35" s="1"/>
      <c r="E35" s="1"/>
      <c r="F35" s="1"/>
      <c r="G35" s="1"/>
      <c r="H35" s="1"/>
      <c r="I35" s="1"/>
      <c r="J35" s="1">
        <v>52</v>
      </c>
      <c r="K35" s="1">
        <v>52</v>
      </c>
      <c r="L35" s="1">
        <v>0</v>
      </c>
      <c r="M35" s="1">
        <v>33</v>
      </c>
      <c r="N35" s="1" t="e">
        <v>#N/A</v>
      </c>
      <c r="O35" s="1" t="e">
        <v>#N/A</v>
      </c>
      <c r="P35" s="1">
        <v>0</v>
      </c>
      <c r="Q35" s="1">
        <v>33</v>
      </c>
      <c r="R35" s="1" t="e">
        <v>#N/A</v>
      </c>
      <c r="S35" s="1" t="e">
        <v>#N/A</v>
      </c>
      <c r="T35" s="1">
        <v>0</v>
      </c>
      <c r="U35" s="1">
        <v>33</v>
      </c>
    </row>
    <row r="36" spans="1:21">
      <c r="A36" s="1" t="s">
        <v>821</v>
      </c>
      <c r="B36" s="1" t="s">
        <v>13470</v>
      </c>
      <c r="C36" s="1"/>
      <c r="D36" s="1"/>
      <c r="E36" s="1"/>
      <c r="F36" s="1"/>
      <c r="G36" s="1"/>
      <c r="H36" s="1"/>
      <c r="I36" s="1"/>
      <c r="J36" s="1">
        <v>67</v>
      </c>
      <c r="K36" s="1">
        <v>106</v>
      </c>
      <c r="L36" s="1">
        <v>0</v>
      </c>
      <c r="M36" s="1">
        <v>34</v>
      </c>
      <c r="N36" s="1" t="e">
        <v>#N/A</v>
      </c>
      <c r="O36" s="1" t="e">
        <v>#N/A</v>
      </c>
      <c r="P36" s="1">
        <v>0</v>
      </c>
      <c r="Q36" s="1">
        <v>34</v>
      </c>
      <c r="R36" s="1" t="e">
        <v>#N/A</v>
      </c>
      <c r="S36" s="1" t="e">
        <v>#N/A</v>
      </c>
      <c r="T36" s="1">
        <v>0</v>
      </c>
      <c r="U36" s="1">
        <v>34</v>
      </c>
    </row>
    <row r="37" spans="1:21">
      <c r="A37" s="1" t="s">
        <v>97</v>
      </c>
      <c r="B37" s="1" t="s">
        <v>97</v>
      </c>
      <c r="C37" s="1"/>
      <c r="D37" s="1"/>
      <c r="E37" s="1"/>
      <c r="F37" s="1"/>
      <c r="G37" s="1"/>
      <c r="H37" s="1"/>
      <c r="I37" s="1"/>
      <c r="J37" s="1">
        <v>52</v>
      </c>
      <c r="K37" s="1">
        <v>52</v>
      </c>
      <c r="L37" s="1">
        <v>0</v>
      </c>
      <c r="M37" s="1">
        <v>35</v>
      </c>
      <c r="N37" s="1" t="e">
        <v>#N/A</v>
      </c>
      <c r="O37" s="1" t="e">
        <v>#N/A</v>
      </c>
      <c r="P37" s="1">
        <v>0</v>
      </c>
      <c r="Q37" s="1">
        <v>35</v>
      </c>
      <c r="R37" s="1" t="e">
        <v>#N/A</v>
      </c>
      <c r="S37" s="1" t="e">
        <v>#N/A</v>
      </c>
      <c r="T37" s="1">
        <v>0</v>
      </c>
      <c r="U37" s="1">
        <v>35</v>
      </c>
    </row>
    <row r="38" spans="1:21">
      <c r="A38" s="1" t="s">
        <v>1419</v>
      </c>
      <c r="B38" s="1" t="s">
        <v>12606</v>
      </c>
      <c r="C38" s="1"/>
      <c r="D38" s="1"/>
      <c r="E38" s="1"/>
      <c r="F38" s="1"/>
      <c r="G38" s="1"/>
      <c r="H38" s="1"/>
      <c r="I38" s="1"/>
      <c r="J38" s="1">
        <v>25</v>
      </c>
      <c r="K38" s="1">
        <v>117</v>
      </c>
      <c r="L38" s="1">
        <v>0</v>
      </c>
      <c r="M38" s="1">
        <v>36</v>
      </c>
      <c r="N38" s="1" t="e">
        <v>#N/A</v>
      </c>
      <c r="O38" s="1" t="e">
        <v>#N/A</v>
      </c>
      <c r="P38" s="1">
        <v>0</v>
      </c>
      <c r="Q38" s="1">
        <v>36</v>
      </c>
      <c r="R38" s="1" t="e">
        <v>#N/A</v>
      </c>
      <c r="S38" s="1" t="e">
        <v>#N/A</v>
      </c>
      <c r="T38" s="1">
        <v>0</v>
      </c>
      <c r="U38" s="1">
        <v>36</v>
      </c>
    </row>
    <row r="39" spans="1:21">
      <c r="A39" s="1" t="s">
        <v>321</v>
      </c>
      <c r="B39" s="1" t="s">
        <v>323</v>
      </c>
      <c r="C39" s="1"/>
      <c r="D39" s="1"/>
      <c r="E39" s="1"/>
      <c r="F39" s="1"/>
      <c r="G39" s="1"/>
      <c r="H39" s="1"/>
      <c r="I39" s="1"/>
      <c r="J39" s="1">
        <v>130</v>
      </c>
      <c r="K39" s="1">
        <v>131</v>
      </c>
      <c r="L39" s="1">
        <v>0</v>
      </c>
      <c r="M39" s="1">
        <v>37</v>
      </c>
      <c r="N39" s="1" t="e">
        <v>#N/A</v>
      </c>
      <c r="O39" s="1" t="e">
        <v>#N/A</v>
      </c>
      <c r="P39" s="1">
        <v>0</v>
      </c>
      <c r="Q39" s="1">
        <v>37</v>
      </c>
      <c r="R39" s="1" t="e">
        <v>#N/A</v>
      </c>
      <c r="S39" s="1" t="e">
        <v>#N/A</v>
      </c>
      <c r="T39" s="1">
        <v>0</v>
      </c>
      <c r="U39" s="1">
        <v>37</v>
      </c>
    </row>
    <row r="40" spans="1:21">
      <c r="A40" s="1" t="s">
        <v>13470</v>
      </c>
      <c r="B40" s="1" t="s">
        <v>13470</v>
      </c>
      <c r="C40" s="1"/>
      <c r="D40" s="1"/>
      <c r="E40" s="1"/>
      <c r="F40" s="1"/>
      <c r="G40" s="1"/>
      <c r="H40" s="1"/>
      <c r="I40" s="1"/>
      <c r="J40" s="1">
        <v>106</v>
      </c>
      <c r="K40" s="1">
        <v>106</v>
      </c>
      <c r="L40" s="1">
        <v>0</v>
      </c>
      <c r="M40" s="1">
        <v>38</v>
      </c>
      <c r="N40" s="1" t="e">
        <v>#N/A</v>
      </c>
      <c r="O40" s="1" t="e">
        <v>#N/A</v>
      </c>
      <c r="P40" s="1">
        <v>0</v>
      </c>
      <c r="Q40" s="1">
        <v>38</v>
      </c>
      <c r="R40" s="1" t="e">
        <v>#N/A</v>
      </c>
      <c r="S40" s="1" t="e">
        <v>#N/A</v>
      </c>
      <c r="T40" s="1">
        <v>0</v>
      </c>
      <c r="U40" s="1">
        <v>38</v>
      </c>
    </row>
    <row r="41" spans="1:21">
      <c r="A41" s="1" t="s">
        <v>97</v>
      </c>
      <c r="B41" s="1" t="s">
        <v>97</v>
      </c>
      <c r="C41" s="1"/>
      <c r="D41" s="1"/>
      <c r="E41" s="1"/>
      <c r="F41" s="1"/>
      <c r="G41" s="1"/>
      <c r="H41" s="1"/>
      <c r="I41" s="1"/>
      <c r="J41" s="1">
        <v>52</v>
      </c>
      <c r="K41" s="1">
        <v>52</v>
      </c>
      <c r="L41" s="1">
        <v>0</v>
      </c>
      <c r="M41" s="1">
        <v>39</v>
      </c>
      <c r="N41" s="1" t="e">
        <v>#N/A</v>
      </c>
      <c r="O41" s="1" t="e">
        <v>#N/A</v>
      </c>
      <c r="P41" s="1">
        <v>0</v>
      </c>
      <c r="Q41" s="1">
        <v>39</v>
      </c>
      <c r="R41" s="1" t="e">
        <v>#N/A</v>
      </c>
      <c r="S41" s="1" t="e">
        <v>#N/A</v>
      </c>
      <c r="T41" s="1">
        <v>0</v>
      </c>
      <c r="U41" s="1">
        <v>39</v>
      </c>
    </row>
    <row r="42" spans="1:21">
      <c r="A42" s="1" t="s">
        <v>13470</v>
      </c>
      <c r="B42" s="1" t="s">
        <v>13471</v>
      </c>
      <c r="C42" s="1"/>
      <c r="D42" s="1"/>
      <c r="E42" s="1"/>
      <c r="F42" s="1"/>
      <c r="G42" s="1"/>
      <c r="H42" s="1"/>
      <c r="I42" s="1"/>
      <c r="J42" s="1">
        <v>106</v>
      </c>
      <c r="K42" s="1">
        <v>47</v>
      </c>
      <c r="L42" s="1">
        <v>0</v>
      </c>
      <c r="M42" s="1">
        <v>40</v>
      </c>
      <c r="N42" s="1" t="e">
        <v>#N/A</v>
      </c>
      <c r="O42" s="1" t="e">
        <v>#N/A</v>
      </c>
      <c r="P42" s="1">
        <v>0</v>
      </c>
      <c r="Q42" s="1">
        <v>40</v>
      </c>
      <c r="R42" s="1" t="e">
        <v>#N/A</v>
      </c>
      <c r="S42" s="1" t="e">
        <v>#N/A</v>
      </c>
      <c r="T42" s="1">
        <v>0</v>
      </c>
      <c r="U42" s="1">
        <v>40</v>
      </c>
    </row>
    <row r="43" spans="1:21">
      <c r="A43" s="1" t="s">
        <v>13428</v>
      </c>
      <c r="B43" s="1" t="s">
        <v>13428</v>
      </c>
      <c r="C43" s="1"/>
      <c r="D43" s="1"/>
      <c r="E43" s="1"/>
      <c r="F43" s="1"/>
      <c r="G43" s="1"/>
      <c r="H43" s="1"/>
      <c r="I43" s="1"/>
      <c r="J43" s="1">
        <v>14</v>
      </c>
      <c r="K43" s="1">
        <v>14</v>
      </c>
      <c r="L43" s="1">
        <v>0</v>
      </c>
      <c r="M43" s="1">
        <v>41</v>
      </c>
      <c r="N43" s="1" t="e">
        <v>#N/A</v>
      </c>
      <c r="O43" s="1" t="e">
        <v>#N/A</v>
      </c>
      <c r="P43" s="1">
        <v>0</v>
      </c>
      <c r="Q43" s="1">
        <v>41</v>
      </c>
      <c r="R43" s="1" t="e">
        <v>#N/A</v>
      </c>
      <c r="S43" s="1" t="e">
        <v>#N/A</v>
      </c>
      <c r="T43" s="1">
        <v>0</v>
      </c>
      <c r="U43" s="1">
        <v>41</v>
      </c>
    </row>
    <row r="44" spans="1:21">
      <c r="A44" s="1" t="s">
        <v>13471</v>
      </c>
      <c r="B44" s="1" t="s">
        <v>13431</v>
      </c>
      <c r="C44" s="1"/>
      <c r="D44" s="1"/>
      <c r="E44" s="1"/>
      <c r="F44" s="1"/>
      <c r="G44" s="1"/>
      <c r="H44" s="1"/>
      <c r="I44" s="1"/>
      <c r="J44" s="1">
        <v>47</v>
      </c>
      <c r="K44" s="1">
        <v>46</v>
      </c>
      <c r="L44" s="1">
        <v>0</v>
      </c>
      <c r="M44" s="1">
        <v>42</v>
      </c>
      <c r="N44" s="1" t="e">
        <v>#N/A</v>
      </c>
      <c r="O44" s="1" t="e">
        <v>#N/A</v>
      </c>
      <c r="P44" s="1">
        <v>0</v>
      </c>
      <c r="Q44" s="1">
        <v>42</v>
      </c>
      <c r="R44" s="1" t="e">
        <v>#N/A</v>
      </c>
      <c r="S44" s="1" t="e">
        <v>#N/A</v>
      </c>
      <c r="T44" s="1">
        <v>0</v>
      </c>
      <c r="U44" s="1">
        <v>42</v>
      </c>
    </row>
    <row r="45" spans="1:21">
      <c r="A45" s="1" t="s">
        <v>97</v>
      </c>
      <c r="B45" s="1" t="s">
        <v>97</v>
      </c>
      <c r="C45" s="1"/>
      <c r="D45" s="1"/>
      <c r="E45" s="1"/>
      <c r="F45" s="1"/>
      <c r="G45" s="1"/>
      <c r="H45" s="1"/>
      <c r="I45" s="1"/>
      <c r="J45" s="1">
        <v>52</v>
      </c>
      <c r="K45" s="1">
        <v>52</v>
      </c>
      <c r="L45" s="1">
        <v>0</v>
      </c>
      <c r="M45" s="1">
        <v>43</v>
      </c>
      <c r="N45" s="1" t="e">
        <v>#N/A</v>
      </c>
      <c r="O45" s="1" t="e">
        <v>#N/A</v>
      </c>
      <c r="P45" s="1">
        <v>0</v>
      </c>
      <c r="Q45" s="1">
        <v>43</v>
      </c>
      <c r="R45" s="1" t="e">
        <v>#N/A</v>
      </c>
      <c r="S45" s="1" t="e">
        <v>#N/A</v>
      </c>
      <c r="T45" s="1">
        <v>0</v>
      </c>
      <c r="U45" s="1">
        <v>43</v>
      </c>
    </row>
    <row r="46" spans="1:21">
      <c r="A46" s="1" t="s">
        <v>97</v>
      </c>
      <c r="B46" s="1" t="s">
        <v>97</v>
      </c>
      <c r="C46" s="1"/>
      <c r="D46" s="1"/>
      <c r="E46" s="1"/>
      <c r="F46" s="1"/>
      <c r="G46" s="1"/>
      <c r="H46" s="1"/>
      <c r="I46" s="1"/>
      <c r="J46" s="1">
        <v>52</v>
      </c>
      <c r="K46" s="1">
        <v>52</v>
      </c>
      <c r="L46" s="1">
        <v>0</v>
      </c>
      <c r="M46" s="1">
        <v>44</v>
      </c>
      <c r="N46" s="1" t="e">
        <v>#N/A</v>
      </c>
      <c r="O46" s="1" t="e">
        <v>#N/A</v>
      </c>
      <c r="P46" s="1">
        <v>0</v>
      </c>
      <c r="Q46" s="1">
        <v>44</v>
      </c>
      <c r="R46" s="1" t="e">
        <v>#N/A</v>
      </c>
      <c r="S46" s="1" t="e">
        <v>#N/A</v>
      </c>
      <c r="T46" s="1">
        <v>0</v>
      </c>
      <c r="U46" s="1">
        <v>44</v>
      </c>
    </row>
    <row r="47" spans="1:21">
      <c r="A47" s="1" t="s">
        <v>97</v>
      </c>
      <c r="B47" s="1" t="s">
        <v>97</v>
      </c>
      <c r="C47" s="1"/>
      <c r="D47" s="1"/>
      <c r="E47" s="1"/>
      <c r="F47" s="1"/>
      <c r="G47" s="1"/>
      <c r="H47" s="1"/>
      <c r="I47" s="1"/>
      <c r="J47" s="1">
        <v>52</v>
      </c>
      <c r="K47" s="1">
        <v>52</v>
      </c>
      <c r="L47" s="1">
        <v>0</v>
      </c>
      <c r="M47" s="1">
        <v>45</v>
      </c>
      <c r="N47" s="1" t="e">
        <v>#N/A</v>
      </c>
      <c r="O47" s="1" t="e">
        <v>#N/A</v>
      </c>
      <c r="P47" s="1">
        <v>0</v>
      </c>
      <c r="Q47" s="1">
        <v>45</v>
      </c>
      <c r="R47" s="1" t="e">
        <v>#N/A</v>
      </c>
      <c r="S47" s="1" t="e">
        <v>#N/A</v>
      </c>
      <c r="T47" s="1">
        <v>0</v>
      </c>
      <c r="U47" s="1">
        <v>45</v>
      </c>
    </row>
    <row r="48" spans="1:21">
      <c r="A48" s="1" t="s">
        <v>12606</v>
      </c>
      <c r="B48" s="1" t="s">
        <v>12606</v>
      </c>
      <c r="C48" s="1"/>
      <c r="D48" s="1"/>
      <c r="E48" s="1"/>
      <c r="F48" s="1"/>
      <c r="G48" s="1"/>
      <c r="H48" s="1"/>
      <c r="I48" s="1"/>
      <c r="J48" s="1">
        <v>117</v>
      </c>
      <c r="K48" s="1">
        <v>117</v>
      </c>
      <c r="L48" s="1">
        <v>0</v>
      </c>
      <c r="M48" s="1">
        <v>46</v>
      </c>
      <c r="N48" s="1" t="e">
        <v>#N/A</v>
      </c>
      <c r="O48" s="1" t="e">
        <v>#N/A</v>
      </c>
      <c r="P48" s="1">
        <v>0</v>
      </c>
      <c r="Q48" s="1">
        <v>46</v>
      </c>
      <c r="R48" s="1" t="e">
        <v>#N/A</v>
      </c>
      <c r="S48" s="1" t="e">
        <v>#N/A</v>
      </c>
      <c r="T48" s="1">
        <v>0</v>
      </c>
      <c r="U48" s="1">
        <v>46</v>
      </c>
    </row>
    <row r="49" spans="1:21">
      <c r="A49" s="1" t="s">
        <v>97</v>
      </c>
      <c r="B49" s="1" t="s">
        <v>97</v>
      </c>
      <c r="C49" s="1"/>
      <c r="D49" s="1"/>
      <c r="E49" s="1"/>
      <c r="F49" s="1"/>
      <c r="G49" s="1"/>
      <c r="H49" s="1"/>
      <c r="I49" s="1"/>
      <c r="J49" s="1">
        <v>52</v>
      </c>
      <c r="K49" s="1">
        <v>52</v>
      </c>
      <c r="L49" s="1">
        <v>0</v>
      </c>
      <c r="M49" s="1">
        <v>47</v>
      </c>
      <c r="N49" s="1" t="e">
        <v>#N/A</v>
      </c>
      <c r="O49" s="1" t="e">
        <v>#N/A</v>
      </c>
      <c r="P49" s="1">
        <v>0</v>
      </c>
      <c r="Q49" s="1">
        <v>47</v>
      </c>
      <c r="R49" s="1" t="e">
        <v>#N/A</v>
      </c>
      <c r="S49" s="1" t="e">
        <v>#N/A</v>
      </c>
      <c r="T49" s="1">
        <v>0</v>
      </c>
      <c r="U49" s="1">
        <v>47</v>
      </c>
    </row>
    <row r="50" spans="1:21">
      <c r="A50" s="1" t="s">
        <v>13428</v>
      </c>
      <c r="B50" s="1" t="s">
        <v>13432</v>
      </c>
      <c r="C50" s="1"/>
      <c r="D50" s="1"/>
      <c r="E50" s="1"/>
      <c r="F50" s="1"/>
      <c r="G50" s="1"/>
      <c r="H50" s="1"/>
      <c r="I50" s="1"/>
      <c r="J50" s="1">
        <v>14</v>
      </c>
      <c r="K50" s="1">
        <v>125</v>
      </c>
      <c r="L50" s="1">
        <v>0</v>
      </c>
      <c r="M50" s="1">
        <v>48</v>
      </c>
      <c r="N50" s="1" t="e">
        <v>#N/A</v>
      </c>
      <c r="O50" s="1" t="e">
        <v>#N/A</v>
      </c>
      <c r="P50" s="1">
        <v>0</v>
      </c>
      <c r="Q50" s="1">
        <v>48</v>
      </c>
      <c r="R50" s="1" t="e">
        <v>#N/A</v>
      </c>
      <c r="S50" s="1" t="e">
        <v>#N/A</v>
      </c>
      <c r="T50" s="1">
        <v>0</v>
      </c>
      <c r="U50" s="1">
        <v>48</v>
      </c>
    </row>
    <row r="51" spans="1:21">
      <c r="A51" s="1" t="s">
        <v>97</v>
      </c>
      <c r="B51" s="1" t="s">
        <v>97</v>
      </c>
      <c r="C51" s="1"/>
      <c r="D51" s="1"/>
      <c r="E51" s="1"/>
      <c r="F51" s="1"/>
      <c r="G51" s="1"/>
      <c r="H51" s="1"/>
      <c r="I51" s="1"/>
      <c r="J51" s="1">
        <v>52</v>
      </c>
      <c r="K51" s="1">
        <v>52</v>
      </c>
      <c r="L51" s="1">
        <v>0</v>
      </c>
      <c r="M51" s="1">
        <v>49</v>
      </c>
      <c r="N51" s="1" t="e">
        <v>#N/A</v>
      </c>
      <c r="O51" s="1" t="e">
        <v>#N/A</v>
      </c>
      <c r="P51" s="1">
        <v>0</v>
      </c>
      <c r="Q51" s="1">
        <v>49</v>
      </c>
      <c r="R51" s="1" t="e">
        <v>#N/A</v>
      </c>
      <c r="S51" s="1" t="e">
        <v>#N/A</v>
      </c>
      <c r="T51" s="1">
        <v>0</v>
      </c>
      <c r="U51" s="1">
        <v>49</v>
      </c>
    </row>
    <row r="52" spans="1:21">
      <c r="A52" s="1" t="s">
        <v>97</v>
      </c>
      <c r="B52" s="1" t="s">
        <v>97</v>
      </c>
      <c r="C52" s="1"/>
      <c r="D52" s="1"/>
      <c r="E52" s="1"/>
      <c r="F52" s="1"/>
      <c r="G52" s="1"/>
      <c r="H52" s="1"/>
      <c r="I52" s="1"/>
      <c r="J52" s="1">
        <v>52</v>
      </c>
      <c r="K52" s="1">
        <v>52</v>
      </c>
      <c r="L52" s="1">
        <v>0</v>
      </c>
      <c r="M52" s="1">
        <v>50</v>
      </c>
      <c r="N52" s="1" t="e">
        <v>#N/A</v>
      </c>
      <c r="O52" s="1" t="e">
        <v>#N/A</v>
      </c>
      <c r="P52" s="1">
        <v>0</v>
      </c>
      <c r="Q52" s="1">
        <v>50</v>
      </c>
      <c r="R52" s="1" t="e">
        <v>#N/A</v>
      </c>
      <c r="S52" s="1" t="e">
        <v>#N/A</v>
      </c>
      <c r="T52" s="1">
        <v>0</v>
      </c>
      <c r="U52" s="1">
        <v>50</v>
      </c>
    </row>
    <row r="53" spans="1:21">
      <c r="A53" s="1" t="s">
        <v>97</v>
      </c>
      <c r="B53" s="1" t="s">
        <v>97</v>
      </c>
      <c r="C53" s="1"/>
      <c r="D53" s="1"/>
      <c r="E53" s="1"/>
      <c r="F53" s="1"/>
      <c r="G53" s="1"/>
      <c r="H53" s="1"/>
      <c r="I53" s="1"/>
      <c r="J53" s="1">
        <v>52</v>
      </c>
      <c r="K53" s="1">
        <v>52</v>
      </c>
      <c r="L53" s="1">
        <v>0</v>
      </c>
      <c r="M53" s="1">
        <v>51</v>
      </c>
      <c r="N53" s="1" t="e">
        <v>#N/A</v>
      </c>
      <c r="O53" s="1" t="e">
        <v>#N/A</v>
      </c>
      <c r="P53" s="1">
        <v>0</v>
      </c>
      <c r="Q53" s="1">
        <v>51</v>
      </c>
      <c r="R53" s="1" t="e">
        <v>#N/A</v>
      </c>
      <c r="S53" s="1" t="e">
        <v>#N/A</v>
      </c>
      <c r="T53" s="1">
        <v>0</v>
      </c>
      <c r="U53" s="1">
        <v>51</v>
      </c>
    </row>
    <row r="54" spans="1:21">
      <c r="A54" s="1" t="s">
        <v>13432</v>
      </c>
      <c r="B54" s="1" t="s">
        <v>13428</v>
      </c>
      <c r="C54" s="1"/>
      <c r="D54" s="1"/>
      <c r="E54" s="1"/>
      <c r="F54" s="1"/>
      <c r="G54" s="1"/>
      <c r="H54" s="1"/>
      <c r="I54" s="1"/>
      <c r="J54" s="1">
        <v>125</v>
      </c>
      <c r="K54" s="1">
        <v>14</v>
      </c>
      <c r="L54" s="1">
        <v>0</v>
      </c>
      <c r="M54" s="1">
        <v>52</v>
      </c>
      <c r="N54" s="1" t="e">
        <v>#N/A</v>
      </c>
      <c r="O54" s="1" t="e">
        <v>#N/A</v>
      </c>
      <c r="P54" s="1">
        <v>0</v>
      </c>
      <c r="Q54" s="1">
        <v>52</v>
      </c>
      <c r="R54" s="1" t="e">
        <v>#N/A</v>
      </c>
      <c r="S54" s="1" t="e">
        <v>#N/A</v>
      </c>
      <c r="T54" s="1">
        <v>0</v>
      </c>
      <c r="U54" s="1">
        <v>52</v>
      </c>
    </row>
    <row r="55" spans="1:21">
      <c r="A55" s="1" t="s">
        <v>321</v>
      </c>
      <c r="B55" s="1" t="s">
        <v>321</v>
      </c>
      <c r="C55" s="1"/>
      <c r="D55" s="1"/>
      <c r="E55" s="1"/>
      <c r="F55" s="1"/>
      <c r="G55" s="1"/>
      <c r="H55" s="1"/>
      <c r="I55" s="1"/>
      <c r="J55" s="1">
        <v>130</v>
      </c>
      <c r="K55" s="1">
        <v>130</v>
      </c>
      <c r="L55" s="1">
        <v>0</v>
      </c>
      <c r="M55" s="1">
        <v>53</v>
      </c>
      <c r="N55" s="1" t="e">
        <v>#N/A</v>
      </c>
      <c r="O55" s="1" t="e">
        <v>#N/A</v>
      </c>
      <c r="P55" s="1">
        <v>0</v>
      </c>
      <c r="Q55" s="1">
        <v>53</v>
      </c>
      <c r="R55" s="1" t="e">
        <v>#N/A</v>
      </c>
      <c r="S55" s="1" t="e">
        <v>#N/A</v>
      </c>
      <c r="T55" s="1">
        <v>0</v>
      </c>
      <c r="U55" s="1">
        <v>53</v>
      </c>
    </row>
    <row r="56" spans="1:21">
      <c r="A56" s="1" t="s">
        <v>12606</v>
      </c>
      <c r="B56" s="1" t="s">
        <v>12606</v>
      </c>
      <c r="C56" s="1"/>
      <c r="D56" s="1"/>
      <c r="E56" s="1"/>
      <c r="F56" s="1"/>
      <c r="G56" s="1"/>
      <c r="H56" s="1"/>
      <c r="I56" s="1"/>
      <c r="J56" s="1">
        <v>117</v>
      </c>
      <c r="K56" s="1">
        <v>117</v>
      </c>
      <c r="L56" s="1">
        <v>0</v>
      </c>
      <c r="M56" s="1">
        <v>54</v>
      </c>
      <c r="N56" s="1" t="e">
        <v>#N/A</v>
      </c>
      <c r="O56" s="1" t="e">
        <v>#N/A</v>
      </c>
      <c r="P56" s="1">
        <v>0</v>
      </c>
      <c r="Q56" s="1">
        <v>54</v>
      </c>
      <c r="R56" s="1" t="e">
        <v>#N/A</v>
      </c>
      <c r="S56" s="1" t="e">
        <v>#N/A</v>
      </c>
      <c r="T56" s="1">
        <v>0</v>
      </c>
      <c r="U56" s="1">
        <v>54</v>
      </c>
    </row>
    <row r="57" spans="1:21">
      <c r="A57" s="1" t="s">
        <v>321</v>
      </c>
      <c r="B57" s="1" t="s">
        <v>287</v>
      </c>
      <c r="C57" s="1"/>
      <c r="D57" s="1"/>
      <c r="E57" s="1"/>
      <c r="F57" s="1"/>
      <c r="G57" s="1"/>
      <c r="H57" s="1"/>
      <c r="I57" s="1"/>
      <c r="J57" s="1">
        <v>130</v>
      </c>
      <c r="K57" s="1">
        <v>64</v>
      </c>
      <c r="L57" s="1">
        <v>0</v>
      </c>
      <c r="M57" s="1">
        <v>55</v>
      </c>
      <c r="N57" s="1" t="e">
        <v>#N/A</v>
      </c>
      <c r="O57" s="1" t="e">
        <v>#N/A</v>
      </c>
      <c r="P57" s="1">
        <v>0</v>
      </c>
      <c r="Q57" s="1">
        <v>55</v>
      </c>
      <c r="R57" s="1" t="e">
        <v>#N/A</v>
      </c>
      <c r="S57" s="1" t="e">
        <v>#N/A</v>
      </c>
      <c r="T57" s="1">
        <v>0</v>
      </c>
      <c r="U57" s="1">
        <v>55</v>
      </c>
    </row>
    <row r="58" spans="1:21">
      <c r="A58" s="1" t="s">
        <v>13431</v>
      </c>
      <c r="B58" s="1" t="s">
        <v>13430</v>
      </c>
      <c r="C58" s="1"/>
      <c r="D58" s="1"/>
      <c r="E58" s="1"/>
      <c r="F58" s="1"/>
      <c r="G58" s="1"/>
      <c r="H58" s="1"/>
      <c r="I58" s="1"/>
      <c r="J58" s="1">
        <v>46</v>
      </c>
      <c r="K58" s="1">
        <v>77</v>
      </c>
      <c r="L58" s="1">
        <v>0</v>
      </c>
      <c r="M58" s="1">
        <v>56</v>
      </c>
      <c r="N58" s="1" t="e">
        <v>#N/A</v>
      </c>
      <c r="O58" s="1" t="e">
        <v>#N/A</v>
      </c>
      <c r="P58" s="1">
        <v>0</v>
      </c>
      <c r="Q58" s="1">
        <v>56</v>
      </c>
      <c r="R58" s="1" t="e">
        <v>#N/A</v>
      </c>
      <c r="S58" s="1" t="e">
        <v>#N/A</v>
      </c>
      <c r="T58" s="1">
        <v>0</v>
      </c>
      <c r="U58" s="1">
        <v>56</v>
      </c>
    </row>
    <row r="59" spans="1:21">
      <c r="A59" s="1" t="s">
        <v>97</v>
      </c>
      <c r="B59" s="1" t="s">
        <v>97</v>
      </c>
      <c r="C59" s="1"/>
      <c r="D59" s="1"/>
      <c r="E59" s="1"/>
      <c r="F59" s="1"/>
      <c r="G59" s="1"/>
      <c r="H59" s="1"/>
      <c r="I59" s="1"/>
      <c r="J59" s="1">
        <v>52</v>
      </c>
      <c r="K59" s="1">
        <v>52</v>
      </c>
      <c r="L59" s="1">
        <v>0</v>
      </c>
      <c r="M59" s="1">
        <v>57</v>
      </c>
      <c r="N59" s="1" t="e">
        <v>#N/A</v>
      </c>
      <c r="O59" s="1" t="e">
        <v>#N/A</v>
      </c>
      <c r="P59" s="1">
        <v>0</v>
      </c>
      <c r="Q59" s="1">
        <v>57</v>
      </c>
      <c r="R59" s="1" t="e">
        <v>#N/A</v>
      </c>
      <c r="S59" s="1" t="e">
        <v>#N/A</v>
      </c>
      <c r="T59" s="1">
        <v>0</v>
      </c>
      <c r="U59" s="1">
        <v>57</v>
      </c>
    </row>
    <row r="60" spans="1:21">
      <c r="A60" s="1" t="s">
        <v>97</v>
      </c>
      <c r="B60" s="1" t="s">
        <v>97</v>
      </c>
      <c r="C60" s="1"/>
      <c r="D60" s="1"/>
      <c r="E60" s="1"/>
      <c r="F60" s="1"/>
      <c r="G60" s="1"/>
      <c r="H60" s="1"/>
      <c r="I60" s="1"/>
      <c r="J60" s="1">
        <v>52</v>
      </c>
      <c r="K60" s="1">
        <v>52</v>
      </c>
      <c r="L60" s="1">
        <v>0</v>
      </c>
      <c r="M60" s="1">
        <v>58</v>
      </c>
      <c r="N60" s="1" t="e">
        <v>#N/A</v>
      </c>
      <c r="O60" s="1" t="e">
        <v>#N/A</v>
      </c>
      <c r="P60" s="1">
        <v>0</v>
      </c>
      <c r="Q60" s="1">
        <v>58</v>
      </c>
      <c r="R60" s="1" t="e">
        <v>#N/A</v>
      </c>
      <c r="S60" s="1" t="e">
        <v>#N/A</v>
      </c>
      <c r="T60" s="1">
        <v>0</v>
      </c>
      <c r="U60" s="1">
        <v>58</v>
      </c>
    </row>
    <row r="61" spans="1:21">
      <c r="A61" s="1" t="s">
        <v>287</v>
      </c>
      <c r="B61" s="1" t="s">
        <v>13433</v>
      </c>
      <c r="C61" s="1"/>
      <c r="D61" s="1"/>
      <c r="E61" s="1"/>
      <c r="F61" s="1"/>
      <c r="G61" s="1"/>
      <c r="H61" s="1"/>
      <c r="I61" s="1"/>
      <c r="J61" s="1">
        <v>64</v>
      </c>
      <c r="K61" s="1">
        <v>111</v>
      </c>
      <c r="L61" s="1">
        <v>0</v>
      </c>
      <c r="M61" s="1">
        <v>59</v>
      </c>
      <c r="N61" s="1" t="e">
        <v>#N/A</v>
      </c>
      <c r="O61" s="1" t="e">
        <v>#N/A</v>
      </c>
      <c r="P61" s="1">
        <v>0</v>
      </c>
      <c r="Q61" s="1">
        <v>59</v>
      </c>
      <c r="R61" s="1" t="e">
        <v>#N/A</v>
      </c>
      <c r="S61" s="1" t="e">
        <v>#N/A</v>
      </c>
      <c r="T61" s="1">
        <v>0</v>
      </c>
      <c r="U61" s="1">
        <v>59</v>
      </c>
    </row>
    <row r="62" spans="1:21">
      <c r="A62" s="1" t="s">
        <v>13428</v>
      </c>
      <c r="B62" s="1" t="s">
        <v>13428</v>
      </c>
      <c r="C62" s="1"/>
      <c r="D62" s="1"/>
      <c r="E62" s="1"/>
      <c r="F62" s="1"/>
      <c r="G62" s="1"/>
      <c r="H62" s="1"/>
      <c r="I62" s="1"/>
      <c r="J62" s="1">
        <v>14</v>
      </c>
      <c r="K62" s="1">
        <v>14</v>
      </c>
      <c r="L62" s="1">
        <v>0</v>
      </c>
      <c r="M62" s="1">
        <v>60</v>
      </c>
      <c r="N62" s="1" t="e">
        <v>#N/A</v>
      </c>
      <c r="O62" s="1" t="e">
        <v>#N/A</v>
      </c>
      <c r="P62" s="1">
        <v>0</v>
      </c>
      <c r="Q62" s="1">
        <v>60</v>
      </c>
      <c r="R62" s="1" t="e">
        <v>#N/A</v>
      </c>
      <c r="S62" s="1" t="e">
        <v>#N/A</v>
      </c>
      <c r="T62" s="1">
        <v>0</v>
      </c>
      <c r="U62" s="1">
        <v>60</v>
      </c>
    </row>
    <row r="63" spans="1:21">
      <c r="A63" s="1" t="s">
        <v>12606</v>
      </c>
      <c r="B63" s="1" t="s">
        <v>13434</v>
      </c>
      <c r="C63" s="1"/>
      <c r="D63" s="1"/>
      <c r="E63" s="1"/>
      <c r="F63" s="1"/>
      <c r="G63" s="1"/>
      <c r="H63" s="1"/>
      <c r="I63" s="1"/>
      <c r="J63" s="1">
        <v>117</v>
      </c>
      <c r="K63" s="1">
        <v>56</v>
      </c>
      <c r="L63" s="1">
        <v>0</v>
      </c>
      <c r="M63" s="1">
        <v>61</v>
      </c>
      <c r="N63" s="1" t="e">
        <v>#N/A</v>
      </c>
      <c r="O63" s="1" t="e">
        <v>#N/A</v>
      </c>
      <c r="P63" s="1">
        <v>0</v>
      </c>
      <c r="Q63" s="1">
        <v>61</v>
      </c>
      <c r="R63" s="1" t="e">
        <v>#N/A</v>
      </c>
      <c r="S63" s="1" t="e">
        <v>#N/A</v>
      </c>
      <c r="T63" s="1">
        <v>0</v>
      </c>
      <c r="U63" s="1">
        <v>61</v>
      </c>
    </row>
    <row r="64" spans="1:21">
      <c r="A64" s="1" t="s">
        <v>13430</v>
      </c>
      <c r="B64" s="1" t="s">
        <v>13435</v>
      </c>
      <c r="C64" s="1"/>
      <c r="D64" s="1"/>
      <c r="E64" s="1"/>
      <c r="F64" s="1"/>
      <c r="G64" s="1"/>
      <c r="H64" s="1"/>
      <c r="I64" s="1"/>
      <c r="J64" s="1">
        <v>77</v>
      </c>
      <c r="K64" s="1">
        <v>7</v>
      </c>
      <c r="L64" s="1">
        <v>0</v>
      </c>
      <c r="M64" s="1">
        <v>62</v>
      </c>
      <c r="N64" s="1" t="e">
        <v>#N/A</v>
      </c>
      <c r="O64" s="1" t="e">
        <v>#N/A</v>
      </c>
      <c r="P64" s="1">
        <v>0</v>
      </c>
      <c r="Q64" s="1">
        <v>62</v>
      </c>
      <c r="R64" s="1" t="e">
        <v>#N/A</v>
      </c>
      <c r="S64" s="1" t="e">
        <v>#N/A</v>
      </c>
      <c r="T64" s="1">
        <v>0</v>
      </c>
      <c r="U64" s="1">
        <v>62</v>
      </c>
    </row>
    <row r="65" spans="1:21">
      <c r="A65" s="1" t="s">
        <v>13433</v>
      </c>
      <c r="B65" s="1" t="s">
        <v>13436</v>
      </c>
      <c r="C65" s="1"/>
      <c r="D65" s="1"/>
      <c r="E65" s="1"/>
      <c r="F65" s="1"/>
      <c r="G65" s="1"/>
      <c r="H65" s="1"/>
      <c r="I65" s="1"/>
      <c r="J65" s="1">
        <v>111</v>
      </c>
      <c r="K65" s="1">
        <v>126</v>
      </c>
      <c r="L65" s="1">
        <v>0</v>
      </c>
      <c r="M65" s="1">
        <v>63</v>
      </c>
      <c r="N65" s="1" t="e">
        <v>#N/A</v>
      </c>
      <c r="O65" s="1" t="e">
        <v>#N/A</v>
      </c>
      <c r="P65" s="1">
        <v>0</v>
      </c>
      <c r="Q65" s="1">
        <v>63</v>
      </c>
      <c r="R65" s="1" t="e">
        <v>#N/A</v>
      </c>
      <c r="S65" s="1" t="e">
        <v>#N/A</v>
      </c>
      <c r="T65" s="1">
        <v>0</v>
      </c>
      <c r="U65" s="1">
        <v>63</v>
      </c>
    </row>
    <row r="66" spans="1:21">
      <c r="A66" s="1" t="s">
        <v>13434</v>
      </c>
      <c r="B66" s="1" t="s">
        <v>13437</v>
      </c>
      <c r="C66" s="1"/>
      <c r="D66" s="1"/>
      <c r="E66" s="1"/>
      <c r="F66" s="1"/>
      <c r="G66" s="1"/>
      <c r="H66" s="1"/>
      <c r="I66" s="1"/>
      <c r="J66" s="1">
        <v>56</v>
      </c>
      <c r="K66" s="1">
        <v>29</v>
      </c>
      <c r="L66" s="1">
        <v>0</v>
      </c>
      <c r="M66" s="1">
        <v>64</v>
      </c>
      <c r="N66" s="1" t="e">
        <v>#N/A</v>
      </c>
      <c r="O66" s="1" t="e">
        <v>#N/A</v>
      </c>
      <c r="P66" s="1">
        <v>0</v>
      </c>
      <c r="Q66" s="1">
        <v>64</v>
      </c>
      <c r="R66" s="1" t="e">
        <v>#N/A</v>
      </c>
      <c r="S66" s="1" t="e">
        <v>#N/A</v>
      </c>
      <c r="T66" s="1">
        <v>0</v>
      </c>
      <c r="U66" s="1">
        <v>64</v>
      </c>
    </row>
    <row r="67" spans="1:21">
      <c r="A67" s="1" t="s">
        <v>97</v>
      </c>
      <c r="B67" s="1" t="s">
        <v>97</v>
      </c>
      <c r="C67" s="1"/>
      <c r="D67" s="1"/>
      <c r="E67" s="1"/>
      <c r="F67" s="1"/>
      <c r="G67" s="1"/>
      <c r="H67" s="1"/>
      <c r="I67" s="1"/>
      <c r="J67" s="1">
        <v>52</v>
      </c>
      <c r="K67" s="1">
        <v>52</v>
      </c>
      <c r="L67" s="1">
        <v>0</v>
      </c>
      <c r="M67" s="1">
        <v>65</v>
      </c>
      <c r="N67" s="1" t="e">
        <v>#N/A</v>
      </c>
      <c r="O67" s="1" t="e">
        <v>#N/A</v>
      </c>
      <c r="P67" s="1">
        <v>0</v>
      </c>
      <c r="Q67" s="1">
        <v>65</v>
      </c>
      <c r="R67" s="1" t="e">
        <v>#N/A</v>
      </c>
      <c r="S67" s="1" t="e">
        <v>#N/A</v>
      </c>
      <c r="T67" s="1">
        <v>0</v>
      </c>
      <c r="U67" s="1">
        <v>65</v>
      </c>
    </row>
    <row r="68" spans="1:21">
      <c r="A68" s="1" t="s">
        <v>321</v>
      </c>
      <c r="B68" s="1" t="s">
        <v>321</v>
      </c>
      <c r="C68" s="1"/>
      <c r="D68" s="1"/>
      <c r="E68" s="1"/>
      <c r="F68" s="1"/>
      <c r="G68" s="1"/>
      <c r="H68" s="1"/>
      <c r="I68" s="1"/>
      <c r="J68" s="1">
        <v>130</v>
      </c>
      <c r="K68" s="1">
        <v>130</v>
      </c>
      <c r="L68" s="1">
        <v>0</v>
      </c>
      <c r="M68" s="1">
        <v>66</v>
      </c>
      <c r="N68" s="1" t="e">
        <v>#N/A</v>
      </c>
      <c r="O68" s="1" t="e">
        <v>#N/A</v>
      </c>
      <c r="P68" s="1">
        <v>0</v>
      </c>
      <c r="Q68" s="1">
        <v>66</v>
      </c>
      <c r="R68" s="1" t="e">
        <v>#N/A</v>
      </c>
      <c r="S68" s="1" t="e">
        <v>#N/A</v>
      </c>
      <c r="T68" s="1">
        <v>0</v>
      </c>
      <c r="U68" s="1">
        <v>66</v>
      </c>
    </row>
    <row r="69" spans="1:21">
      <c r="A69" s="1" t="s">
        <v>97</v>
      </c>
      <c r="B69" s="1" t="s">
        <v>97</v>
      </c>
      <c r="C69" s="1"/>
      <c r="D69" s="1"/>
      <c r="E69" s="1"/>
      <c r="F69" s="1"/>
      <c r="G69" s="1"/>
      <c r="H69" s="1"/>
      <c r="I69" s="1"/>
      <c r="J69" s="1">
        <v>52</v>
      </c>
      <c r="K69" s="1">
        <v>52</v>
      </c>
      <c r="L69" s="1">
        <v>0</v>
      </c>
      <c r="M69" s="1">
        <v>67</v>
      </c>
      <c r="N69" s="1" t="e">
        <v>#N/A</v>
      </c>
      <c r="O69" s="1" t="e">
        <v>#N/A</v>
      </c>
      <c r="P69" s="1">
        <v>0</v>
      </c>
      <c r="Q69" s="1">
        <v>67</v>
      </c>
      <c r="R69" s="1" t="e">
        <v>#N/A</v>
      </c>
      <c r="S69" s="1" t="e">
        <v>#N/A</v>
      </c>
      <c r="T69" s="1">
        <v>0</v>
      </c>
      <c r="U69" s="1">
        <v>67</v>
      </c>
    </row>
    <row r="70" spans="1:21">
      <c r="A70" s="1" t="s">
        <v>13437</v>
      </c>
      <c r="B70" s="1" t="s">
        <v>13437</v>
      </c>
      <c r="C70" s="1"/>
      <c r="D70" s="1"/>
      <c r="E70" s="1"/>
      <c r="F70" s="1"/>
      <c r="G70" s="1"/>
      <c r="H70" s="1"/>
      <c r="I70" s="1"/>
      <c r="J70" s="1">
        <v>29</v>
      </c>
      <c r="K70" s="1">
        <v>29</v>
      </c>
      <c r="L70" s="1">
        <v>0</v>
      </c>
      <c r="M70" s="1">
        <v>68</v>
      </c>
      <c r="N70" s="1" t="e">
        <v>#N/A</v>
      </c>
      <c r="O70" s="1" t="e">
        <v>#N/A</v>
      </c>
      <c r="P70" s="1">
        <v>0</v>
      </c>
      <c r="Q70" s="1">
        <v>68</v>
      </c>
      <c r="R70" s="1" t="e">
        <v>#N/A</v>
      </c>
      <c r="S70" s="1" t="e">
        <v>#N/A</v>
      </c>
      <c r="T70" s="1">
        <v>0</v>
      </c>
      <c r="U70" s="1">
        <v>68</v>
      </c>
    </row>
    <row r="71" spans="1:21">
      <c r="A71" s="1" t="s">
        <v>9170</v>
      </c>
      <c r="B71" s="1" t="s">
        <v>9170</v>
      </c>
      <c r="C71" s="1"/>
      <c r="D71" s="1"/>
      <c r="E71" s="1"/>
      <c r="F71" s="1"/>
      <c r="G71" s="1"/>
      <c r="H71" s="1"/>
      <c r="I71" s="1"/>
      <c r="J71" s="1">
        <v>38</v>
      </c>
      <c r="K71" s="1">
        <v>38</v>
      </c>
      <c r="L71" s="1">
        <v>0</v>
      </c>
      <c r="M71" s="1">
        <v>69</v>
      </c>
      <c r="N71" s="1" t="e">
        <v>#N/A</v>
      </c>
      <c r="O71" s="1" t="e">
        <v>#N/A</v>
      </c>
      <c r="P71" s="1">
        <v>0</v>
      </c>
      <c r="Q71" s="1">
        <v>69</v>
      </c>
      <c r="R71" s="1" t="e">
        <v>#N/A</v>
      </c>
      <c r="S71" s="1" t="e">
        <v>#N/A</v>
      </c>
      <c r="T71" s="1">
        <v>0</v>
      </c>
      <c r="U71" s="1">
        <v>69</v>
      </c>
    </row>
    <row r="72" spans="1:21">
      <c r="A72" s="1" t="s">
        <v>13428</v>
      </c>
      <c r="B72" s="1" t="s">
        <v>288</v>
      </c>
      <c r="C72" s="1"/>
      <c r="D72" s="1"/>
      <c r="E72" s="1"/>
      <c r="F72" s="1"/>
      <c r="G72" s="1"/>
      <c r="H72" s="1"/>
      <c r="I72" s="1"/>
      <c r="J72" s="1">
        <v>14</v>
      </c>
      <c r="K72" s="1">
        <v>65</v>
      </c>
      <c r="L72" s="1">
        <v>0</v>
      </c>
      <c r="M72" s="1">
        <v>70</v>
      </c>
      <c r="N72" s="1" t="e">
        <v>#N/A</v>
      </c>
      <c r="O72" s="1" t="e">
        <v>#N/A</v>
      </c>
      <c r="P72" s="1">
        <v>0</v>
      </c>
      <c r="Q72" s="1">
        <v>70</v>
      </c>
      <c r="R72" s="1" t="e">
        <v>#N/A</v>
      </c>
      <c r="S72" s="1" t="e">
        <v>#N/A</v>
      </c>
      <c r="T72" s="1">
        <v>0</v>
      </c>
      <c r="U72" s="1">
        <v>70</v>
      </c>
    </row>
    <row r="73" spans="1:21">
      <c r="A73" s="1" t="s">
        <v>13436</v>
      </c>
      <c r="B73" s="1" t="s">
        <v>620</v>
      </c>
      <c r="C73" s="1"/>
      <c r="D73" s="1"/>
      <c r="E73" s="1"/>
      <c r="F73" s="1"/>
      <c r="G73" s="1"/>
      <c r="H73" s="1"/>
      <c r="I73" s="1"/>
      <c r="J73" s="1">
        <v>126</v>
      </c>
      <c r="K73" s="1">
        <v>90</v>
      </c>
      <c r="L73" s="1">
        <v>0</v>
      </c>
      <c r="M73" s="1">
        <v>71</v>
      </c>
      <c r="N73" s="1" t="e">
        <v>#N/A</v>
      </c>
      <c r="O73" s="1" t="e">
        <v>#N/A</v>
      </c>
      <c r="P73" s="1">
        <v>0</v>
      </c>
      <c r="Q73" s="1">
        <v>71</v>
      </c>
      <c r="R73" s="1" t="e">
        <v>#N/A</v>
      </c>
      <c r="S73" s="1" t="e">
        <v>#N/A</v>
      </c>
      <c r="T73" s="1">
        <v>0</v>
      </c>
      <c r="U73" s="1">
        <v>71</v>
      </c>
    </row>
    <row r="74" spans="1:21">
      <c r="A74" s="1" t="s">
        <v>13437</v>
      </c>
      <c r="B74" s="1" t="s">
        <v>13437</v>
      </c>
      <c r="C74" s="1"/>
      <c r="D74" s="1"/>
      <c r="E74" s="1"/>
      <c r="F74" s="1"/>
      <c r="G74" s="1"/>
      <c r="H74" s="1"/>
      <c r="I74" s="1"/>
      <c r="J74" s="1">
        <v>29</v>
      </c>
      <c r="K74" s="1">
        <v>29</v>
      </c>
      <c r="L74" s="1">
        <v>0</v>
      </c>
      <c r="M74" s="1">
        <v>72</v>
      </c>
      <c r="N74" s="1" t="e">
        <v>#N/A</v>
      </c>
      <c r="O74" s="1" t="e">
        <v>#N/A</v>
      </c>
      <c r="P74" s="1">
        <v>0</v>
      </c>
      <c r="Q74" s="1">
        <v>72</v>
      </c>
      <c r="R74" s="1" t="e">
        <v>#N/A</v>
      </c>
      <c r="S74" s="1" t="e">
        <v>#N/A</v>
      </c>
      <c r="T74" s="1">
        <v>0</v>
      </c>
      <c r="U74" s="1">
        <v>72</v>
      </c>
    </row>
    <row r="75" spans="1:21">
      <c r="A75" s="1" t="s">
        <v>84</v>
      </c>
      <c r="B75" s="1" t="s">
        <v>84</v>
      </c>
      <c r="C75" s="1"/>
      <c r="D75" s="1"/>
      <c r="E75" s="1"/>
      <c r="F75" s="1"/>
      <c r="G75" s="1"/>
      <c r="H75" s="1"/>
      <c r="I75" s="1"/>
      <c r="J75" s="1">
        <v>26</v>
      </c>
      <c r="K75" s="1">
        <v>26</v>
      </c>
      <c r="L75" s="1">
        <v>0</v>
      </c>
      <c r="M75" s="1">
        <v>73</v>
      </c>
      <c r="N75" s="1" t="e">
        <v>#N/A</v>
      </c>
      <c r="O75" s="1" t="e">
        <v>#N/A</v>
      </c>
      <c r="P75" s="1">
        <v>0</v>
      </c>
      <c r="Q75" s="1">
        <v>73</v>
      </c>
      <c r="R75" s="1" t="e">
        <v>#N/A</v>
      </c>
      <c r="S75" s="1" t="e">
        <v>#N/A</v>
      </c>
      <c r="T75" s="1">
        <v>0</v>
      </c>
      <c r="U75" s="1">
        <v>73</v>
      </c>
    </row>
    <row r="76" spans="1:21">
      <c r="A76" s="1" t="s">
        <v>97</v>
      </c>
      <c r="B76" s="1" t="s">
        <v>13438</v>
      </c>
      <c r="C76" s="1"/>
      <c r="D76" s="1"/>
      <c r="E76" s="1"/>
      <c r="F76" s="1"/>
      <c r="G76" s="1"/>
      <c r="H76" s="1"/>
      <c r="I76" s="1"/>
      <c r="J76" s="1">
        <v>52</v>
      </c>
      <c r="K76" s="1">
        <v>53</v>
      </c>
      <c r="L76" s="1">
        <v>0</v>
      </c>
      <c r="M76" s="1">
        <v>74</v>
      </c>
      <c r="N76" s="1" t="e">
        <v>#N/A</v>
      </c>
      <c r="O76" s="1" t="e">
        <v>#N/A</v>
      </c>
      <c r="P76" s="1">
        <v>0</v>
      </c>
      <c r="Q76" s="1">
        <v>74</v>
      </c>
      <c r="R76" s="1" t="e">
        <v>#N/A</v>
      </c>
      <c r="S76" s="1" t="e">
        <v>#N/A</v>
      </c>
      <c r="T76" s="1">
        <v>0</v>
      </c>
      <c r="U76" s="1">
        <v>74</v>
      </c>
    </row>
    <row r="77" spans="1:21">
      <c r="A77" s="1" t="s">
        <v>9170</v>
      </c>
      <c r="B77" s="1" t="s">
        <v>97</v>
      </c>
      <c r="C77" s="1"/>
      <c r="D77" s="1"/>
      <c r="E77" s="1"/>
      <c r="F77" s="1"/>
      <c r="G77" s="1"/>
      <c r="H77" s="1"/>
      <c r="I77" s="1"/>
      <c r="J77" s="1">
        <v>38</v>
      </c>
      <c r="K77" s="1">
        <v>52</v>
      </c>
      <c r="L77" s="1">
        <v>0</v>
      </c>
      <c r="M77" s="1">
        <v>75</v>
      </c>
      <c r="N77" s="1" t="e">
        <v>#N/A</v>
      </c>
      <c r="O77" s="1" t="e">
        <v>#N/A</v>
      </c>
      <c r="P77" s="1">
        <v>0</v>
      </c>
      <c r="Q77" s="1">
        <v>75</v>
      </c>
      <c r="R77" s="1" t="e">
        <v>#N/A</v>
      </c>
      <c r="S77" s="1" t="e">
        <v>#N/A</v>
      </c>
      <c r="T77" s="1">
        <v>0</v>
      </c>
      <c r="U77" s="1">
        <v>75</v>
      </c>
    </row>
    <row r="78" spans="1:21">
      <c r="A78" s="1" t="s">
        <v>97</v>
      </c>
      <c r="B78" s="1" t="s">
        <v>97</v>
      </c>
      <c r="C78" s="1"/>
      <c r="D78" s="1"/>
      <c r="E78" s="1"/>
      <c r="F78" s="1"/>
      <c r="G78" s="1"/>
      <c r="H78" s="1"/>
      <c r="I78" s="1"/>
      <c r="J78" s="1">
        <v>52</v>
      </c>
      <c r="K78" s="1">
        <v>52</v>
      </c>
      <c r="L78" s="1">
        <v>0</v>
      </c>
      <c r="M78" s="1">
        <v>76</v>
      </c>
      <c r="N78" s="1" t="e">
        <v>#N/A</v>
      </c>
      <c r="O78" s="1" t="e">
        <v>#N/A</v>
      </c>
      <c r="P78" s="1">
        <v>0</v>
      </c>
      <c r="Q78" s="1">
        <v>76</v>
      </c>
      <c r="R78" s="1" t="e">
        <v>#N/A</v>
      </c>
      <c r="S78" s="1" t="e">
        <v>#N/A</v>
      </c>
      <c r="T78" s="1">
        <v>0</v>
      </c>
      <c r="U78" s="1">
        <v>76</v>
      </c>
    </row>
    <row r="79" spans="1:21">
      <c r="A79" s="1" t="s">
        <v>321</v>
      </c>
      <c r="B79" s="1" t="s">
        <v>321</v>
      </c>
      <c r="C79" s="1"/>
      <c r="D79" s="1"/>
      <c r="E79" s="1"/>
      <c r="F79" s="1"/>
      <c r="G79" s="1"/>
      <c r="H79" s="1"/>
      <c r="I79" s="1"/>
      <c r="J79" s="1">
        <v>130</v>
      </c>
      <c r="K79" s="1">
        <v>130</v>
      </c>
      <c r="L79" s="1">
        <v>0</v>
      </c>
      <c r="M79" s="1">
        <v>77</v>
      </c>
      <c r="N79" s="1" t="e">
        <v>#N/A</v>
      </c>
      <c r="O79" s="1" t="e">
        <v>#N/A</v>
      </c>
      <c r="P79" s="1">
        <v>0</v>
      </c>
      <c r="Q79" s="1">
        <v>77</v>
      </c>
      <c r="R79" s="1" t="e">
        <v>#N/A</v>
      </c>
      <c r="S79" s="1" t="e">
        <v>#N/A</v>
      </c>
      <c r="T79" s="1">
        <v>0</v>
      </c>
      <c r="U79" s="1">
        <v>77</v>
      </c>
    </row>
    <row r="80" spans="1:21">
      <c r="A80" s="1" t="s">
        <v>13438</v>
      </c>
      <c r="B80" s="1" t="s">
        <v>13522</v>
      </c>
      <c r="C80" s="1"/>
      <c r="D80" s="1"/>
      <c r="E80" s="1"/>
      <c r="F80" s="1"/>
      <c r="G80" s="1"/>
      <c r="H80" s="1"/>
      <c r="I80" s="1"/>
      <c r="J80" s="1">
        <v>53</v>
      </c>
      <c r="K80" s="1">
        <v>2</v>
      </c>
      <c r="L80" s="1">
        <v>0</v>
      </c>
      <c r="M80" s="1">
        <v>78</v>
      </c>
      <c r="N80" s="1" t="e">
        <v>#N/A</v>
      </c>
      <c r="O80" s="1" t="e">
        <v>#N/A</v>
      </c>
      <c r="P80" s="1">
        <v>0</v>
      </c>
      <c r="Q80" s="1">
        <v>78</v>
      </c>
      <c r="R80" s="1" t="e">
        <v>#N/A</v>
      </c>
      <c r="S80" s="1" t="e">
        <v>#N/A</v>
      </c>
      <c r="T80" s="1">
        <v>0</v>
      </c>
      <c r="U80" s="1">
        <v>78</v>
      </c>
    </row>
    <row r="81" spans="1:21">
      <c r="A81" s="1" t="s">
        <v>13428</v>
      </c>
      <c r="B81" s="1" t="s">
        <v>13428</v>
      </c>
      <c r="C81" s="1"/>
      <c r="D81" s="1"/>
      <c r="E81" s="1"/>
      <c r="F81" s="1"/>
      <c r="G81" s="1"/>
      <c r="H81" s="1"/>
      <c r="I81" s="1"/>
      <c r="J81" s="1">
        <v>14</v>
      </c>
      <c r="K81" s="1">
        <v>14</v>
      </c>
      <c r="L81" s="1">
        <v>0</v>
      </c>
      <c r="M81" s="1">
        <v>79</v>
      </c>
      <c r="N81" s="1" t="e">
        <v>#N/A</v>
      </c>
      <c r="O81" s="1" t="e">
        <v>#N/A</v>
      </c>
      <c r="P81" s="1">
        <v>0</v>
      </c>
      <c r="Q81" s="1">
        <v>79</v>
      </c>
      <c r="R81" s="1" t="e">
        <v>#N/A</v>
      </c>
      <c r="S81" s="1" t="e">
        <v>#N/A</v>
      </c>
      <c r="T81" s="1">
        <v>0</v>
      </c>
      <c r="U81" s="1">
        <v>79</v>
      </c>
    </row>
    <row r="82" spans="1:21">
      <c r="A82" s="1" t="s">
        <v>620</v>
      </c>
      <c r="B82" s="1" t="s">
        <v>620</v>
      </c>
      <c r="C82" s="1"/>
      <c r="D82" s="1"/>
      <c r="E82" s="1"/>
      <c r="F82" s="1"/>
      <c r="G82" s="1"/>
      <c r="H82" s="1"/>
      <c r="I82" s="1"/>
      <c r="J82" s="1">
        <v>90</v>
      </c>
      <c r="K82" s="1">
        <v>90</v>
      </c>
      <c r="L82" s="1">
        <v>0</v>
      </c>
      <c r="M82" s="1">
        <v>80</v>
      </c>
      <c r="N82" s="1" t="e">
        <v>#N/A</v>
      </c>
      <c r="O82" s="1" t="e">
        <v>#N/A</v>
      </c>
      <c r="P82" s="1">
        <v>0</v>
      </c>
      <c r="Q82" s="1">
        <v>80</v>
      </c>
      <c r="R82" s="1" t="e">
        <v>#N/A</v>
      </c>
      <c r="S82" s="1" t="e">
        <v>#N/A</v>
      </c>
      <c r="T82" s="1">
        <v>0</v>
      </c>
      <c r="U82" s="1">
        <v>80</v>
      </c>
    </row>
    <row r="83" spans="1:21">
      <c r="A83" s="1" t="s">
        <v>97</v>
      </c>
      <c r="B83" s="1" t="s">
        <v>97</v>
      </c>
      <c r="C83" s="1"/>
      <c r="D83" s="1"/>
      <c r="E83" s="1"/>
      <c r="F83" s="1"/>
      <c r="G83" s="1"/>
      <c r="H83" s="1"/>
      <c r="I83" s="1"/>
      <c r="J83" s="1">
        <v>52</v>
      </c>
      <c r="K83" s="1">
        <v>52</v>
      </c>
      <c r="L83" s="1">
        <v>0</v>
      </c>
      <c r="M83" s="1">
        <v>81</v>
      </c>
      <c r="N83" s="1" t="e">
        <v>#N/A</v>
      </c>
      <c r="O83" s="1" t="e">
        <v>#N/A</v>
      </c>
      <c r="P83" s="1">
        <v>0</v>
      </c>
      <c r="Q83" s="1">
        <v>81</v>
      </c>
      <c r="R83" s="1" t="e">
        <v>#N/A</v>
      </c>
      <c r="S83" s="1" t="e">
        <v>#N/A</v>
      </c>
      <c r="T83" s="1">
        <v>0</v>
      </c>
      <c r="U83" s="1">
        <v>81</v>
      </c>
    </row>
    <row r="84" spans="1:21">
      <c r="A84" s="1" t="s">
        <v>13522</v>
      </c>
      <c r="B84" s="1" t="s">
        <v>13440</v>
      </c>
      <c r="C84" s="1"/>
      <c r="D84" s="1"/>
      <c r="E84" s="1"/>
      <c r="F84" s="1"/>
      <c r="G84" s="1"/>
      <c r="H84" s="1"/>
      <c r="I84" s="1"/>
      <c r="J84" s="1">
        <v>2</v>
      </c>
      <c r="K84" s="1">
        <v>48</v>
      </c>
      <c r="L84" s="1">
        <v>0</v>
      </c>
      <c r="M84" s="1">
        <v>82</v>
      </c>
      <c r="N84" s="1" t="e">
        <v>#N/A</v>
      </c>
      <c r="O84" s="1" t="e">
        <v>#N/A</v>
      </c>
      <c r="P84" s="1">
        <v>0</v>
      </c>
      <c r="Q84" s="1">
        <v>82</v>
      </c>
      <c r="R84" s="1" t="e">
        <v>#N/A</v>
      </c>
      <c r="S84" s="1" t="e">
        <v>#N/A</v>
      </c>
      <c r="T84" s="1">
        <v>0</v>
      </c>
      <c r="U84" s="1">
        <v>82</v>
      </c>
    </row>
    <row r="85" spans="1:21">
      <c r="A85" s="1" t="s">
        <v>84</v>
      </c>
      <c r="B85" s="1" t="s">
        <v>13442</v>
      </c>
      <c r="C85" s="1" t="s">
        <v>13439</v>
      </c>
      <c r="D85" s="1"/>
      <c r="E85" s="1"/>
      <c r="F85" s="1"/>
      <c r="G85" s="1"/>
      <c r="H85" s="1"/>
      <c r="I85" s="1"/>
      <c r="J85" s="1">
        <v>26</v>
      </c>
      <c r="K85" s="1">
        <v>101</v>
      </c>
      <c r="L85" s="1">
        <v>1</v>
      </c>
      <c r="M85" s="1">
        <v>83</v>
      </c>
      <c r="N85" s="1" t="e">
        <v>#N/A</v>
      </c>
      <c r="O85" s="1" t="e">
        <v>#N/A</v>
      </c>
      <c r="P85" s="1">
        <v>1</v>
      </c>
      <c r="Q85" s="1">
        <v>83</v>
      </c>
      <c r="R85" s="1" t="e">
        <v>#N/A</v>
      </c>
      <c r="S85" s="1" t="e">
        <v>#N/A</v>
      </c>
      <c r="T85" s="1">
        <v>0</v>
      </c>
      <c r="U85" s="1">
        <v>83</v>
      </c>
    </row>
    <row r="86" spans="1:21">
      <c r="A86" s="1" t="s">
        <v>620</v>
      </c>
      <c r="B86" s="1" t="s">
        <v>194</v>
      </c>
      <c r="C86" s="1" t="s">
        <v>13439</v>
      </c>
      <c r="D86" s="1"/>
      <c r="E86" s="1"/>
      <c r="F86" s="1"/>
      <c r="G86" s="1"/>
      <c r="H86" s="1"/>
      <c r="I86" s="1"/>
      <c r="J86" s="1">
        <v>90</v>
      </c>
      <c r="K86" s="1">
        <v>58</v>
      </c>
      <c r="L86" s="1">
        <v>1</v>
      </c>
      <c r="M86" s="1">
        <v>84</v>
      </c>
      <c r="N86" s="1" t="e">
        <v>#N/A</v>
      </c>
      <c r="O86" s="1" t="e">
        <v>#N/A</v>
      </c>
      <c r="P86" s="1">
        <v>1</v>
      </c>
      <c r="Q86" s="1">
        <v>84</v>
      </c>
      <c r="R86" s="1" t="e">
        <v>#N/A</v>
      </c>
      <c r="S86" s="1" t="e">
        <v>#N/A</v>
      </c>
      <c r="T86" s="1">
        <v>0</v>
      </c>
      <c r="U86" s="1">
        <v>84</v>
      </c>
    </row>
    <row r="87" spans="1:21">
      <c r="A87" s="1" t="s">
        <v>13437</v>
      </c>
      <c r="B87" s="1" t="s">
        <v>12610</v>
      </c>
      <c r="C87" s="1"/>
      <c r="D87" s="1"/>
      <c r="E87" s="1"/>
      <c r="F87" s="1"/>
      <c r="G87" s="1"/>
      <c r="H87" s="1"/>
      <c r="I87" s="1"/>
      <c r="J87" s="1">
        <v>29</v>
      </c>
      <c r="K87" s="1">
        <v>118</v>
      </c>
      <c r="L87" s="1">
        <v>0</v>
      </c>
      <c r="M87" s="1">
        <v>85</v>
      </c>
      <c r="N87" s="1" t="e">
        <v>#N/A</v>
      </c>
      <c r="O87" s="1" t="e">
        <v>#N/A</v>
      </c>
      <c r="P87" s="1">
        <v>0</v>
      </c>
      <c r="Q87" s="1">
        <v>85</v>
      </c>
      <c r="R87" s="1" t="e">
        <v>#N/A</v>
      </c>
      <c r="S87" s="1" t="e">
        <v>#N/A</v>
      </c>
      <c r="T87" s="1">
        <v>0</v>
      </c>
      <c r="U87" s="1">
        <v>85</v>
      </c>
    </row>
    <row r="88" spans="1:21">
      <c r="A88" s="1" t="s">
        <v>13428</v>
      </c>
      <c r="B88" s="1" t="s">
        <v>12885</v>
      </c>
      <c r="C88" s="1"/>
      <c r="D88" s="1"/>
      <c r="E88" s="1"/>
      <c r="F88" s="1"/>
      <c r="G88" s="1"/>
      <c r="H88" s="1"/>
      <c r="I88" s="1"/>
      <c r="J88" s="1">
        <v>14</v>
      </c>
      <c r="K88" s="1">
        <v>128</v>
      </c>
      <c r="L88" s="1">
        <v>0</v>
      </c>
      <c r="M88" s="1">
        <v>86</v>
      </c>
      <c r="N88" s="1" t="e">
        <v>#N/A</v>
      </c>
      <c r="O88" s="1" t="e">
        <v>#N/A</v>
      </c>
      <c r="P88" s="1">
        <v>0</v>
      </c>
      <c r="Q88" s="1">
        <v>86</v>
      </c>
      <c r="R88" s="1" t="e">
        <v>#N/A</v>
      </c>
      <c r="S88" s="1" t="e">
        <v>#N/A</v>
      </c>
      <c r="T88" s="1">
        <v>0</v>
      </c>
      <c r="U88" s="1">
        <v>86</v>
      </c>
    </row>
    <row r="89" spans="1:21">
      <c r="A89" s="1" t="s">
        <v>13440</v>
      </c>
      <c r="B89" s="1" t="s">
        <v>13440</v>
      </c>
      <c r="C89" s="1"/>
      <c r="D89" s="1"/>
      <c r="E89" s="1"/>
      <c r="F89" s="1"/>
      <c r="G89" s="1"/>
      <c r="H89" s="1"/>
      <c r="I89" s="1"/>
      <c r="J89" s="1">
        <v>48</v>
      </c>
      <c r="K89" s="1">
        <v>48</v>
      </c>
      <c r="L89" s="1">
        <v>0</v>
      </c>
      <c r="M89" s="1">
        <v>87</v>
      </c>
      <c r="N89" s="1" t="e">
        <v>#N/A</v>
      </c>
      <c r="O89" s="1" t="e">
        <v>#N/A</v>
      </c>
      <c r="P89" s="1">
        <v>0</v>
      </c>
      <c r="Q89" s="1">
        <v>87</v>
      </c>
      <c r="R89" s="1" t="e">
        <v>#N/A</v>
      </c>
      <c r="S89" s="1" t="e">
        <v>#N/A</v>
      </c>
      <c r="T89" s="1">
        <v>0</v>
      </c>
      <c r="U89" s="1">
        <v>87</v>
      </c>
    </row>
    <row r="90" spans="1:21">
      <c r="A90" s="1" t="s">
        <v>97</v>
      </c>
      <c r="B90" s="1" t="s">
        <v>97</v>
      </c>
      <c r="C90" s="1"/>
      <c r="D90" s="1"/>
      <c r="E90" s="1"/>
      <c r="F90" s="1"/>
      <c r="G90" s="1"/>
      <c r="H90" s="1"/>
      <c r="I90" s="1"/>
      <c r="J90" s="1">
        <v>52</v>
      </c>
      <c r="K90" s="1">
        <v>52</v>
      </c>
      <c r="L90" s="1">
        <v>0</v>
      </c>
      <c r="M90" s="1">
        <v>88</v>
      </c>
      <c r="N90" s="1" t="e">
        <v>#N/A</v>
      </c>
      <c r="O90" s="1" t="e">
        <v>#N/A</v>
      </c>
      <c r="P90" s="1">
        <v>0</v>
      </c>
      <c r="Q90" s="1">
        <v>88</v>
      </c>
      <c r="R90" s="1" t="e">
        <v>#N/A</v>
      </c>
      <c r="S90" s="1" t="e">
        <v>#N/A</v>
      </c>
      <c r="T90" s="1">
        <v>0</v>
      </c>
      <c r="U90" s="1">
        <v>88</v>
      </c>
    </row>
    <row r="91" spans="1:21">
      <c r="A91" s="1" t="s">
        <v>321</v>
      </c>
      <c r="B91" s="1" t="s">
        <v>321</v>
      </c>
      <c r="C91" s="1"/>
      <c r="D91" s="1"/>
      <c r="E91" s="1"/>
      <c r="F91" s="1"/>
      <c r="G91" s="1"/>
      <c r="H91" s="1"/>
      <c r="I91" s="1"/>
      <c r="J91" s="1">
        <v>130</v>
      </c>
      <c r="K91" s="1">
        <v>130</v>
      </c>
      <c r="L91" s="1">
        <v>0</v>
      </c>
      <c r="M91" s="1">
        <v>89</v>
      </c>
      <c r="N91" s="1" t="e">
        <v>#N/A</v>
      </c>
      <c r="O91" s="1" t="e">
        <v>#N/A</v>
      </c>
      <c r="P91" s="1">
        <v>0</v>
      </c>
      <c r="Q91" s="1">
        <v>89</v>
      </c>
      <c r="R91" s="1" t="e">
        <v>#N/A</v>
      </c>
      <c r="S91" s="1" t="e">
        <v>#N/A</v>
      </c>
      <c r="T91" s="1">
        <v>0</v>
      </c>
      <c r="U91" s="1">
        <v>89</v>
      </c>
    </row>
    <row r="92" spans="1:21">
      <c r="A92" s="1" t="s">
        <v>97</v>
      </c>
      <c r="B92" s="1" t="s">
        <v>97</v>
      </c>
      <c r="C92" s="1"/>
      <c r="D92" s="1"/>
      <c r="E92" s="1"/>
      <c r="F92" s="1"/>
      <c r="G92" s="1"/>
      <c r="H92" s="1"/>
      <c r="I92" s="1"/>
      <c r="J92" s="1">
        <v>52</v>
      </c>
      <c r="K92" s="1">
        <v>52</v>
      </c>
      <c r="L92" s="1">
        <v>0</v>
      </c>
      <c r="M92" s="1">
        <v>90</v>
      </c>
      <c r="N92" s="1" t="e">
        <v>#N/A</v>
      </c>
      <c r="O92" s="1" t="e">
        <v>#N/A</v>
      </c>
      <c r="P92" s="1">
        <v>0</v>
      </c>
      <c r="Q92" s="1">
        <v>90</v>
      </c>
      <c r="R92" s="1" t="e">
        <v>#N/A</v>
      </c>
      <c r="S92" s="1" t="e">
        <v>#N/A</v>
      </c>
      <c r="T92" s="1">
        <v>0</v>
      </c>
      <c r="U92" s="1">
        <v>90</v>
      </c>
    </row>
    <row r="93" spans="1:21">
      <c r="A93" s="1" t="s">
        <v>97</v>
      </c>
      <c r="B93" s="1" t="s">
        <v>97</v>
      </c>
      <c r="C93" s="1"/>
      <c r="D93" s="1"/>
      <c r="E93" s="1"/>
      <c r="F93" s="1"/>
      <c r="G93" s="1"/>
      <c r="H93" s="1"/>
      <c r="I93" s="1"/>
      <c r="J93" s="1">
        <v>52</v>
      </c>
      <c r="K93" s="1">
        <v>52</v>
      </c>
      <c r="L93" s="1">
        <v>0</v>
      </c>
      <c r="M93" s="1">
        <v>91</v>
      </c>
      <c r="N93" s="1" t="e">
        <v>#N/A</v>
      </c>
      <c r="O93" s="1" t="e">
        <v>#N/A</v>
      </c>
      <c r="P93" s="1">
        <v>0</v>
      </c>
      <c r="Q93" s="1">
        <v>91</v>
      </c>
      <c r="R93" s="1" t="e">
        <v>#N/A</v>
      </c>
      <c r="S93" s="1" t="e">
        <v>#N/A</v>
      </c>
      <c r="T93" s="1">
        <v>0</v>
      </c>
      <c r="U93" s="1">
        <v>91</v>
      </c>
    </row>
    <row r="94" spans="1:21">
      <c r="A94" s="1" t="s">
        <v>13440</v>
      </c>
      <c r="B94" s="1" t="s">
        <v>13441</v>
      </c>
      <c r="C94" s="1"/>
      <c r="D94" s="1"/>
      <c r="E94" s="1"/>
      <c r="F94" s="1"/>
      <c r="G94" s="1"/>
      <c r="H94" s="1"/>
      <c r="I94" s="1"/>
      <c r="J94" s="1">
        <v>48</v>
      </c>
      <c r="K94" s="1">
        <v>34</v>
      </c>
      <c r="L94" s="1">
        <v>0</v>
      </c>
      <c r="M94" s="1">
        <v>92</v>
      </c>
      <c r="N94" s="1" t="e">
        <v>#N/A</v>
      </c>
      <c r="O94" s="1" t="e">
        <v>#N/A</v>
      </c>
      <c r="P94" s="1">
        <v>0</v>
      </c>
      <c r="Q94" s="1">
        <v>92</v>
      </c>
      <c r="R94" s="1" t="e">
        <v>#N/A</v>
      </c>
      <c r="S94" s="1" t="e">
        <v>#N/A</v>
      </c>
      <c r="T94" s="1">
        <v>0</v>
      </c>
      <c r="U94" s="1">
        <v>92</v>
      </c>
    </row>
    <row r="95" spans="1:21">
      <c r="A95" s="1" t="s">
        <v>97</v>
      </c>
      <c r="B95" s="1" t="s">
        <v>97</v>
      </c>
      <c r="C95" s="1"/>
      <c r="D95" s="1"/>
      <c r="E95" s="1"/>
      <c r="F95" s="1"/>
      <c r="G95" s="1"/>
      <c r="H95" s="1"/>
      <c r="I95" s="1"/>
      <c r="J95" s="1">
        <v>52</v>
      </c>
      <c r="K95" s="1">
        <v>52</v>
      </c>
      <c r="L95" s="1">
        <v>0</v>
      </c>
      <c r="M95" s="1">
        <v>93</v>
      </c>
      <c r="N95" s="1" t="e">
        <v>#N/A</v>
      </c>
      <c r="O95" s="1" t="e">
        <v>#N/A</v>
      </c>
      <c r="P95" s="1">
        <v>0</v>
      </c>
      <c r="Q95" s="1">
        <v>93</v>
      </c>
      <c r="R95" s="1" t="e">
        <v>#N/A</v>
      </c>
      <c r="S95" s="1" t="e">
        <v>#N/A</v>
      </c>
      <c r="T95" s="1">
        <v>0</v>
      </c>
      <c r="U95" s="1">
        <v>93</v>
      </c>
    </row>
    <row r="96" spans="1:21">
      <c r="A96" s="1" t="s">
        <v>272</v>
      </c>
      <c r="B96" s="1" t="s">
        <v>321</v>
      </c>
      <c r="C96" s="1"/>
      <c r="D96" s="1"/>
      <c r="E96" s="1"/>
      <c r="F96" s="1"/>
      <c r="G96" s="1"/>
      <c r="H96" s="1"/>
      <c r="I96" s="1"/>
      <c r="J96" s="1">
        <v>39</v>
      </c>
      <c r="K96" s="1">
        <v>130</v>
      </c>
      <c r="L96" s="1">
        <v>0</v>
      </c>
      <c r="M96" s="1">
        <v>94</v>
      </c>
      <c r="N96" s="1" t="e">
        <v>#N/A</v>
      </c>
      <c r="O96" s="1" t="e">
        <v>#N/A</v>
      </c>
      <c r="P96" s="1">
        <v>0</v>
      </c>
      <c r="Q96" s="1">
        <v>94</v>
      </c>
      <c r="R96" s="1" t="e">
        <v>#N/A</v>
      </c>
      <c r="S96" s="1" t="e">
        <v>#N/A</v>
      </c>
      <c r="T96" s="1">
        <v>0</v>
      </c>
      <c r="U96" s="1">
        <v>94</v>
      </c>
    </row>
    <row r="97" spans="1:21">
      <c r="A97" s="1" t="s">
        <v>620</v>
      </c>
      <c r="B97" s="1" t="s">
        <v>423</v>
      </c>
      <c r="C97" s="1"/>
      <c r="D97" s="1"/>
      <c r="E97" s="1"/>
      <c r="F97" s="1"/>
      <c r="G97" s="1"/>
      <c r="H97" s="1"/>
      <c r="I97" s="1"/>
      <c r="J97" s="1">
        <v>90</v>
      </c>
      <c r="K97" s="1">
        <v>8</v>
      </c>
      <c r="L97" s="1">
        <v>0</v>
      </c>
      <c r="M97" s="1">
        <v>95</v>
      </c>
      <c r="N97" s="1" t="e">
        <v>#N/A</v>
      </c>
      <c r="O97" s="1" t="e">
        <v>#N/A</v>
      </c>
      <c r="P97" s="1">
        <v>0</v>
      </c>
      <c r="Q97" s="1">
        <v>95</v>
      </c>
      <c r="R97" s="1" t="e">
        <v>#N/A</v>
      </c>
      <c r="S97" s="1" t="e">
        <v>#N/A</v>
      </c>
      <c r="T97" s="1">
        <v>0</v>
      </c>
      <c r="U97" s="1">
        <v>95</v>
      </c>
    </row>
    <row r="98" spans="1:21">
      <c r="A98" s="1" t="s">
        <v>12885</v>
      </c>
      <c r="B98" s="1" t="s">
        <v>7684</v>
      </c>
      <c r="C98" s="1"/>
      <c r="D98" s="1"/>
      <c r="E98" s="1"/>
      <c r="F98" s="1"/>
      <c r="G98" s="1"/>
      <c r="H98" s="1"/>
      <c r="I98" s="1"/>
      <c r="J98" s="1">
        <v>128</v>
      </c>
      <c r="K98" s="1">
        <v>21</v>
      </c>
      <c r="L98" s="1">
        <v>0</v>
      </c>
      <c r="M98" s="1">
        <v>96</v>
      </c>
      <c r="N98" s="1" t="e">
        <v>#N/A</v>
      </c>
      <c r="O98" s="1" t="e">
        <v>#N/A</v>
      </c>
      <c r="P98" s="1">
        <v>0</v>
      </c>
      <c r="Q98" s="1">
        <v>96</v>
      </c>
      <c r="R98" s="1" t="e">
        <v>#N/A</v>
      </c>
      <c r="S98" s="1" t="e">
        <v>#N/A</v>
      </c>
      <c r="T98" s="1">
        <v>0</v>
      </c>
      <c r="U98" s="1">
        <v>96</v>
      </c>
    </row>
    <row r="99" spans="1:21">
      <c r="A99" s="1" t="s">
        <v>194</v>
      </c>
      <c r="B99" s="1" t="s">
        <v>200</v>
      </c>
      <c r="C99" s="1"/>
      <c r="D99" s="1"/>
      <c r="E99" s="1"/>
      <c r="F99" s="1"/>
      <c r="G99" s="1"/>
      <c r="H99" s="1"/>
      <c r="I99" s="1"/>
      <c r="J99" s="1">
        <v>58</v>
      </c>
      <c r="K99" s="1">
        <v>84</v>
      </c>
      <c r="L99" s="1">
        <v>0</v>
      </c>
      <c r="M99" s="1">
        <v>97</v>
      </c>
      <c r="N99" s="1" t="e">
        <v>#N/A</v>
      </c>
      <c r="O99" s="1" t="e">
        <v>#N/A</v>
      </c>
      <c r="P99" s="1">
        <v>0</v>
      </c>
      <c r="Q99" s="1">
        <v>97</v>
      </c>
      <c r="R99" s="1" t="e">
        <v>#N/A</v>
      </c>
      <c r="S99" s="1" t="e">
        <v>#N/A</v>
      </c>
      <c r="T99" s="1">
        <v>0</v>
      </c>
      <c r="U99" s="1">
        <v>97</v>
      </c>
    </row>
    <row r="100" spans="1:21">
      <c r="A100" s="1" t="s">
        <v>97</v>
      </c>
      <c r="B100" s="1" t="s">
        <v>97</v>
      </c>
      <c r="C100" s="1"/>
      <c r="D100" s="1"/>
      <c r="E100" s="1"/>
      <c r="F100" s="1"/>
      <c r="G100" s="1"/>
      <c r="H100" s="1"/>
      <c r="I100" s="1"/>
      <c r="J100" s="1">
        <v>52</v>
      </c>
      <c r="K100" s="1">
        <v>52</v>
      </c>
      <c r="L100" s="1">
        <v>0</v>
      </c>
      <c r="M100" s="1">
        <v>98</v>
      </c>
      <c r="N100" s="1" t="e">
        <v>#N/A</v>
      </c>
      <c r="O100" s="1" t="e">
        <v>#N/A</v>
      </c>
      <c r="P100" s="1">
        <v>0</v>
      </c>
      <c r="Q100" s="1">
        <v>98</v>
      </c>
      <c r="R100" s="1" t="e">
        <v>#N/A</v>
      </c>
      <c r="S100" s="1" t="e">
        <v>#N/A</v>
      </c>
      <c r="T100" s="1">
        <v>0</v>
      </c>
      <c r="U100" s="1">
        <v>98</v>
      </c>
    </row>
    <row r="101" spans="1:21">
      <c r="A101" s="1" t="s">
        <v>13441</v>
      </c>
      <c r="B101" s="1" t="s">
        <v>587</v>
      </c>
      <c r="C101" s="1"/>
      <c r="D101" s="1"/>
      <c r="E101" s="1"/>
      <c r="F101" s="1"/>
      <c r="G101" s="1"/>
      <c r="H101" s="1"/>
      <c r="I101" s="1"/>
      <c r="J101" s="1">
        <v>34</v>
      </c>
      <c r="K101" s="1">
        <v>43</v>
      </c>
      <c r="L101" s="1">
        <v>0</v>
      </c>
      <c r="M101" s="1">
        <v>99</v>
      </c>
      <c r="N101" s="1" t="e">
        <v>#N/A</v>
      </c>
      <c r="O101" s="1" t="e">
        <v>#N/A</v>
      </c>
      <c r="P101" s="1">
        <v>0</v>
      </c>
      <c r="Q101" s="1">
        <v>99</v>
      </c>
      <c r="R101" s="1" t="e">
        <v>#N/A</v>
      </c>
      <c r="S101" s="1" t="e">
        <v>#N/A</v>
      </c>
      <c r="T101" s="1">
        <v>0</v>
      </c>
      <c r="U101" s="1">
        <v>99</v>
      </c>
    </row>
    <row r="102" spans="1:21">
      <c r="A102" s="1" t="s">
        <v>12610</v>
      </c>
      <c r="B102" s="1" t="s">
        <v>1431</v>
      </c>
      <c r="C102" s="1"/>
      <c r="D102" s="1"/>
      <c r="E102" s="1"/>
      <c r="F102" s="1"/>
      <c r="G102" s="1"/>
      <c r="H102" s="1"/>
      <c r="I102" s="1"/>
      <c r="J102" s="1">
        <v>118</v>
      </c>
      <c r="K102" s="1">
        <v>85</v>
      </c>
      <c r="L102" s="1">
        <v>0</v>
      </c>
      <c r="M102" s="1">
        <v>100</v>
      </c>
      <c r="N102" s="1" t="e">
        <v>#N/A</v>
      </c>
      <c r="O102" s="1" t="e">
        <v>#N/A</v>
      </c>
      <c r="P102" s="1">
        <v>0</v>
      </c>
      <c r="Q102" s="1">
        <v>100</v>
      </c>
      <c r="R102" s="1" t="e">
        <v>#N/A</v>
      </c>
      <c r="S102" s="1" t="e">
        <v>#N/A</v>
      </c>
      <c r="T102" s="1">
        <v>0</v>
      </c>
      <c r="U102" s="1">
        <v>100</v>
      </c>
    </row>
    <row r="103" spans="1:21">
      <c r="A103" s="1" t="s">
        <v>321</v>
      </c>
      <c r="B103" s="1" t="s">
        <v>321</v>
      </c>
      <c r="C103" s="1"/>
      <c r="D103" s="1"/>
      <c r="E103" s="1"/>
      <c r="F103" s="1"/>
      <c r="G103" s="1"/>
      <c r="H103" s="1"/>
      <c r="I103" s="1"/>
      <c r="J103" s="1">
        <v>130</v>
      </c>
      <c r="K103" s="1">
        <v>130</v>
      </c>
      <c r="L103" s="1">
        <v>0</v>
      </c>
      <c r="M103" s="1">
        <v>101</v>
      </c>
      <c r="N103" s="1" t="e">
        <v>#N/A</v>
      </c>
      <c r="O103" s="1" t="e">
        <v>#N/A</v>
      </c>
      <c r="P103" s="1">
        <v>0</v>
      </c>
      <c r="Q103" s="1">
        <v>101</v>
      </c>
      <c r="R103" s="1" t="e">
        <v>#N/A</v>
      </c>
      <c r="S103" s="1" t="e">
        <v>#N/A</v>
      </c>
      <c r="T103" s="1">
        <v>0</v>
      </c>
      <c r="U103" s="1">
        <v>101</v>
      </c>
    </row>
    <row r="104" spans="1:21">
      <c r="A104" s="1" t="s">
        <v>97</v>
      </c>
      <c r="B104" s="1" t="s">
        <v>97</v>
      </c>
      <c r="C104" s="1"/>
      <c r="D104" s="1"/>
      <c r="E104" s="1"/>
      <c r="F104" s="1"/>
      <c r="G104" s="1"/>
      <c r="H104" s="1"/>
      <c r="I104" s="1"/>
      <c r="J104" s="1">
        <v>52</v>
      </c>
      <c r="K104" s="1">
        <v>52</v>
      </c>
      <c r="L104" s="1">
        <v>0</v>
      </c>
      <c r="M104" s="1">
        <v>102</v>
      </c>
      <c r="N104" s="1" t="e">
        <v>#N/A</v>
      </c>
      <c r="O104" s="1" t="e">
        <v>#N/A</v>
      </c>
      <c r="P104" s="1">
        <v>0</v>
      </c>
      <c r="Q104" s="1">
        <v>102</v>
      </c>
      <c r="R104" s="1" t="e">
        <v>#N/A</v>
      </c>
      <c r="S104" s="1" t="e">
        <v>#N/A</v>
      </c>
      <c r="T104" s="1">
        <v>0</v>
      </c>
      <c r="U104" s="1">
        <v>102</v>
      </c>
    </row>
    <row r="105" spans="1:21">
      <c r="A105" s="1" t="s">
        <v>587</v>
      </c>
      <c r="B105" s="1" t="s">
        <v>587</v>
      </c>
      <c r="C105" s="1"/>
      <c r="D105" s="1"/>
      <c r="E105" s="1"/>
      <c r="F105" s="1"/>
      <c r="G105" s="1"/>
      <c r="H105" s="1"/>
      <c r="I105" s="1"/>
      <c r="J105" s="1">
        <v>43</v>
      </c>
      <c r="K105" s="1">
        <v>43</v>
      </c>
      <c r="L105" s="1">
        <v>0</v>
      </c>
      <c r="M105" s="1">
        <v>103</v>
      </c>
      <c r="N105" s="1" t="e">
        <v>#N/A</v>
      </c>
      <c r="O105" s="1" t="e">
        <v>#N/A</v>
      </c>
      <c r="P105" s="1">
        <v>0</v>
      </c>
      <c r="Q105" s="1">
        <v>103</v>
      </c>
      <c r="R105" s="1" t="e">
        <v>#N/A</v>
      </c>
      <c r="S105" s="1" t="e">
        <v>#N/A</v>
      </c>
      <c r="T105" s="1">
        <v>0</v>
      </c>
      <c r="U105" s="1">
        <v>103</v>
      </c>
    </row>
    <row r="106" spans="1:21">
      <c r="A106" s="1" t="s">
        <v>423</v>
      </c>
      <c r="B106" s="1" t="s">
        <v>13442</v>
      </c>
      <c r="C106" s="1"/>
      <c r="D106" s="1"/>
      <c r="E106" s="1"/>
      <c r="F106" s="1"/>
      <c r="G106" s="1"/>
      <c r="H106" s="1"/>
      <c r="I106" s="1"/>
      <c r="J106" s="1">
        <v>8</v>
      </c>
      <c r="K106" s="1">
        <v>101</v>
      </c>
      <c r="L106" s="1">
        <v>0</v>
      </c>
      <c r="M106" s="1">
        <v>104</v>
      </c>
      <c r="N106" s="1" t="e">
        <v>#N/A</v>
      </c>
      <c r="O106" s="1" t="e">
        <v>#N/A</v>
      </c>
      <c r="P106" s="1">
        <v>0</v>
      </c>
      <c r="Q106" s="1">
        <v>104</v>
      </c>
      <c r="R106" s="1" t="e">
        <v>#N/A</v>
      </c>
      <c r="S106" s="1" t="e">
        <v>#N/A</v>
      </c>
      <c r="T106" s="1">
        <v>0</v>
      </c>
      <c r="U106" s="1">
        <v>104</v>
      </c>
    </row>
    <row r="107" spans="1:21">
      <c r="A107" s="1" t="s">
        <v>97</v>
      </c>
      <c r="B107" s="1" t="s">
        <v>97</v>
      </c>
      <c r="C107" s="1"/>
      <c r="D107" s="1"/>
      <c r="E107" s="1"/>
      <c r="F107" s="1"/>
      <c r="G107" s="1"/>
      <c r="H107" s="1"/>
      <c r="I107" s="1"/>
      <c r="J107" s="1">
        <v>52</v>
      </c>
      <c r="K107" s="1">
        <v>52</v>
      </c>
      <c r="L107" s="1">
        <v>0</v>
      </c>
      <c r="M107" s="1">
        <v>105</v>
      </c>
      <c r="N107" s="1" t="e">
        <v>#N/A</v>
      </c>
      <c r="O107" s="1" t="e">
        <v>#N/A</v>
      </c>
      <c r="P107" s="1">
        <v>0</v>
      </c>
      <c r="Q107" s="1">
        <v>105</v>
      </c>
      <c r="R107" s="1" t="e">
        <v>#N/A</v>
      </c>
      <c r="S107" s="1" t="e">
        <v>#N/A</v>
      </c>
      <c r="T107" s="1">
        <v>0</v>
      </c>
      <c r="U107" s="1">
        <v>105</v>
      </c>
    </row>
    <row r="108" spans="1:21">
      <c r="A108" s="1" t="s">
        <v>13442</v>
      </c>
      <c r="B108" s="1" t="s">
        <v>423</v>
      </c>
      <c r="C108" s="1"/>
      <c r="D108" s="1"/>
      <c r="E108" s="1"/>
      <c r="F108" s="1"/>
      <c r="G108" s="1"/>
      <c r="H108" s="1"/>
      <c r="I108" s="1"/>
      <c r="J108" s="1">
        <v>101</v>
      </c>
      <c r="K108" s="1">
        <v>8</v>
      </c>
      <c r="L108" s="1">
        <v>0</v>
      </c>
      <c r="M108" s="1">
        <v>106</v>
      </c>
      <c r="N108" s="1" t="e">
        <v>#N/A</v>
      </c>
      <c r="O108" s="1" t="e">
        <v>#N/A</v>
      </c>
      <c r="P108" s="1">
        <v>0</v>
      </c>
      <c r="Q108" s="1">
        <v>106</v>
      </c>
      <c r="R108" s="1" t="e">
        <v>#N/A</v>
      </c>
      <c r="S108" s="1" t="e">
        <v>#N/A</v>
      </c>
      <c r="T108" s="1">
        <v>0</v>
      </c>
      <c r="U108" s="1">
        <v>106</v>
      </c>
    </row>
    <row r="109" spans="1:21">
      <c r="A109" s="1" t="s">
        <v>7684</v>
      </c>
      <c r="B109" s="1" t="s">
        <v>8711</v>
      </c>
      <c r="C109" s="1"/>
      <c r="D109" s="1"/>
      <c r="E109" s="1"/>
      <c r="F109" s="1"/>
      <c r="G109" s="1"/>
      <c r="H109" s="1"/>
      <c r="I109" s="1"/>
      <c r="J109" s="1">
        <v>21</v>
      </c>
      <c r="K109" s="1">
        <v>35</v>
      </c>
      <c r="L109" s="1">
        <v>0</v>
      </c>
      <c r="M109" s="1">
        <v>107</v>
      </c>
      <c r="N109" s="1" t="e">
        <v>#N/A</v>
      </c>
      <c r="O109" s="1" t="e">
        <v>#N/A</v>
      </c>
      <c r="P109" s="1">
        <v>0</v>
      </c>
      <c r="Q109" s="1">
        <v>107</v>
      </c>
      <c r="R109" s="1" t="e">
        <v>#N/A</v>
      </c>
      <c r="S109" s="1" t="e">
        <v>#N/A</v>
      </c>
      <c r="T109" s="1">
        <v>0</v>
      </c>
      <c r="U109" s="1">
        <v>107</v>
      </c>
    </row>
    <row r="110" spans="1:21">
      <c r="A110" s="1" t="s">
        <v>321</v>
      </c>
      <c r="B110" s="1" t="s">
        <v>321</v>
      </c>
      <c r="C110" s="1"/>
      <c r="D110" s="1"/>
      <c r="E110" s="1"/>
      <c r="F110" s="1"/>
      <c r="G110" s="1"/>
      <c r="H110" s="1"/>
      <c r="I110" s="1"/>
      <c r="J110" s="1">
        <v>130</v>
      </c>
      <c r="K110" s="1">
        <v>130</v>
      </c>
      <c r="L110" s="1">
        <v>0</v>
      </c>
      <c r="M110" s="1">
        <v>108</v>
      </c>
      <c r="N110" s="1" t="e">
        <v>#N/A</v>
      </c>
      <c r="O110" s="1" t="e">
        <v>#N/A</v>
      </c>
      <c r="P110" s="1">
        <v>0</v>
      </c>
      <c r="Q110" s="1">
        <v>108</v>
      </c>
      <c r="R110" s="1" t="e">
        <v>#N/A</v>
      </c>
      <c r="S110" s="1" t="e">
        <v>#N/A</v>
      </c>
      <c r="T110" s="1">
        <v>0</v>
      </c>
      <c r="U110" s="1">
        <v>108</v>
      </c>
    </row>
    <row r="111" spans="1:21">
      <c r="A111" s="1" t="s">
        <v>97</v>
      </c>
      <c r="B111" s="1" t="s">
        <v>97</v>
      </c>
      <c r="C111" s="1"/>
      <c r="D111" s="1"/>
      <c r="E111" s="1"/>
      <c r="F111" s="1"/>
      <c r="G111" s="1"/>
      <c r="H111" s="1"/>
      <c r="I111" s="1"/>
      <c r="J111" s="1">
        <v>52</v>
      </c>
      <c r="K111" s="1">
        <v>52</v>
      </c>
      <c r="L111" s="1">
        <v>0</v>
      </c>
      <c r="M111" s="1">
        <v>109</v>
      </c>
      <c r="N111" s="1" t="e">
        <v>#N/A</v>
      </c>
      <c r="O111" s="1" t="e">
        <v>#N/A</v>
      </c>
      <c r="P111" s="1">
        <v>0</v>
      </c>
      <c r="Q111" s="1">
        <v>109</v>
      </c>
      <c r="R111" s="1" t="e">
        <v>#N/A</v>
      </c>
      <c r="S111" s="1" t="e">
        <v>#N/A</v>
      </c>
      <c r="T111" s="1">
        <v>0</v>
      </c>
      <c r="U111" s="1">
        <v>109</v>
      </c>
    </row>
    <row r="112" spans="1:21">
      <c r="A112" s="1" t="s">
        <v>200</v>
      </c>
      <c r="B112" s="1" t="s">
        <v>309</v>
      </c>
      <c r="C112" s="1"/>
      <c r="D112" s="1"/>
      <c r="E112" s="1"/>
      <c r="F112" s="1"/>
      <c r="G112" s="1"/>
      <c r="H112" s="1"/>
      <c r="I112" s="1"/>
      <c r="J112" s="1">
        <v>84</v>
      </c>
      <c r="K112" s="1">
        <v>100</v>
      </c>
      <c r="L112" s="1">
        <v>0</v>
      </c>
      <c r="M112" s="1">
        <v>110</v>
      </c>
      <c r="N112" s="1" t="e">
        <v>#N/A</v>
      </c>
      <c r="O112" s="1" t="e">
        <v>#N/A</v>
      </c>
      <c r="P112" s="1">
        <v>0</v>
      </c>
      <c r="Q112" s="1">
        <v>110</v>
      </c>
      <c r="R112" s="1" t="e">
        <v>#N/A</v>
      </c>
      <c r="S112" s="1" t="e">
        <v>#N/A</v>
      </c>
      <c r="T112" s="1">
        <v>0</v>
      </c>
      <c r="U112" s="1">
        <v>110</v>
      </c>
    </row>
    <row r="113" spans="1:21">
      <c r="A113" s="1" t="s">
        <v>587</v>
      </c>
      <c r="B113" s="1" t="s">
        <v>587</v>
      </c>
      <c r="C113" s="1"/>
      <c r="D113" s="1"/>
      <c r="E113" s="1"/>
      <c r="F113" s="1"/>
      <c r="G113" s="1"/>
      <c r="H113" s="1"/>
      <c r="I113" s="1"/>
      <c r="J113" s="1">
        <v>43</v>
      </c>
      <c r="K113" s="1">
        <v>43</v>
      </c>
      <c r="L113" s="1">
        <v>0</v>
      </c>
      <c r="M113" s="1">
        <v>111</v>
      </c>
      <c r="N113" s="1" t="e">
        <v>#N/A</v>
      </c>
      <c r="O113" s="1" t="e">
        <v>#N/A</v>
      </c>
      <c r="P113" s="1">
        <v>0</v>
      </c>
      <c r="Q113" s="1">
        <v>111</v>
      </c>
      <c r="R113" s="1" t="e">
        <v>#N/A</v>
      </c>
      <c r="S113" s="1" t="e">
        <v>#N/A</v>
      </c>
      <c r="T113" s="1">
        <v>0</v>
      </c>
      <c r="U113" s="1">
        <v>111</v>
      </c>
    </row>
    <row r="114" spans="1:21">
      <c r="A114" s="1" t="s">
        <v>423</v>
      </c>
      <c r="B114" s="1" t="s">
        <v>620</v>
      </c>
      <c r="C114" s="1"/>
      <c r="D114" s="1"/>
      <c r="E114" s="1"/>
      <c r="F114" s="1"/>
      <c r="G114" s="1"/>
      <c r="H114" s="1"/>
      <c r="I114" s="1"/>
      <c r="J114" s="1">
        <v>8</v>
      </c>
      <c r="K114" s="1">
        <v>90</v>
      </c>
      <c r="L114" s="1">
        <v>0</v>
      </c>
      <c r="M114" s="1">
        <v>112</v>
      </c>
      <c r="N114" s="1" t="e">
        <v>#N/A</v>
      </c>
      <c r="O114" s="1" t="e">
        <v>#N/A</v>
      </c>
      <c r="P114" s="1">
        <v>0</v>
      </c>
      <c r="Q114" s="1">
        <v>112</v>
      </c>
      <c r="R114" s="1" t="e">
        <v>#N/A</v>
      </c>
      <c r="S114" s="1" t="e">
        <v>#N/A</v>
      </c>
      <c r="T114" s="1">
        <v>0</v>
      </c>
      <c r="U114" s="1">
        <v>112</v>
      </c>
    </row>
    <row r="115" spans="1:21">
      <c r="A115" s="1" t="s">
        <v>1431</v>
      </c>
      <c r="B115" s="1" t="s">
        <v>1431</v>
      </c>
      <c r="C115" s="1"/>
      <c r="D115" s="1"/>
      <c r="E115" s="1"/>
      <c r="F115" s="1"/>
      <c r="G115" s="1"/>
      <c r="H115" s="1"/>
      <c r="I115" s="1"/>
      <c r="J115" s="1">
        <v>85</v>
      </c>
      <c r="K115" s="1">
        <v>85</v>
      </c>
      <c r="L115" s="1">
        <v>0</v>
      </c>
      <c r="M115" s="1">
        <v>113</v>
      </c>
      <c r="N115" s="1" t="e">
        <v>#N/A</v>
      </c>
      <c r="O115" s="1" t="e">
        <v>#N/A</v>
      </c>
      <c r="P115" s="1">
        <v>0</v>
      </c>
      <c r="Q115" s="1">
        <v>113</v>
      </c>
      <c r="R115" s="1" t="e">
        <v>#N/A</v>
      </c>
      <c r="S115" s="1" t="e">
        <v>#N/A</v>
      </c>
      <c r="T115" s="1">
        <v>0</v>
      </c>
      <c r="U115" s="1">
        <v>113</v>
      </c>
    </row>
    <row r="116" spans="1:21">
      <c r="A116" s="1" t="s">
        <v>97</v>
      </c>
      <c r="B116" s="1" t="s">
        <v>921</v>
      </c>
      <c r="C116" s="1"/>
      <c r="D116" s="1"/>
      <c r="E116" s="1"/>
      <c r="F116" s="1"/>
      <c r="G116" s="1"/>
      <c r="H116" s="1"/>
      <c r="I116" s="1"/>
      <c r="J116" s="1">
        <v>52</v>
      </c>
      <c r="K116" s="1">
        <v>24</v>
      </c>
      <c r="L116" s="1">
        <v>0</v>
      </c>
      <c r="M116" s="1">
        <v>114</v>
      </c>
      <c r="N116" s="1" t="e">
        <v>#N/A</v>
      </c>
      <c r="O116" s="1" t="e">
        <v>#N/A</v>
      </c>
      <c r="P116" s="1">
        <v>0</v>
      </c>
      <c r="Q116" s="1">
        <v>114</v>
      </c>
      <c r="R116" s="1" t="e">
        <v>#N/A</v>
      </c>
      <c r="S116" s="1" t="e">
        <v>#N/A</v>
      </c>
      <c r="T116" s="1">
        <v>0</v>
      </c>
      <c r="U116" s="1">
        <v>114</v>
      </c>
    </row>
    <row r="117" spans="1:21">
      <c r="A117" s="1" t="s">
        <v>13442</v>
      </c>
      <c r="B117" s="1" t="s">
        <v>13442</v>
      </c>
      <c r="C117" s="1"/>
      <c r="D117" s="1"/>
      <c r="E117" s="1"/>
      <c r="F117" s="1"/>
      <c r="G117" s="1"/>
      <c r="H117" s="1"/>
      <c r="I117" s="1"/>
      <c r="J117" s="1">
        <v>101</v>
      </c>
      <c r="K117" s="1">
        <v>101</v>
      </c>
      <c r="L117" s="1">
        <v>0</v>
      </c>
      <c r="M117" s="1">
        <v>115</v>
      </c>
      <c r="N117" s="1" t="e">
        <v>#N/A</v>
      </c>
      <c r="O117" s="1" t="e">
        <v>#N/A</v>
      </c>
      <c r="P117" s="1">
        <v>0</v>
      </c>
      <c r="Q117" s="1">
        <v>115</v>
      </c>
      <c r="R117" s="1" t="e">
        <v>#N/A</v>
      </c>
      <c r="S117" s="1" t="e">
        <v>#N/A</v>
      </c>
      <c r="T117" s="1">
        <v>0</v>
      </c>
      <c r="U117" s="1">
        <v>115</v>
      </c>
    </row>
    <row r="118" spans="1:21">
      <c r="A118" s="1" t="s">
        <v>8711</v>
      </c>
      <c r="B118" s="1" t="s">
        <v>13443</v>
      </c>
      <c r="C118" s="1"/>
      <c r="D118" s="1"/>
      <c r="E118" s="1"/>
      <c r="F118" s="1"/>
      <c r="G118" s="1"/>
      <c r="H118" s="1"/>
      <c r="I118" s="1"/>
      <c r="J118" s="1">
        <v>35</v>
      </c>
      <c r="K118" s="1">
        <v>66</v>
      </c>
      <c r="L118" s="1">
        <v>0</v>
      </c>
      <c r="M118" s="1">
        <v>116</v>
      </c>
      <c r="N118" s="1" t="e">
        <v>#N/A</v>
      </c>
      <c r="O118" s="1" t="e">
        <v>#N/A</v>
      </c>
      <c r="P118" s="1">
        <v>0</v>
      </c>
      <c r="Q118" s="1">
        <v>116</v>
      </c>
      <c r="R118" s="1" t="e">
        <v>#N/A</v>
      </c>
      <c r="S118" s="1" t="e">
        <v>#N/A</v>
      </c>
      <c r="T118" s="1">
        <v>0</v>
      </c>
      <c r="U118" s="1">
        <v>116</v>
      </c>
    </row>
    <row r="119" spans="1:21">
      <c r="A119" s="1" t="s">
        <v>97</v>
      </c>
      <c r="B119" s="1" t="s">
        <v>13444</v>
      </c>
      <c r="C119" s="1"/>
      <c r="D119" s="1"/>
      <c r="E119" s="1"/>
      <c r="F119" s="1"/>
      <c r="G119" s="1"/>
      <c r="H119" s="1"/>
      <c r="I119" s="1"/>
      <c r="J119" s="1">
        <v>52</v>
      </c>
      <c r="K119" s="1">
        <v>17</v>
      </c>
      <c r="L119" s="1">
        <v>0</v>
      </c>
      <c r="M119" s="1">
        <v>117</v>
      </c>
      <c r="N119" s="1" t="e">
        <v>#N/A</v>
      </c>
      <c r="O119" s="1" t="e">
        <v>#N/A</v>
      </c>
      <c r="P119" s="1">
        <v>0</v>
      </c>
      <c r="Q119" s="1">
        <v>117</v>
      </c>
      <c r="R119" s="1" t="e">
        <v>#N/A</v>
      </c>
      <c r="S119" s="1" t="e">
        <v>#N/A</v>
      </c>
      <c r="T119" s="1">
        <v>0</v>
      </c>
      <c r="U119" s="1">
        <v>117</v>
      </c>
    </row>
    <row r="120" spans="1:21">
      <c r="A120" s="1" t="s">
        <v>620</v>
      </c>
      <c r="B120" s="1" t="s">
        <v>633</v>
      </c>
      <c r="C120" s="1"/>
      <c r="D120" s="1"/>
      <c r="E120" s="1"/>
      <c r="F120" s="1"/>
      <c r="G120" s="1"/>
      <c r="H120" s="1"/>
      <c r="I120" s="1"/>
      <c r="J120" s="1">
        <v>90</v>
      </c>
      <c r="K120" s="1">
        <v>98</v>
      </c>
      <c r="L120" s="1">
        <v>0</v>
      </c>
      <c r="M120" s="1">
        <v>118</v>
      </c>
      <c r="N120" s="1" t="e">
        <v>#N/A</v>
      </c>
      <c r="O120" s="1" t="e">
        <v>#N/A</v>
      </c>
      <c r="P120" s="1">
        <v>0</v>
      </c>
      <c r="Q120" s="1">
        <v>118</v>
      </c>
      <c r="R120" s="1" t="e">
        <v>#N/A</v>
      </c>
      <c r="S120" s="1" t="e">
        <v>#N/A</v>
      </c>
      <c r="T120" s="1">
        <v>0</v>
      </c>
      <c r="U120" s="1">
        <v>118</v>
      </c>
    </row>
    <row r="121" spans="1:21">
      <c r="A121" s="1" t="s">
        <v>309</v>
      </c>
      <c r="B121" s="1" t="s">
        <v>321</v>
      </c>
      <c r="C121" s="1"/>
      <c r="D121" s="1"/>
      <c r="E121" s="1"/>
      <c r="F121" s="1"/>
      <c r="G121" s="1"/>
      <c r="H121" s="1"/>
      <c r="I121" s="1"/>
      <c r="J121" s="1">
        <v>100</v>
      </c>
      <c r="K121" s="1">
        <v>130</v>
      </c>
      <c r="L121" s="1">
        <v>0</v>
      </c>
      <c r="M121" s="1">
        <v>119</v>
      </c>
      <c r="N121" s="1" t="e">
        <v>#N/A</v>
      </c>
      <c r="O121" s="1" t="e">
        <v>#N/A</v>
      </c>
      <c r="P121" s="1">
        <v>0</v>
      </c>
      <c r="Q121" s="1">
        <v>119</v>
      </c>
      <c r="R121" s="1" t="e">
        <v>#N/A</v>
      </c>
      <c r="S121" s="1" t="e">
        <v>#N/A</v>
      </c>
      <c r="T121" s="1">
        <v>0</v>
      </c>
      <c r="U121" s="1">
        <v>119</v>
      </c>
    </row>
    <row r="122" spans="1:21">
      <c r="A122" s="1" t="s">
        <v>587</v>
      </c>
      <c r="B122" s="1" t="s">
        <v>587</v>
      </c>
      <c r="C122" s="1"/>
      <c r="D122" s="1"/>
      <c r="E122" s="1"/>
      <c r="F122" s="1"/>
      <c r="G122" s="1"/>
      <c r="H122" s="1"/>
      <c r="I122" s="1"/>
      <c r="J122" s="1">
        <v>43</v>
      </c>
      <c r="K122" s="1">
        <v>43</v>
      </c>
      <c r="L122" s="1">
        <v>0</v>
      </c>
      <c r="M122" s="1">
        <v>120</v>
      </c>
      <c r="N122" s="1" t="e">
        <v>#N/A</v>
      </c>
      <c r="O122" s="1" t="e">
        <v>#N/A</v>
      </c>
      <c r="P122" s="1">
        <v>0</v>
      </c>
      <c r="Q122" s="1">
        <v>120</v>
      </c>
      <c r="R122" s="1" t="e">
        <v>#N/A</v>
      </c>
      <c r="S122" s="1" t="e">
        <v>#N/A</v>
      </c>
      <c r="T122" s="1">
        <v>0</v>
      </c>
      <c r="U122" s="1">
        <v>120</v>
      </c>
    </row>
    <row r="123" spans="1:21">
      <c r="A123" s="1" t="s">
        <v>1431</v>
      </c>
      <c r="B123" s="1" t="s">
        <v>1431</v>
      </c>
      <c r="C123" s="1"/>
      <c r="D123" s="1"/>
      <c r="E123" s="1"/>
      <c r="F123" s="1"/>
      <c r="G123" s="1"/>
      <c r="H123" s="1"/>
      <c r="I123" s="1"/>
      <c r="J123" s="1">
        <v>85</v>
      </c>
      <c r="K123" s="1">
        <v>85</v>
      </c>
      <c r="L123" s="1">
        <v>0</v>
      </c>
      <c r="M123" s="1">
        <v>121</v>
      </c>
      <c r="N123" s="1" t="e">
        <v>#N/A</v>
      </c>
      <c r="O123" s="1" t="e">
        <v>#N/A</v>
      </c>
      <c r="P123" s="1">
        <v>0</v>
      </c>
      <c r="Q123" s="1">
        <v>121</v>
      </c>
      <c r="R123" s="1" t="e">
        <v>#N/A</v>
      </c>
      <c r="S123" s="1" t="e">
        <v>#N/A</v>
      </c>
      <c r="T123" s="1">
        <v>0</v>
      </c>
      <c r="U123" s="1">
        <v>121</v>
      </c>
    </row>
    <row r="124" spans="1:21">
      <c r="A124" s="1" t="s">
        <v>97</v>
      </c>
      <c r="B124" s="1" t="s">
        <v>97</v>
      </c>
      <c r="C124" s="1"/>
      <c r="D124" s="1"/>
      <c r="E124" s="1"/>
      <c r="F124" s="1"/>
      <c r="G124" s="1"/>
      <c r="H124" s="1"/>
      <c r="I124" s="1"/>
      <c r="J124" s="1">
        <v>52</v>
      </c>
      <c r="K124" s="1">
        <v>52</v>
      </c>
      <c r="L124" s="1">
        <v>0</v>
      </c>
      <c r="M124" s="1">
        <v>122</v>
      </c>
      <c r="N124" s="1" t="e">
        <v>#N/A</v>
      </c>
      <c r="O124" s="1" t="e">
        <v>#N/A</v>
      </c>
      <c r="P124" s="1">
        <v>0</v>
      </c>
      <c r="Q124" s="1">
        <v>122</v>
      </c>
      <c r="R124" s="1" t="e">
        <v>#N/A</v>
      </c>
      <c r="S124" s="1" t="e">
        <v>#N/A</v>
      </c>
      <c r="T124" s="1">
        <v>0</v>
      </c>
      <c r="U124" s="1">
        <v>122</v>
      </c>
    </row>
    <row r="125" spans="1:21">
      <c r="A125" s="1" t="s">
        <v>321</v>
      </c>
      <c r="B125" s="1" t="s">
        <v>323</v>
      </c>
      <c r="C125" s="1"/>
      <c r="D125" s="1" t="s">
        <v>323</v>
      </c>
      <c r="E125" s="1" t="s">
        <v>13445</v>
      </c>
      <c r="F125" s="1"/>
      <c r="G125" s="1"/>
      <c r="H125" s="1"/>
      <c r="I125" s="1"/>
      <c r="J125" s="1">
        <v>130</v>
      </c>
      <c r="K125" s="1">
        <v>131</v>
      </c>
      <c r="L125" s="1">
        <v>0</v>
      </c>
      <c r="M125" s="1">
        <v>123</v>
      </c>
      <c r="N125" s="1">
        <v>131</v>
      </c>
      <c r="O125" s="1">
        <v>63</v>
      </c>
      <c r="P125" s="1">
        <v>0</v>
      </c>
      <c r="Q125" s="1">
        <v>123</v>
      </c>
      <c r="R125" s="1" t="e">
        <v>#N/A</v>
      </c>
      <c r="S125" s="1" t="e">
        <v>#N/A</v>
      </c>
      <c r="T125" s="1">
        <v>0</v>
      </c>
      <c r="U125" s="1">
        <v>123</v>
      </c>
    </row>
    <row r="126" spans="1:21">
      <c r="J126" s="1">
        <v>131</v>
      </c>
      <c r="K126" s="1">
        <v>63</v>
      </c>
      <c r="L126" s="1">
        <v>0</v>
      </c>
      <c r="M126" s="1">
        <v>123</v>
      </c>
    </row>
    <row r="127" spans="1:21">
      <c r="A127" s="1" t="s">
        <v>13447</v>
      </c>
      <c r="B127" s="1" t="s">
        <v>13446</v>
      </c>
      <c r="C127" s="1"/>
      <c r="D127" s="1"/>
      <c r="E127" s="1"/>
      <c r="F127" s="1"/>
      <c r="G127" s="1"/>
      <c r="H127" s="1"/>
      <c r="I127" s="1"/>
      <c r="J127" s="1">
        <v>95</v>
      </c>
      <c r="K127" s="1">
        <v>129</v>
      </c>
      <c r="L127" s="1">
        <v>0</v>
      </c>
      <c r="M127" s="1">
        <v>124</v>
      </c>
      <c r="N127" s="1" t="e">
        <v>#N/A</v>
      </c>
      <c r="O127" s="1" t="e">
        <v>#N/A</v>
      </c>
      <c r="P127" s="1">
        <v>0</v>
      </c>
      <c r="Q127" s="1">
        <v>124</v>
      </c>
      <c r="R127" s="1" t="e">
        <v>#N/A</v>
      </c>
      <c r="S127" s="1" t="e">
        <v>#N/A</v>
      </c>
      <c r="T127" s="1">
        <v>0</v>
      </c>
      <c r="U127" s="1">
        <v>124</v>
      </c>
    </row>
    <row r="128" spans="1:21">
      <c r="A128" s="1" t="s">
        <v>97</v>
      </c>
      <c r="B128" s="1" t="s">
        <v>97</v>
      </c>
      <c r="C128" s="1"/>
      <c r="D128" s="1"/>
      <c r="E128" s="1"/>
      <c r="F128" s="1"/>
      <c r="G128" s="1"/>
      <c r="H128" s="1"/>
      <c r="I128" s="1"/>
      <c r="J128" s="1">
        <v>52</v>
      </c>
      <c r="K128" s="1">
        <v>52</v>
      </c>
      <c r="L128" s="1">
        <v>0</v>
      </c>
      <c r="M128" s="1">
        <v>125</v>
      </c>
      <c r="N128" s="1" t="e">
        <v>#N/A</v>
      </c>
      <c r="O128" s="1" t="e">
        <v>#N/A</v>
      </c>
      <c r="P128" s="1">
        <v>0</v>
      </c>
      <c r="Q128" s="1">
        <v>125</v>
      </c>
      <c r="R128" s="1" t="e">
        <v>#N/A</v>
      </c>
      <c r="S128" s="1" t="e">
        <v>#N/A</v>
      </c>
      <c r="T128" s="1">
        <v>0</v>
      </c>
      <c r="U128" s="1">
        <v>125</v>
      </c>
    </row>
    <row r="129" spans="1:21">
      <c r="A129" s="1" t="s">
        <v>13446</v>
      </c>
      <c r="B129" s="1" t="s">
        <v>13447</v>
      </c>
      <c r="C129" s="1"/>
      <c r="D129" s="1"/>
      <c r="E129" s="1"/>
      <c r="F129" s="1"/>
      <c r="G129" s="1"/>
      <c r="H129" s="1"/>
      <c r="I129" s="1"/>
      <c r="J129" s="1">
        <v>129</v>
      </c>
      <c r="K129" s="1">
        <v>95</v>
      </c>
      <c r="L129" s="1">
        <v>0</v>
      </c>
      <c r="M129" s="1">
        <v>126</v>
      </c>
      <c r="N129" s="1" t="e">
        <v>#N/A</v>
      </c>
      <c r="O129" s="1" t="e">
        <v>#N/A</v>
      </c>
      <c r="P129" s="1">
        <v>0</v>
      </c>
      <c r="Q129" s="1">
        <v>126</v>
      </c>
      <c r="R129" s="1" t="e">
        <v>#N/A</v>
      </c>
      <c r="S129" s="1" t="e">
        <v>#N/A</v>
      </c>
      <c r="T129" s="1">
        <v>0</v>
      </c>
      <c r="U129" s="1">
        <v>126</v>
      </c>
    </row>
    <row r="130" spans="1:21">
      <c r="A130" s="1" t="s">
        <v>97</v>
      </c>
      <c r="B130" s="1" t="s">
        <v>97</v>
      </c>
      <c r="C130" s="1"/>
      <c r="D130" s="1"/>
      <c r="E130" s="1"/>
      <c r="F130" s="1"/>
      <c r="G130" s="1"/>
      <c r="H130" s="1"/>
      <c r="I130" s="1"/>
      <c r="J130" s="1">
        <v>52</v>
      </c>
      <c r="K130" s="1">
        <v>52</v>
      </c>
      <c r="L130" s="1">
        <v>0</v>
      </c>
      <c r="M130" s="1">
        <v>127</v>
      </c>
      <c r="N130" s="1" t="e">
        <v>#N/A</v>
      </c>
      <c r="O130" s="1" t="e">
        <v>#N/A</v>
      </c>
      <c r="P130" s="1">
        <v>0</v>
      </c>
      <c r="Q130" s="1">
        <v>127</v>
      </c>
      <c r="R130" s="1" t="e">
        <v>#N/A</v>
      </c>
      <c r="S130" s="1" t="e">
        <v>#N/A</v>
      </c>
      <c r="T130" s="1">
        <v>0</v>
      </c>
      <c r="U130" s="1">
        <v>127</v>
      </c>
    </row>
    <row r="131" spans="1:21">
      <c r="A131" s="1" t="s">
        <v>620</v>
      </c>
      <c r="B131" s="1" t="s">
        <v>620</v>
      </c>
      <c r="C131" s="1"/>
      <c r="D131" s="1"/>
      <c r="E131" s="1"/>
      <c r="F131" s="1"/>
      <c r="G131" s="1"/>
      <c r="H131" s="1"/>
      <c r="I131" s="1"/>
      <c r="J131" s="1">
        <v>90</v>
      </c>
      <c r="K131" s="1">
        <v>90</v>
      </c>
      <c r="L131" s="1">
        <v>0</v>
      </c>
      <c r="M131" s="1">
        <v>128</v>
      </c>
      <c r="N131" s="1" t="e">
        <v>#N/A</v>
      </c>
      <c r="O131" s="1" t="e">
        <v>#N/A</v>
      </c>
      <c r="P131" s="1">
        <v>0</v>
      </c>
      <c r="Q131" s="1">
        <v>128</v>
      </c>
      <c r="R131" s="1" t="e">
        <v>#N/A</v>
      </c>
      <c r="S131" s="1" t="e">
        <v>#N/A</v>
      </c>
      <c r="T131" s="1">
        <v>0</v>
      </c>
      <c r="U131" s="1">
        <v>128</v>
      </c>
    </row>
    <row r="132" spans="1:21">
      <c r="A132" s="1" t="s">
        <v>287</v>
      </c>
      <c r="B132" s="1" t="s">
        <v>321</v>
      </c>
      <c r="C132" s="1"/>
      <c r="D132" s="1"/>
      <c r="E132" s="1"/>
      <c r="F132" s="1"/>
      <c r="G132" s="1"/>
      <c r="H132" s="1"/>
      <c r="I132" s="1"/>
      <c r="J132" s="1">
        <v>64</v>
      </c>
      <c r="K132" s="1">
        <v>130</v>
      </c>
      <c r="L132" s="1">
        <v>0</v>
      </c>
      <c r="M132" s="1">
        <v>129</v>
      </c>
      <c r="N132" s="1" t="e">
        <v>#N/A</v>
      </c>
      <c r="O132" s="1" t="e">
        <v>#N/A</v>
      </c>
      <c r="P132" s="1">
        <v>0</v>
      </c>
      <c r="Q132" s="1">
        <v>129</v>
      </c>
      <c r="R132" s="1" t="e">
        <v>#N/A</v>
      </c>
      <c r="S132" s="1" t="e">
        <v>#N/A</v>
      </c>
      <c r="T132" s="1">
        <v>0</v>
      </c>
      <c r="U132" s="1">
        <v>129</v>
      </c>
    </row>
    <row r="133" spans="1:21">
      <c r="A133" s="1" t="s">
        <v>97</v>
      </c>
      <c r="B133" s="1" t="s">
        <v>97</v>
      </c>
      <c r="C133" s="1"/>
      <c r="D133" s="1"/>
      <c r="E133" s="1"/>
      <c r="F133" s="1"/>
      <c r="G133" s="1"/>
      <c r="H133" s="1"/>
      <c r="I133" s="1"/>
      <c r="J133" s="1">
        <v>52</v>
      </c>
      <c r="K133" s="1">
        <v>52</v>
      </c>
      <c r="L133" s="1">
        <v>0</v>
      </c>
      <c r="M133" s="1">
        <v>130</v>
      </c>
      <c r="N133" s="1" t="e">
        <v>#N/A</v>
      </c>
      <c r="O133" s="1" t="e">
        <v>#N/A</v>
      </c>
      <c r="P133" s="1">
        <v>0</v>
      </c>
      <c r="Q133" s="1">
        <v>130</v>
      </c>
      <c r="R133" s="1" t="e">
        <v>#N/A</v>
      </c>
      <c r="S133" s="1" t="e">
        <v>#N/A</v>
      </c>
      <c r="T133" s="1">
        <v>0</v>
      </c>
      <c r="U133" s="1">
        <v>130</v>
      </c>
    </row>
    <row r="134" spans="1:21">
      <c r="A134" s="1" t="s">
        <v>13442</v>
      </c>
      <c r="B134" s="1" t="s">
        <v>73</v>
      </c>
      <c r="C134" s="1" t="s">
        <v>13439</v>
      </c>
      <c r="D134" s="1"/>
      <c r="E134" s="1"/>
      <c r="F134" s="1"/>
      <c r="G134" s="1"/>
      <c r="H134" s="1"/>
      <c r="I134" s="1"/>
      <c r="J134" s="1">
        <v>101</v>
      </c>
      <c r="K134" s="1">
        <v>9</v>
      </c>
      <c r="L134" s="1">
        <v>1</v>
      </c>
      <c r="M134" s="1">
        <v>131</v>
      </c>
      <c r="N134" s="1" t="e">
        <v>#N/A</v>
      </c>
      <c r="O134" s="1" t="e">
        <v>#N/A</v>
      </c>
      <c r="P134" s="1">
        <v>1</v>
      </c>
      <c r="Q134" s="1">
        <v>131</v>
      </c>
      <c r="R134" s="1" t="e">
        <v>#N/A</v>
      </c>
      <c r="S134" s="1" t="e">
        <v>#N/A</v>
      </c>
      <c r="T134" s="1">
        <v>0</v>
      </c>
      <c r="U134" s="1">
        <v>131</v>
      </c>
    </row>
    <row r="135" spans="1:21">
      <c r="A135" s="1" t="s">
        <v>97</v>
      </c>
      <c r="B135" s="1" t="s">
        <v>97</v>
      </c>
      <c r="C135" s="1"/>
      <c r="D135" s="1"/>
      <c r="E135" s="1"/>
      <c r="F135" s="1"/>
      <c r="G135" s="1"/>
      <c r="H135" s="1"/>
      <c r="I135" s="1"/>
      <c r="J135" s="1">
        <v>52</v>
      </c>
      <c r="K135" s="1">
        <v>52</v>
      </c>
      <c r="L135" s="1">
        <v>0</v>
      </c>
      <c r="M135" s="1">
        <v>132</v>
      </c>
      <c r="N135" s="1" t="e">
        <v>#N/A</v>
      </c>
      <c r="O135" s="1" t="e">
        <v>#N/A</v>
      </c>
      <c r="P135" s="1">
        <v>0</v>
      </c>
      <c r="Q135" s="1">
        <v>132</v>
      </c>
      <c r="R135" s="1" t="e">
        <v>#N/A</v>
      </c>
      <c r="S135" s="1" t="e">
        <v>#N/A</v>
      </c>
      <c r="T135" s="1">
        <v>0</v>
      </c>
      <c r="U135" s="1">
        <v>132</v>
      </c>
    </row>
    <row r="136" spans="1:21">
      <c r="A136" s="1" t="s">
        <v>97</v>
      </c>
      <c r="B136" s="1" t="s">
        <v>97</v>
      </c>
      <c r="C136" s="1"/>
      <c r="D136" s="1"/>
      <c r="E136" s="1"/>
      <c r="F136" s="1"/>
      <c r="G136" s="1"/>
      <c r="H136" s="1"/>
      <c r="I136" s="1"/>
      <c r="J136" s="1">
        <v>52</v>
      </c>
      <c r="K136" s="1">
        <v>52</v>
      </c>
      <c r="L136" s="1">
        <v>0</v>
      </c>
      <c r="M136" s="1">
        <v>133</v>
      </c>
      <c r="N136" s="1" t="e">
        <v>#N/A</v>
      </c>
      <c r="O136" s="1" t="e">
        <v>#N/A</v>
      </c>
      <c r="P136" s="1">
        <v>0</v>
      </c>
      <c r="Q136" s="1">
        <v>133</v>
      </c>
      <c r="R136" s="1" t="e">
        <v>#N/A</v>
      </c>
      <c r="S136" s="1" t="e">
        <v>#N/A</v>
      </c>
      <c r="T136" s="1">
        <v>0</v>
      </c>
      <c r="U136" s="1">
        <v>133</v>
      </c>
    </row>
    <row r="137" spans="1:21">
      <c r="A137" s="1" t="s">
        <v>97</v>
      </c>
      <c r="B137" s="1" t="s">
        <v>97</v>
      </c>
      <c r="C137" s="1"/>
      <c r="D137" s="1"/>
      <c r="E137" s="1"/>
      <c r="F137" s="1"/>
      <c r="G137" s="1"/>
      <c r="H137" s="1"/>
      <c r="I137" s="1"/>
      <c r="J137" s="1">
        <v>52</v>
      </c>
      <c r="K137" s="1">
        <v>52</v>
      </c>
      <c r="L137" s="1">
        <v>0</v>
      </c>
      <c r="M137" s="1">
        <v>134</v>
      </c>
      <c r="N137" s="1" t="e">
        <v>#N/A</v>
      </c>
      <c r="O137" s="1" t="e">
        <v>#N/A</v>
      </c>
      <c r="P137" s="1">
        <v>0</v>
      </c>
      <c r="Q137" s="1">
        <v>134</v>
      </c>
      <c r="R137" s="1" t="e">
        <v>#N/A</v>
      </c>
      <c r="S137" s="1" t="e">
        <v>#N/A</v>
      </c>
      <c r="T137" s="1">
        <v>0</v>
      </c>
      <c r="U137" s="1">
        <v>134</v>
      </c>
    </row>
    <row r="138" spans="1:21">
      <c r="A138" s="1" t="s">
        <v>97</v>
      </c>
      <c r="B138" s="1" t="s">
        <v>73</v>
      </c>
      <c r="C138" s="1"/>
      <c r="D138" s="1"/>
      <c r="E138" s="1"/>
      <c r="F138" s="1"/>
      <c r="G138" s="1"/>
      <c r="H138" s="1"/>
      <c r="I138" s="1"/>
      <c r="J138" s="1">
        <v>52</v>
      </c>
      <c r="K138" s="1">
        <v>9</v>
      </c>
      <c r="L138" s="1">
        <v>0</v>
      </c>
      <c r="M138" s="1">
        <v>135</v>
      </c>
      <c r="N138" s="1" t="e">
        <v>#N/A</v>
      </c>
      <c r="O138" s="1" t="e">
        <v>#N/A</v>
      </c>
      <c r="P138" s="1">
        <v>0</v>
      </c>
      <c r="Q138" s="1">
        <v>135</v>
      </c>
      <c r="R138" s="1" t="e">
        <v>#N/A</v>
      </c>
      <c r="S138" s="1" t="e">
        <v>#N/A</v>
      </c>
      <c r="T138" s="1">
        <v>0</v>
      </c>
      <c r="U138" s="1">
        <v>135</v>
      </c>
    </row>
    <row r="139" spans="1:21">
      <c r="A139" s="1" t="s">
        <v>1431</v>
      </c>
      <c r="B139" s="1" t="s">
        <v>1431</v>
      </c>
      <c r="C139" s="1"/>
      <c r="D139" s="1"/>
      <c r="E139" s="1"/>
      <c r="F139" s="1"/>
      <c r="G139" s="1"/>
      <c r="H139" s="1"/>
      <c r="I139" s="1"/>
      <c r="J139" s="1">
        <v>85</v>
      </c>
      <c r="K139" s="1">
        <v>85</v>
      </c>
      <c r="L139" s="1">
        <v>0</v>
      </c>
      <c r="M139" s="1">
        <v>136</v>
      </c>
      <c r="N139" s="1" t="e">
        <v>#N/A</v>
      </c>
      <c r="O139" s="1" t="e">
        <v>#N/A</v>
      </c>
      <c r="P139" s="1">
        <v>0</v>
      </c>
      <c r="Q139" s="1">
        <v>136</v>
      </c>
      <c r="R139" s="1" t="e">
        <v>#N/A</v>
      </c>
      <c r="S139" s="1" t="e">
        <v>#N/A</v>
      </c>
      <c r="T139" s="1">
        <v>0</v>
      </c>
      <c r="U139" s="1">
        <v>136</v>
      </c>
    </row>
    <row r="140" spans="1:21">
      <c r="A140" s="1" t="s">
        <v>587</v>
      </c>
      <c r="B140" s="1" t="s">
        <v>13448</v>
      </c>
      <c r="C140" s="1"/>
      <c r="D140" s="1"/>
      <c r="E140" s="1"/>
      <c r="F140" s="1"/>
      <c r="G140" s="1"/>
      <c r="H140" s="1"/>
      <c r="I140" s="1"/>
      <c r="J140" s="1">
        <v>43</v>
      </c>
      <c r="K140" s="1">
        <v>80</v>
      </c>
      <c r="L140" s="1">
        <v>0</v>
      </c>
      <c r="M140" s="1">
        <v>137</v>
      </c>
      <c r="N140" s="1" t="e">
        <v>#N/A</v>
      </c>
      <c r="O140" s="1" t="e">
        <v>#N/A</v>
      </c>
      <c r="P140" s="1">
        <v>0</v>
      </c>
      <c r="Q140" s="1">
        <v>137</v>
      </c>
      <c r="R140" s="1" t="e">
        <v>#N/A</v>
      </c>
      <c r="S140" s="1" t="e">
        <v>#N/A</v>
      </c>
      <c r="T140" s="1">
        <v>0</v>
      </c>
      <c r="U140" s="1">
        <v>137</v>
      </c>
    </row>
    <row r="141" spans="1:21">
      <c r="A141" s="1" t="s">
        <v>97</v>
      </c>
      <c r="B141" s="1" t="s">
        <v>97</v>
      </c>
      <c r="C141" s="1"/>
      <c r="D141" s="1"/>
      <c r="E141" s="1"/>
      <c r="F141" s="1"/>
      <c r="G141" s="1"/>
      <c r="H141" s="1"/>
      <c r="I141" s="1"/>
      <c r="J141" s="1">
        <v>52</v>
      </c>
      <c r="K141" s="1">
        <v>52</v>
      </c>
      <c r="L141" s="1">
        <v>0</v>
      </c>
      <c r="M141" s="1">
        <v>138</v>
      </c>
      <c r="N141" s="1" t="e">
        <v>#N/A</v>
      </c>
      <c r="O141" s="1" t="e">
        <v>#N/A</v>
      </c>
      <c r="P141" s="1">
        <v>0</v>
      </c>
      <c r="Q141" s="1">
        <v>138</v>
      </c>
      <c r="R141" s="1" t="e">
        <v>#N/A</v>
      </c>
      <c r="S141" s="1" t="e">
        <v>#N/A</v>
      </c>
      <c r="T141" s="1">
        <v>0</v>
      </c>
      <c r="U141" s="1">
        <v>138</v>
      </c>
    </row>
    <row r="142" spans="1:21">
      <c r="A142" s="1" t="s">
        <v>255</v>
      </c>
      <c r="B142" s="1" t="s">
        <v>321</v>
      </c>
      <c r="C142" s="1"/>
      <c r="D142" s="1"/>
      <c r="E142" s="1"/>
      <c r="F142" s="1"/>
      <c r="G142" s="1"/>
      <c r="H142" s="1"/>
      <c r="I142" s="1"/>
      <c r="J142" s="1">
        <v>28</v>
      </c>
      <c r="K142" s="1">
        <v>130</v>
      </c>
      <c r="L142" s="1">
        <v>0</v>
      </c>
      <c r="M142" s="1">
        <v>139</v>
      </c>
      <c r="N142" s="1" t="e">
        <v>#N/A</v>
      </c>
      <c r="O142" s="1" t="e">
        <v>#N/A</v>
      </c>
      <c r="P142" s="1">
        <v>0</v>
      </c>
      <c r="Q142" s="1">
        <v>139</v>
      </c>
      <c r="R142" s="1" t="e">
        <v>#N/A</v>
      </c>
      <c r="S142" s="1" t="e">
        <v>#N/A</v>
      </c>
      <c r="T142" s="1">
        <v>0</v>
      </c>
      <c r="U142" s="1">
        <v>139</v>
      </c>
    </row>
    <row r="143" spans="1:21">
      <c r="A143" s="1" t="s">
        <v>97</v>
      </c>
      <c r="B143" s="1" t="s">
        <v>97</v>
      </c>
      <c r="C143" s="1"/>
      <c r="D143" s="1"/>
      <c r="E143" s="1"/>
      <c r="F143" s="1"/>
      <c r="G143" s="1"/>
      <c r="H143" s="1"/>
      <c r="I143" s="1"/>
      <c r="J143" s="1">
        <v>52</v>
      </c>
      <c r="K143" s="1">
        <v>52</v>
      </c>
      <c r="L143" s="1">
        <v>0</v>
      </c>
      <c r="M143" s="1">
        <v>140</v>
      </c>
      <c r="N143" s="1" t="e">
        <v>#N/A</v>
      </c>
      <c r="O143" s="1" t="e">
        <v>#N/A</v>
      </c>
      <c r="P143" s="1">
        <v>0</v>
      </c>
      <c r="Q143" s="1">
        <v>140</v>
      </c>
      <c r="R143" s="1" t="e">
        <v>#N/A</v>
      </c>
      <c r="S143" s="1" t="e">
        <v>#N/A</v>
      </c>
      <c r="T143" s="1">
        <v>0</v>
      </c>
      <c r="U143" s="1">
        <v>140</v>
      </c>
    </row>
    <row r="144" spans="1:21">
      <c r="A144" s="1" t="s">
        <v>13447</v>
      </c>
      <c r="B144" s="1" t="s">
        <v>13447</v>
      </c>
      <c r="C144" s="1"/>
      <c r="D144" s="1"/>
      <c r="E144" s="1"/>
      <c r="F144" s="1"/>
      <c r="G144" s="1"/>
      <c r="H144" s="1"/>
      <c r="I144" s="1"/>
      <c r="J144" s="1">
        <v>95</v>
      </c>
      <c r="K144" s="1">
        <v>95</v>
      </c>
      <c r="L144" s="1">
        <v>0</v>
      </c>
      <c r="M144" s="1">
        <v>141</v>
      </c>
      <c r="N144" s="1" t="e">
        <v>#N/A</v>
      </c>
      <c r="O144" s="1" t="e">
        <v>#N/A</v>
      </c>
      <c r="P144" s="1">
        <v>0</v>
      </c>
      <c r="Q144" s="1">
        <v>141</v>
      </c>
      <c r="R144" s="1" t="e">
        <v>#N/A</v>
      </c>
      <c r="S144" s="1" t="e">
        <v>#N/A</v>
      </c>
      <c r="T144" s="1">
        <v>0</v>
      </c>
      <c r="U144" s="1">
        <v>141</v>
      </c>
    </row>
    <row r="145" spans="1:21">
      <c r="A145" s="1" t="s">
        <v>321</v>
      </c>
      <c r="B145" s="1" t="s">
        <v>323</v>
      </c>
      <c r="C145" s="1"/>
      <c r="D145" s="1"/>
      <c r="E145" s="1"/>
      <c r="F145" s="1"/>
      <c r="G145" s="1"/>
      <c r="H145" s="1"/>
      <c r="I145" s="1"/>
      <c r="J145" s="1">
        <v>130</v>
      </c>
      <c r="K145" s="1">
        <v>131</v>
      </c>
      <c r="L145" s="1">
        <v>0</v>
      </c>
      <c r="M145" s="1">
        <v>142</v>
      </c>
      <c r="N145" s="1" t="e">
        <v>#N/A</v>
      </c>
      <c r="O145" s="1" t="e">
        <v>#N/A</v>
      </c>
      <c r="P145" s="1">
        <v>0</v>
      </c>
      <c r="Q145" s="1">
        <v>142</v>
      </c>
      <c r="R145" s="1" t="e">
        <v>#N/A</v>
      </c>
      <c r="S145" s="1" t="e">
        <v>#N/A</v>
      </c>
      <c r="T145" s="1">
        <v>0</v>
      </c>
      <c r="U145" s="1">
        <v>142</v>
      </c>
    </row>
    <row r="146" spans="1:21">
      <c r="A146" s="1" t="s">
        <v>8711</v>
      </c>
      <c r="B146" s="1" t="s">
        <v>8711</v>
      </c>
      <c r="C146" s="1"/>
      <c r="D146" s="1"/>
      <c r="E146" s="1"/>
      <c r="F146" s="1"/>
      <c r="G146" s="1"/>
      <c r="H146" s="1"/>
      <c r="I146" s="1"/>
      <c r="J146" s="1">
        <v>35</v>
      </c>
      <c r="K146" s="1">
        <v>35</v>
      </c>
      <c r="L146" s="1">
        <v>0</v>
      </c>
      <c r="M146" s="1">
        <v>143</v>
      </c>
      <c r="N146" s="1" t="e">
        <v>#N/A</v>
      </c>
      <c r="O146" s="1" t="e">
        <v>#N/A</v>
      </c>
      <c r="P146" s="1">
        <v>0</v>
      </c>
      <c r="Q146" s="1">
        <v>143</v>
      </c>
      <c r="R146" s="1" t="e">
        <v>#N/A</v>
      </c>
      <c r="S146" s="1" t="e">
        <v>#N/A</v>
      </c>
      <c r="T146" s="1">
        <v>0</v>
      </c>
      <c r="U146" s="1">
        <v>143</v>
      </c>
    </row>
    <row r="147" spans="1:21">
      <c r="A147" s="1" t="s">
        <v>620</v>
      </c>
      <c r="B147" s="1" t="s">
        <v>11455</v>
      </c>
      <c r="C147" s="1"/>
      <c r="D147" s="1"/>
      <c r="E147" s="1"/>
      <c r="F147" s="1"/>
      <c r="G147" s="1"/>
      <c r="H147" s="1"/>
      <c r="I147" s="1"/>
      <c r="J147" s="1">
        <v>90</v>
      </c>
      <c r="K147" s="1">
        <v>89</v>
      </c>
      <c r="L147" s="1">
        <v>0</v>
      </c>
      <c r="M147" s="1">
        <v>144</v>
      </c>
      <c r="N147" s="1" t="e">
        <v>#N/A</v>
      </c>
      <c r="O147" s="1" t="e">
        <v>#N/A</v>
      </c>
      <c r="P147" s="1">
        <v>0</v>
      </c>
      <c r="Q147" s="1">
        <v>144</v>
      </c>
      <c r="R147" s="1" t="e">
        <v>#N/A</v>
      </c>
      <c r="S147" s="1" t="e">
        <v>#N/A</v>
      </c>
      <c r="T147" s="1">
        <v>0</v>
      </c>
      <c r="U147" s="1">
        <v>144</v>
      </c>
    </row>
    <row r="148" spans="1:21">
      <c r="A148" s="1" t="s">
        <v>620</v>
      </c>
      <c r="B148" s="1" t="s">
        <v>620</v>
      </c>
      <c r="C148" s="1"/>
      <c r="D148" s="1"/>
      <c r="E148" s="1"/>
      <c r="F148" s="1"/>
      <c r="G148" s="1"/>
      <c r="H148" s="1"/>
      <c r="I148" s="1"/>
      <c r="J148" s="1">
        <v>90</v>
      </c>
      <c r="K148" s="1">
        <v>90</v>
      </c>
      <c r="L148" s="1">
        <v>0</v>
      </c>
      <c r="M148" s="1">
        <v>145</v>
      </c>
      <c r="N148" s="1" t="e">
        <v>#N/A</v>
      </c>
      <c r="O148" s="1" t="e">
        <v>#N/A</v>
      </c>
      <c r="P148" s="1">
        <v>0</v>
      </c>
      <c r="Q148" s="1">
        <v>145</v>
      </c>
      <c r="R148" s="1" t="e">
        <v>#N/A</v>
      </c>
      <c r="S148" s="1" t="e">
        <v>#N/A</v>
      </c>
      <c r="T148" s="1">
        <v>0</v>
      </c>
      <c r="U148" s="1">
        <v>145</v>
      </c>
    </row>
    <row r="149" spans="1:21">
      <c r="A149" s="1" t="s">
        <v>13448</v>
      </c>
      <c r="B149" s="1" t="s">
        <v>13449</v>
      </c>
      <c r="C149" s="1"/>
      <c r="D149" s="1"/>
      <c r="E149" s="1"/>
      <c r="F149" s="1"/>
      <c r="G149" s="1"/>
      <c r="H149" s="1"/>
      <c r="I149" s="1"/>
      <c r="J149" s="1">
        <v>80</v>
      </c>
      <c r="K149" s="1">
        <v>72</v>
      </c>
      <c r="L149" s="1">
        <v>0</v>
      </c>
      <c r="M149" s="1">
        <v>146</v>
      </c>
      <c r="N149" s="1" t="e">
        <v>#N/A</v>
      </c>
      <c r="O149" s="1" t="e">
        <v>#N/A</v>
      </c>
      <c r="P149" s="1">
        <v>0</v>
      </c>
      <c r="Q149" s="1">
        <v>146</v>
      </c>
      <c r="R149" s="1" t="e">
        <v>#N/A</v>
      </c>
      <c r="S149" s="1" t="e">
        <v>#N/A</v>
      </c>
      <c r="T149" s="1">
        <v>0</v>
      </c>
      <c r="U149" s="1">
        <v>146</v>
      </c>
    </row>
    <row r="150" spans="1:21">
      <c r="A150" s="1" t="s">
        <v>97</v>
      </c>
      <c r="B150" s="1" t="s">
        <v>97</v>
      </c>
      <c r="C150" s="1"/>
      <c r="D150" s="1"/>
      <c r="E150" s="1"/>
      <c r="F150" s="1"/>
      <c r="G150" s="1"/>
      <c r="H150" s="1"/>
      <c r="I150" s="1"/>
      <c r="J150" s="1">
        <v>52</v>
      </c>
      <c r="K150" s="1">
        <v>52</v>
      </c>
      <c r="L150" s="1">
        <v>0</v>
      </c>
      <c r="M150" s="1">
        <v>147</v>
      </c>
      <c r="N150" s="1" t="e">
        <v>#N/A</v>
      </c>
      <c r="O150" s="1" t="e">
        <v>#N/A</v>
      </c>
      <c r="P150" s="1">
        <v>0</v>
      </c>
      <c r="Q150" s="1">
        <v>147</v>
      </c>
      <c r="R150" s="1" t="e">
        <v>#N/A</v>
      </c>
      <c r="S150" s="1" t="e">
        <v>#N/A</v>
      </c>
      <c r="T150" s="1">
        <v>0</v>
      </c>
      <c r="U150" s="1">
        <v>147</v>
      </c>
    </row>
    <row r="151" spans="1:21">
      <c r="A151" s="1" t="s">
        <v>73</v>
      </c>
      <c r="B151" s="1" t="s">
        <v>84</v>
      </c>
      <c r="C151" s="1" t="s">
        <v>13439</v>
      </c>
      <c r="D151" s="1"/>
      <c r="E151" s="1"/>
      <c r="F151" s="1"/>
      <c r="G151" s="1"/>
      <c r="H151" s="1"/>
      <c r="I151" s="1"/>
      <c r="J151" s="1">
        <v>9</v>
      </c>
      <c r="K151" s="1">
        <v>26</v>
      </c>
      <c r="L151" s="1">
        <v>1</v>
      </c>
      <c r="M151" s="1">
        <v>148</v>
      </c>
      <c r="N151" s="1" t="e">
        <v>#N/A</v>
      </c>
      <c r="O151" s="1" t="e">
        <v>#N/A</v>
      </c>
      <c r="P151" s="1">
        <v>1</v>
      </c>
      <c r="Q151" s="1">
        <v>148</v>
      </c>
      <c r="R151" s="1" t="e">
        <v>#N/A</v>
      </c>
      <c r="S151" s="1" t="e">
        <v>#N/A</v>
      </c>
      <c r="T151" s="1">
        <v>0</v>
      </c>
      <c r="U151" s="1">
        <v>148</v>
      </c>
    </row>
    <row r="152" spans="1:21">
      <c r="A152" s="1" t="s">
        <v>97</v>
      </c>
      <c r="B152" s="1" t="s">
        <v>97</v>
      </c>
      <c r="C152" s="1"/>
      <c r="D152" s="1"/>
      <c r="E152" s="1"/>
      <c r="F152" s="1"/>
      <c r="G152" s="1"/>
      <c r="H152" s="1"/>
      <c r="I152" s="1"/>
      <c r="J152" s="1">
        <v>52</v>
      </c>
      <c r="K152" s="1">
        <v>52</v>
      </c>
      <c r="L152" s="1">
        <v>0</v>
      </c>
      <c r="M152" s="1">
        <v>149</v>
      </c>
      <c r="N152" s="1" t="e">
        <v>#N/A</v>
      </c>
      <c r="O152" s="1" t="e">
        <v>#N/A</v>
      </c>
      <c r="P152" s="1">
        <v>0</v>
      </c>
      <c r="Q152" s="1">
        <v>149</v>
      </c>
      <c r="R152" s="1" t="e">
        <v>#N/A</v>
      </c>
      <c r="S152" s="1" t="e">
        <v>#N/A</v>
      </c>
      <c r="T152" s="1">
        <v>0</v>
      </c>
      <c r="U152" s="1">
        <v>149</v>
      </c>
    </row>
    <row r="153" spans="1:21">
      <c r="A153" s="1" t="s">
        <v>13447</v>
      </c>
      <c r="B153" s="1" t="s">
        <v>13450</v>
      </c>
      <c r="C153" s="1"/>
      <c r="D153" s="1"/>
      <c r="E153" s="1"/>
      <c r="F153" s="1"/>
      <c r="G153" s="1"/>
      <c r="H153" s="1"/>
      <c r="I153" s="1"/>
      <c r="J153" s="1">
        <v>95</v>
      </c>
      <c r="K153" s="1">
        <v>61</v>
      </c>
      <c r="L153" s="1">
        <v>0</v>
      </c>
      <c r="M153" s="1">
        <v>150</v>
      </c>
      <c r="N153" s="1" t="e">
        <v>#N/A</v>
      </c>
      <c r="O153" s="1" t="e">
        <v>#N/A</v>
      </c>
      <c r="P153" s="1">
        <v>0</v>
      </c>
      <c r="Q153" s="1">
        <v>150</v>
      </c>
      <c r="R153" s="1" t="e">
        <v>#N/A</v>
      </c>
      <c r="S153" s="1" t="e">
        <v>#N/A</v>
      </c>
      <c r="T153" s="1">
        <v>0</v>
      </c>
      <c r="U153" s="1">
        <v>150</v>
      </c>
    </row>
    <row r="154" spans="1:21">
      <c r="A154" s="1" t="s">
        <v>1431</v>
      </c>
      <c r="B154" s="1" t="s">
        <v>1427</v>
      </c>
      <c r="C154" s="1" t="s">
        <v>13439</v>
      </c>
      <c r="D154" s="1"/>
      <c r="E154" s="1"/>
      <c r="F154" s="1"/>
      <c r="G154" s="1"/>
      <c r="H154" s="1"/>
      <c r="I154" s="1"/>
      <c r="J154" s="1">
        <v>85</v>
      </c>
      <c r="K154" s="1">
        <v>4</v>
      </c>
      <c r="L154" s="1">
        <v>1</v>
      </c>
      <c r="M154" s="1">
        <v>151</v>
      </c>
      <c r="N154" s="1" t="e">
        <v>#N/A</v>
      </c>
      <c r="O154" s="1" t="e">
        <v>#N/A</v>
      </c>
      <c r="P154" s="1">
        <v>1</v>
      </c>
      <c r="Q154" s="1">
        <v>151</v>
      </c>
      <c r="R154" s="1" t="e">
        <v>#N/A</v>
      </c>
      <c r="S154" s="1" t="e">
        <v>#N/A</v>
      </c>
      <c r="T154" s="1">
        <v>0</v>
      </c>
      <c r="U154" s="1">
        <v>151</v>
      </c>
    </row>
    <row r="155" spans="1:21">
      <c r="A155" s="1" t="s">
        <v>323</v>
      </c>
      <c r="B155" s="1" t="s">
        <v>13451</v>
      </c>
      <c r="C155" s="1"/>
      <c r="D155" s="1"/>
      <c r="E155" s="1"/>
      <c r="F155" s="1"/>
      <c r="G155" s="1"/>
      <c r="H155" s="1"/>
      <c r="I155" s="1"/>
      <c r="J155" s="1">
        <v>131</v>
      </c>
      <c r="K155" s="1">
        <v>116</v>
      </c>
      <c r="L155" s="1">
        <v>0</v>
      </c>
      <c r="M155" s="1">
        <v>152</v>
      </c>
      <c r="N155" s="1" t="e">
        <v>#N/A</v>
      </c>
      <c r="O155" s="1" t="e">
        <v>#N/A</v>
      </c>
      <c r="P155" s="1">
        <v>0</v>
      </c>
      <c r="Q155" s="1">
        <v>152</v>
      </c>
      <c r="R155" s="1" t="e">
        <v>#N/A</v>
      </c>
      <c r="S155" s="1" t="e">
        <v>#N/A</v>
      </c>
      <c r="T155" s="1">
        <v>0</v>
      </c>
      <c r="U155" s="1">
        <v>152</v>
      </c>
    </row>
    <row r="156" spans="1:21">
      <c r="A156" s="1" t="s">
        <v>84</v>
      </c>
      <c r="B156" s="1" t="s">
        <v>84</v>
      </c>
      <c r="C156" s="1"/>
      <c r="D156" s="1"/>
      <c r="E156" s="1"/>
      <c r="F156" s="1"/>
      <c r="G156" s="1"/>
      <c r="H156" s="1"/>
      <c r="I156" s="1"/>
      <c r="J156" s="1">
        <v>26</v>
      </c>
      <c r="K156" s="1">
        <v>26</v>
      </c>
      <c r="L156" s="1">
        <v>0</v>
      </c>
      <c r="M156" s="1">
        <v>153</v>
      </c>
      <c r="N156" s="1" t="e">
        <v>#N/A</v>
      </c>
      <c r="O156" s="1" t="e">
        <v>#N/A</v>
      </c>
      <c r="P156" s="1">
        <v>0</v>
      </c>
      <c r="Q156" s="1">
        <v>153</v>
      </c>
      <c r="R156" s="1" t="e">
        <v>#N/A</v>
      </c>
      <c r="S156" s="1" t="e">
        <v>#N/A</v>
      </c>
      <c r="T156" s="1">
        <v>0</v>
      </c>
      <c r="U156" s="1">
        <v>153</v>
      </c>
    </row>
    <row r="157" spans="1:21">
      <c r="A157" s="1" t="s">
        <v>11455</v>
      </c>
      <c r="B157" s="1" t="s">
        <v>592</v>
      </c>
      <c r="C157" s="1"/>
      <c r="D157" s="1"/>
      <c r="E157" s="1"/>
      <c r="F157" s="1"/>
      <c r="G157" s="1"/>
      <c r="H157" s="1"/>
      <c r="I157" s="1"/>
      <c r="J157" s="1">
        <v>89</v>
      </c>
      <c r="K157" s="1">
        <v>49</v>
      </c>
      <c r="L157" s="1">
        <v>0</v>
      </c>
      <c r="M157" s="1">
        <v>154</v>
      </c>
      <c r="N157" s="1" t="e">
        <v>#N/A</v>
      </c>
      <c r="O157" s="1" t="e">
        <v>#N/A</v>
      </c>
      <c r="P157" s="1">
        <v>0</v>
      </c>
      <c r="Q157" s="1">
        <v>154</v>
      </c>
      <c r="R157" s="1" t="e">
        <v>#N/A</v>
      </c>
      <c r="S157" s="1" t="e">
        <v>#N/A</v>
      </c>
      <c r="T157" s="1">
        <v>0</v>
      </c>
      <c r="U157" s="1">
        <v>154</v>
      </c>
    </row>
    <row r="158" spans="1:21">
      <c r="A158" s="1" t="s">
        <v>97</v>
      </c>
      <c r="B158" s="1" t="s">
        <v>97</v>
      </c>
      <c r="C158" s="1"/>
      <c r="D158" s="1"/>
      <c r="E158" s="1"/>
      <c r="F158" s="1"/>
      <c r="G158" s="1"/>
      <c r="H158" s="1"/>
      <c r="I158" s="1"/>
      <c r="J158" s="1">
        <v>52</v>
      </c>
      <c r="K158" s="1">
        <v>52</v>
      </c>
      <c r="L158" s="1">
        <v>0</v>
      </c>
      <c r="M158" s="1">
        <v>155</v>
      </c>
      <c r="N158" s="1" t="e">
        <v>#N/A</v>
      </c>
      <c r="O158" s="1" t="e">
        <v>#N/A</v>
      </c>
      <c r="P158" s="1">
        <v>0</v>
      </c>
      <c r="Q158" s="1">
        <v>155</v>
      </c>
      <c r="R158" s="1" t="e">
        <v>#N/A</v>
      </c>
      <c r="S158" s="1" t="e">
        <v>#N/A</v>
      </c>
      <c r="T158" s="1">
        <v>0</v>
      </c>
      <c r="U158" s="1">
        <v>155</v>
      </c>
    </row>
    <row r="159" spans="1:21">
      <c r="A159" s="1" t="s">
        <v>13449</v>
      </c>
      <c r="B159" s="1" t="s">
        <v>592</v>
      </c>
      <c r="C159" s="1"/>
      <c r="D159" s="1"/>
      <c r="E159" s="1"/>
      <c r="F159" s="1"/>
      <c r="G159" s="1"/>
      <c r="H159" s="1"/>
      <c r="I159" s="1"/>
      <c r="J159" s="1">
        <v>72</v>
      </c>
      <c r="K159" s="1">
        <v>49</v>
      </c>
      <c r="L159" s="1">
        <v>0</v>
      </c>
      <c r="M159" s="1">
        <v>156</v>
      </c>
      <c r="N159" s="1" t="e">
        <v>#N/A</v>
      </c>
      <c r="O159" s="1" t="e">
        <v>#N/A</v>
      </c>
      <c r="P159" s="1">
        <v>0</v>
      </c>
      <c r="Q159" s="1">
        <v>156</v>
      </c>
      <c r="R159" s="1" t="e">
        <v>#N/A</v>
      </c>
      <c r="S159" s="1" t="e">
        <v>#N/A</v>
      </c>
      <c r="T159" s="1">
        <v>0</v>
      </c>
      <c r="U159" s="1">
        <v>156</v>
      </c>
    </row>
    <row r="160" spans="1:21">
      <c r="A160" s="1" t="s">
        <v>891</v>
      </c>
      <c r="B160" s="1" t="s">
        <v>620</v>
      </c>
      <c r="C160" s="1"/>
      <c r="D160" s="1"/>
      <c r="E160" s="1"/>
      <c r="F160" s="1"/>
      <c r="G160" s="1"/>
      <c r="H160" s="1"/>
      <c r="I160" s="1"/>
      <c r="J160" s="1">
        <v>105</v>
      </c>
      <c r="K160" s="1">
        <v>90</v>
      </c>
      <c r="L160" s="1">
        <v>0</v>
      </c>
      <c r="M160" s="1">
        <v>157</v>
      </c>
      <c r="N160" s="1" t="e">
        <v>#N/A</v>
      </c>
      <c r="O160" s="1" t="e">
        <v>#N/A</v>
      </c>
      <c r="P160" s="1">
        <v>0</v>
      </c>
      <c r="Q160" s="1">
        <v>157</v>
      </c>
      <c r="R160" s="1" t="e">
        <v>#N/A</v>
      </c>
      <c r="S160" s="1" t="e">
        <v>#N/A</v>
      </c>
      <c r="T160" s="1">
        <v>0</v>
      </c>
      <c r="U160" s="1">
        <v>157</v>
      </c>
    </row>
    <row r="161" spans="1:21">
      <c r="A161" s="1" t="s">
        <v>13450</v>
      </c>
      <c r="B161" s="1" t="s">
        <v>8711</v>
      </c>
      <c r="C161" s="1"/>
      <c r="D161" s="1"/>
      <c r="E161" s="1"/>
      <c r="F161" s="1"/>
      <c r="G161" s="1"/>
      <c r="H161" s="1"/>
      <c r="I161" s="1"/>
      <c r="J161" s="1">
        <v>61</v>
      </c>
      <c r="K161" s="1">
        <v>35</v>
      </c>
      <c r="L161" s="1">
        <v>0</v>
      </c>
      <c r="M161" s="1">
        <v>158</v>
      </c>
      <c r="N161" s="1" t="e">
        <v>#N/A</v>
      </c>
      <c r="O161" s="1" t="e">
        <v>#N/A</v>
      </c>
      <c r="P161" s="1">
        <v>0</v>
      </c>
      <c r="Q161" s="1">
        <v>158</v>
      </c>
      <c r="R161" s="1" t="e">
        <v>#N/A</v>
      </c>
      <c r="S161" s="1" t="e">
        <v>#N/A</v>
      </c>
      <c r="T161" s="1">
        <v>0</v>
      </c>
      <c r="U161" s="1">
        <v>158</v>
      </c>
    </row>
    <row r="162" spans="1:21">
      <c r="A162" s="1" t="s">
        <v>97</v>
      </c>
      <c r="B162" s="1" t="s">
        <v>97</v>
      </c>
      <c r="C162" s="1"/>
      <c r="D162" s="1"/>
      <c r="E162" s="1"/>
      <c r="F162" s="1"/>
      <c r="G162" s="1"/>
      <c r="H162" s="1"/>
      <c r="I162" s="1"/>
      <c r="J162" s="1">
        <v>52</v>
      </c>
      <c r="K162" s="1">
        <v>52</v>
      </c>
      <c r="L162" s="1">
        <v>0</v>
      </c>
      <c r="M162" s="1">
        <v>159</v>
      </c>
      <c r="N162" s="1" t="e">
        <v>#N/A</v>
      </c>
      <c r="O162" s="1" t="e">
        <v>#N/A</v>
      </c>
      <c r="P162" s="1">
        <v>0</v>
      </c>
      <c r="Q162" s="1">
        <v>159</v>
      </c>
      <c r="R162" s="1" t="e">
        <v>#N/A</v>
      </c>
      <c r="S162" s="1" t="e">
        <v>#N/A</v>
      </c>
      <c r="T162" s="1">
        <v>0</v>
      </c>
      <c r="U162" s="1">
        <v>159</v>
      </c>
    </row>
    <row r="163" spans="1:21">
      <c r="A163" s="1" t="s">
        <v>592</v>
      </c>
      <c r="B163" s="1" t="s">
        <v>13453</v>
      </c>
      <c r="C163" s="1"/>
      <c r="D163" s="1"/>
      <c r="E163" s="1"/>
      <c r="F163" s="1"/>
      <c r="G163" s="1"/>
      <c r="H163" s="1"/>
      <c r="I163" s="1"/>
      <c r="J163" s="1">
        <v>49</v>
      </c>
      <c r="K163" s="1">
        <v>121</v>
      </c>
      <c r="L163" s="1">
        <v>0</v>
      </c>
      <c r="M163" s="1">
        <v>160</v>
      </c>
      <c r="N163" s="1" t="e">
        <v>#N/A</v>
      </c>
      <c r="O163" s="1" t="e">
        <v>#N/A</v>
      </c>
      <c r="P163" s="1">
        <v>0</v>
      </c>
      <c r="Q163" s="1">
        <v>160</v>
      </c>
      <c r="R163" s="1" t="e">
        <v>#N/A</v>
      </c>
      <c r="S163" s="1" t="e">
        <v>#N/A</v>
      </c>
      <c r="T163" s="1">
        <v>0</v>
      </c>
      <c r="U163" s="1">
        <v>160</v>
      </c>
    </row>
    <row r="164" spans="1:21">
      <c r="A164" s="1" t="s">
        <v>8711</v>
      </c>
      <c r="B164" s="1" t="s">
        <v>7684</v>
      </c>
      <c r="C164" s="1"/>
      <c r="D164" s="1"/>
      <c r="E164" s="1"/>
      <c r="F164" s="1"/>
      <c r="G164" s="1"/>
      <c r="H164" s="1"/>
      <c r="I164" s="1"/>
      <c r="J164" s="1">
        <v>35</v>
      </c>
      <c r="K164" s="1">
        <v>21</v>
      </c>
      <c r="L164" s="1">
        <v>0</v>
      </c>
      <c r="M164" s="1">
        <v>161</v>
      </c>
      <c r="N164" s="1" t="e">
        <v>#N/A</v>
      </c>
      <c r="O164" s="1" t="e">
        <v>#N/A</v>
      </c>
      <c r="P164" s="1">
        <v>0</v>
      </c>
      <c r="Q164" s="1">
        <v>161</v>
      </c>
      <c r="R164" s="1" t="e">
        <v>#N/A</v>
      </c>
      <c r="S164" s="1" t="e">
        <v>#N/A</v>
      </c>
      <c r="T164" s="1">
        <v>0</v>
      </c>
      <c r="U164" s="1">
        <v>161</v>
      </c>
    </row>
    <row r="165" spans="1:21">
      <c r="A165" s="1" t="s">
        <v>97</v>
      </c>
      <c r="B165" s="1" t="s">
        <v>97</v>
      </c>
      <c r="C165" s="1"/>
      <c r="D165" s="1"/>
      <c r="E165" s="1"/>
      <c r="F165" s="1"/>
      <c r="G165" s="1"/>
      <c r="H165" s="1"/>
      <c r="I165" s="1"/>
      <c r="J165" s="1">
        <v>52</v>
      </c>
      <c r="K165" s="1">
        <v>52</v>
      </c>
      <c r="L165" s="1">
        <v>0</v>
      </c>
      <c r="M165" s="1">
        <v>162</v>
      </c>
      <c r="N165" s="1" t="e">
        <v>#N/A</v>
      </c>
      <c r="O165" s="1" t="e">
        <v>#N/A</v>
      </c>
      <c r="P165" s="1">
        <v>0</v>
      </c>
      <c r="Q165" s="1">
        <v>162</v>
      </c>
      <c r="R165" s="1" t="e">
        <v>#N/A</v>
      </c>
      <c r="S165" s="1" t="e">
        <v>#N/A</v>
      </c>
      <c r="T165" s="1">
        <v>0</v>
      </c>
      <c r="U165" s="1">
        <v>162</v>
      </c>
    </row>
    <row r="166" spans="1:21">
      <c r="A166" s="1" t="s">
        <v>620</v>
      </c>
      <c r="B166" s="1" t="s">
        <v>620</v>
      </c>
      <c r="C166" s="1"/>
      <c r="D166" s="1"/>
      <c r="E166" s="1"/>
      <c r="F166" s="1"/>
      <c r="G166" s="1"/>
      <c r="H166" s="1"/>
      <c r="I166" s="1"/>
      <c r="J166" s="1">
        <v>90</v>
      </c>
      <c r="K166" s="1">
        <v>90</v>
      </c>
      <c r="L166" s="1">
        <v>0</v>
      </c>
      <c r="M166" s="1">
        <v>163</v>
      </c>
      <c r="N166" s="1" t="e">
        <v>#N/A</v>
      </c>
      <c r="O166" s="1" t="e">
        <v>#N/A</v>
      </c>
      <c r="P166" s="1">
        <v>0</v>
      </c>
      <c r="Q166" s="1">
        <v>163</v>
      </c>
      <c r="R166" s="1" t="e">
        <v>#N/A</v>
      </c>
      <c r="S166" s="1" t="e">
        <v>#N/A</v>
      </c>
      <c r="T166" s="1">
        <v>0</v>
      </c>
      <c r="U166" s="1">
        <v>163</v>
      </c>
    </row>
    <row r="167" spans="1:21">
      <c r="A167" s="1" t="s">
        <v>592</v>
      </c>
      <c r="B167" s="1" t="s">
        <v>13452</v>
      </c>
      <c r="C167" s="1"/>
      <c r="D167" s="1"/>
      <c r="E167" s="1"/>
      <c r="F167" s="1"/>
      <c r="G167" s="1"/>
      <c r="H167" s="1"/>
      <c r="I167" s="1"/>
      <c r="J167" s="1">
        <v>49</v>
      </c>
      <c r="K167" s="1">
        <v>32</v>
      </c>
      <c r="L167" s="1">
        <v>0</v>
      </c>
      <c r="M167" s="1">
        <v>164</v>
      </c>
      <c r="N167" s="1" t="e">
        <v>#N/A</v>
      </c>
      <c r="O167" s="1" t="e">
        <v>#N/A</v>
      </c>
      <c r="P167" s="1">
        <v>0</v>
      </c>
      <c r="Q167" s="1">
        <v>164</v>
      </c>
      <c r="R167" s="1" t="e">
        <v>#N/A</v>
      </c>
      <c r="S167" s="1" t="e">
        <v>#N/A</v>
      </c>
      <c r="T167" s="1">
        <v>0</v>
      </c>
      <c r="U167" s="1">
        <v>164</v>
      </c>
    </row>
    <row r="168" spans="1:21">
      <c r="A168" s="1" t="s">
        <v>13453</v>
      </c>
      <c r="B168" s="1" t="s">
        <v>589</v>
      </c>
      <c r="C168" s="1"/>
      <c r="D168" s="1" t="s">
        <v>13454</v>
      </c>
      <c r="E168" s="1" t="s">
        <v>565</v>
      </c>
      <c r="F168" s="1"/>
      <c r="G168" s="1"/>
      <c r="H168" s="1"/>
      <c r="I168" s="1"/>
      <c r="J168" s="1">
        <v>121</v>
      </c>
      <c r="K168" s="1">
        <v>45</v>
      </c>
      <c r="L168" s="1">
        <v>0</v>
      </c>
      <c r="M168" s="1">
        <v>165</v>
      </c>
      <c r="N168" s="1">
        <v>45</v>
      </c>
      <c r="O168" s="1">
        <v>1</v>
      </c>
      <c r="P168" s="1">
        <v>0</v>
      </c>
      <c r="Q168" s="1">
        <v>165</v>
      </c>
      <c r="R168" s="1" t="e">
        <v>#N/A</v>
      </c>
      <c r="S168" s="1" t="e">
        <v>#N/A</v>
      </c>
      <c r="T168" s="1">
        <v>0</v>
      </c>
      <c r="U168" s="1">
        <v>165</v>
      </c>
    </row>
    <row r="169" spans="1:21">
      <c r="J169" s="1">
        <v>45</v>
      </c>
      <c r="K169" s="1">
        <v>1</v>
      </c>
      <c r="L169" s="1">
        <v>0</v>
      </c>
      <c r="M169" s="1">
        <v>165</v>
      </c>
    </row>
    <row r="170" spans="1:21">
      <c r="A170" s="1" t="s">
        <v>1427</v>
      </c>
      <c r="B170" s="1" t="s">
        <v>1427</v>
      </c>
      <c r="C170" s="1"/>
      <c r="D170" s="1"/>
      <c r="E170" s="1"/>
      <c r="F170" s="1"/>
      <c r="G170" s="1"/>
      <c r="H170" s="1"/>
      <c r="I170" s="1"/>
      <c r="J170" s="1">
        <v>4</v>
      </c>
      <c r="K170" s="1">
        <v>4</v>
      </c>
      <c r="L170" s="1">
        <v>0</v>
      </c>
      <c r="M170" s="1">
        <v>166</v>
      </c>
      <c r="N170" s="1" t="e">
        <v>#N/A</v>
      </c>
      <c r="O170" s="1" t="e">
        <v>#N/A</v>
      </c>
      <c r="P170" s="1">
        <v>0</v>
      </c>
      <c r="Q170" s="1">
        <v>166</v>
      </c>
      <c r="R170" s="1" t="e">
        <v>#N/A</v>
      </c>
      <c r="S170" s="1" t="e">
        <v>#N/A</v>
      </c>
      <c r="T170" s="1">
        <v>0</v>
      </c>
      <c r="U170" s="1">
        <v>166</v>
      </c>
    </row>
    <row r="171" spans="1:21">
      <c r="A171" s="1" t="s">
        <v>13455</v>
      </c>
      <c r="B171" s="1" t="s">
        <v>13455</v>
      </c>
      <c r="C171" s="1"/>
      <c r="D171" s="1"/>
      <c r="E171" s="1"/>
      <c r="F171" s="1"/>
      <c r="G171" s="1"/>
      <c r="H171" s="1"/>
      <c r="I171" s="1"/>
      <c r="J171" s="1">
        <v>73</v>
      </c>
      <c r="K171" s="1">
        <v>73</v>
      </c>
      <c r="L171" s="1">
        <v>0</v>
      </c>
      <c r="M171" s="1">
        <v>167</v>
      </c>
      <c r="N171" s="1" t="e">
        <v>#N/A</v>
      </c>
      <c r="O171" s="1" t="e">
        <v>#N/A</v>
      </c>
      <c r="P171" s="1">
        <v>0</v>
      </c>
      <c r="Q171" s="1">
        <v>167</v>
      </c>
      <c r="R171" s="1" t="e">
        <v>#N/A</v>
      </c>
      <c r="S171" s="1" t="e">
        <v>#N/A</v>
      </c>
      <c r="T171" s="1">
        <v>0</v>
      </c>
      <c r="U171" s="1">
        <v>167</v>
      </c>
    </row>
    <row r="172" spans="1:21">
      <c r="A172" s="1" t="s">
        <v>84</v>
      </c>
      <c r="B172" s="1" t="s">
        <v>84</v>
      </c>
      <c r="C172" s="1"/>
      <c r="D172" s="1"/>
      <c r="E172" s="1"/>
      <c r="F172" s="1"/>
      <c r="G172" s="1"/>
      <c r="H172" s="1"/>
      <c r="I172" s="1"/>
      <c r="J172" s="1">
        <v>26</v>
      </c>
      <c r="K172" s="1">
        <v>26</v>
      </c>
      <c r="L172" s="1">
        <v>0</v>
      </c>
      <c r="M172" s="1">
        <v>168</v>
      </c>
      <c r="N172" s="1" t="e">
        <v>#N/A</v>
      </c>
      <c r="O172" s="1" t="e">
        <v>#N/A</v>
      </c>
      <c r="P172" s="1">
        <v>0</v>
      </c>
      <c r="Q172" s="1">
        <v>168</v>
      </c>
      <c r="R172" s="1" t="e">
        <v>#N/A</v>
      </c>
      <c r="S172" s="1" t="e">
        <v>#N/A</v>
      </c>
      <c r="T172" s="1">
        <v>0</v>
      </c>
      <c r="U172" s="1">
        <v>168</v>
      </c>
    </row>
    <row r="173" spans="1:21">
      <c r="A173" s="1" t="s">
        <v>8711</v>
      </c>
      <c r="B173" s="1" t="s">
        <v>13456</v>
      </c>
      <c r="C173" s="1"/>
      <c r="D173" s="1"/>
      <c r="E173" s="1"/>
      <c r="F173" s="1"/>
      <c r="G173" s="1"/>
      <c r="H173" s="1"/>
      <c r="I173" s="1"/>
      <c r="J173" s="1">
        <v>35</v>
      </c>
      <c r="K173" s="1">
        <v>20</v>
      </c>
      <c r="L173" s="1">
        <v>0</v>
      </c>
      <c r="M173" s="1">
        <v>169</v>
      </c>
      <c r="N173" s="1" t="e">
        <v>#N/A</v>
      </c>
      <c r="O173" s="1" t="e">
        <v>#N/A</v>
      </c>
      <c r="P173" s="1">
        <v>0</v>
      </c>
      <c r="Q173" s="1">
        <v>169</v>
      </c>
      <c r="R173" s="1" t="e">
        <v>#N/A</v>
      </c>
      <c r="S173" s="1" t="e">
        <v>#N/A</v>
      </c>
      <c r="T173" s="1">
        <v>0</v>
      </c>
      <c r="U173" s="1">
        <v>169</v>
      </c>
    </row>
    <row r="174" spans="1:21">
      <c r="A174" s="1" t="s">
        <v>1427</v>
      </c>
      <c r="B174" s="1" t="s">
        <v>1427</v>
      </c>
      <c r="C174" s="1"/>
      <c r="D174" s="1"/>
      <c r="E174" s="1"/>
      <c r="F174" s="1"/>
      <c r="G174" s="1"/>
      <c r="H174" s="1"/>
      <c r="I174" s="1"/>
      <c r="J174" s="1">
        <v>4</v>
      </c>
      <c r="K174" s="1">
        <v>4</v>
      </c>
      <c r="L174" s="1">
        <v>0</v>
      </c>
      <c r="M174" s="1">
        <v>170</v>
      </c>
      <c r="N174" s="1" t="e">
        <v>#N/A</v>
      </c>
      <c r="O174" s="1" t="e">
        <v>#N/A</v>
      </c>
      <c r="P174" s="1">
        <v>0</v>
      </c>
      <c r="Q174" s="1">
        <v>170</v>
      </c>
      <c r="R174" s="1" t="e">
        <v>#N/A</v>
      </c>
      <c r="S174" s="1" t="e">
        <v>#N/A</v>
      </c>
      <c r="T174" s="1">
        <v>0</v>
      </c>
      <c r="U174" s="1">
        <v>170</v>
      </c>
    </row>
    <row r="175" spans="1:21">
      <c r="A175" s="1" t="s">
        <v>97</v>
      </c>
      <c r="B175" s="1" t="s">
        <v>97</v>
      </c>
      <c r="C175" s="1"/>
      <c r="D175" s="1"/>
      <c r="E175" s="1"/>
      <c r="F175" s="1"/>
      <c r="G175" s="1"/>
      <c r="H175" s="1"/>
      <c r="I175" s="1"/>
      <c r="J175" s="1">
        <v>52</v>
      </c>
      <c r="K175" s="1">
        <v>52</v>
      </c>
      <c r="L175" s="1">
        <v>0</v>
      </c>
      <c r="M175" s="1">
        <v>171</v>
      </c>
      <c r="N175" s="1" t="e">
        <v>#N/A</v>
      </c>
      <c r="O175" s="1" t="e">
        <v>#N/A</v>
      </c>
      <c r="P175" s="1">
        <v>0</v>
      </c>
      <c r="Q175" s="1">
        <v>171</v>
      </c>
      <c r="R175" s="1" t="e">
        <v>#N/A</v>
      </c>
      <c r="S175" s="1" t="e">
        <v>#N/A</v>
      </c>
      <c r="T175" s="1">
        <v>0</v>
      </c>
      <c r="U175" s="1">
        <v>171</v>
      </c>
    </row>
    <row r="176" spans="1:21">
      <c r="A176" s="1" t="s">
        <v>565</v>
      </c>
      <c r="B176" s="1" t="s">
        <v>634</v>
      </c>
      <c r="C176" s="1"/>
      <c r="D176" s="1" t="s">
        <v>634</v>
      </c>
      <c r="E176" s="1" t="s">
        <v>13458</v>
      </c>
      <c r="F176" s="1"/>
      <c r="G176" s="1"/>
      <c r="H176" s="1"/>
      <c r="I176" s="1"/>
      <c r="J176" s="1">
        <v>1</v>
      </c>
      <c r="K176" s="1">
        <v>99</v>
      </c>
      <c r="L176" s="1">
        <v>0</v>
      </c>
      <c r="M176" s="1">
        <v>172</v>
      </c>
      <c r="N176" s="1">
        <v>99</v>
      </c>
      <c r="O176" s="1">
        <v>109</v>
      </c>
      <c r="P176" s="1">
        <v>0</v>
      </c>
      <c r="Q176" s="1">
        <v>172</v>
      </c>
      <c r="R176" s="1" t="e">
        <v>#N/A</v>
      </c>
      <c r="S176" s="1" t="e">
        <v>#N/A</v>
      </c>
      <c r="T176" s="1">
        <v>0</v>
      </c>
      <c r="U176" s="1">
        <v>172</v>
      </c>
    </row>
    <row r="177" spans="1:21">
      <c r="J177" s="1">
        <v>99</v>
      </c>
      <c r="K177" s="1">
        <v>109</v>
      </c>
      <c r="L177" s="1">
        <v>0</v>
      </c>
      <c r="M177" s="1">
        <v>172</v>
      </c>
    </row>
    <row r="178" spans="1:21">
      <c r="A178" s="1" t="s">
        <v>9282</v>
      </c>
      <c r="B178" s="1" t="s">
        <v>13461</v>
      </c>
      <c r="C178" s="1"/>
      <c r="D178" s="1"/>
      <c r="E178" s="1"/>
      <c r="F178" s="1"/>
      <c r="G178" s="1"/>
      <c r="H178" s="1"/>
      <c r="I178" s="1"/>
      <c r="J178" s="1">
        <v>44</v>
      </c>
      <c r="K178" s="1">
        <v>112</v>
      </c>
      <c r="L178" s="1">
        <v>0</v>
      </c>
      <c r="M178" s="1">
        <v>173</v>
      </c>
      <c r="N178" s="1" t="e">
        <v>#N/A</v>
      </c>
      <c r="O178" s="1" t="e">
        <v>#N/A</v>
      </c>
      <c r="P178" s="1">
        <v>0</v>
      </c>
      <c r="Q178" s="1">
        <v>173</v>
      </c>
      <c r="R178" s="1" t="e">
        <v>#N/A</v>
      </c>
      <c r="S178" s="1" t="e">
        <v>#N/A</v>
      </c>
      <c r="T178" s="1">
        <v>0</v>
      </c>
      <c r="U178" s="1">
        <v>173</v>
      </c>
    </row>
    <row r="179" spans="1:21">
      <c r="A179" s="1" t="s">
        <v>13452</v>
      </c>
      <c r="B179" s="1" t="s">
        <v>587</v>
      </c>
      <c r="C179" s="1"/>
      <c r="D179" s="1"/>
      <c r="E179" s="1"/>
      <c r="F179" s="1"/>
      <c r="G179" s="1"/>
      <c r="H179" s="1"/>
      <c r="I179" s="1"/>
      <c r="J179" s="1">
        <v>32</v>
      </c>
      <c r="K179" s="1">
        <v>43</v>
      </c>
      <c r="L179" s="1">
        <v>0</v>
      </c>
      <c r="M179" s="1">
        <v>174</v>
      </c>
      <c r="N179" s="1" t="e">
        <v>#N/A</v>
      </c>
      <c r="O179" s="1" t="e">
        <v>#N/A</v>
      </c>
      <c r="P179" s="1">
        <v>0</v>
      </c>
      <c r="Q179" s="1">
        <v>174</v>
      </c>
      <c r="R179" s="1" t="e">
        <v>#N/A</v>
      </c>
      <c r="S179" s="1" t="e">
        <v>#N/A</v>
      </c>
      <c r="T179" s="1">
        <v>0</v>
      </c>
      <c r="U179" s="1">
        <v>174</v>
      </c>
    </row>
    <row r="180" spans="1:21">
      <c r="A180" s="1" t="s">
        <v>97</v>
      </c>
      <c r="B180" s="1" t="s">
        <v>97</v>
      </c>
      <c r="C180" s="1"/>
      <c r="D180" s="1"/>
      <c r="E180" s="1"/>
      <c r="F180" s="1"/>
      <c r="G180" s="1"/>
      <c r="H180" s="1"/>
      <c r="I180" s="1"/>
      <c r="J180" s="1">
        <v>52</v>
      </c>
      <c r="K180" s="1">
        <v>52</v>
      </c>
      <c r="L180" s="1">
        <v>0</v>
      </c>
      <c r="M180" s="1">
        <v>175</v>
      </c>
      <c r="N180" s="1" t="e">
        <v>#N/A</v>
      </c>
      <c r="O180" s="1" t="e">
        <v>#N/A</v>
      </c>
      <c r="P180" s="1">
        <v>0</v>
      </c>
      <c r="Q180" s="1">
        <v>175</v>
      </c>
      <c r="R180" s="1" t="e">
        <v>#N/A</v>
      </c>
      <c r="S180" s="1" t="e">
        <v>#N/A</v>
      </c>
      <c r="T180" s="1">
        <v>0</v>
      </c>
      <c r="U180" s="1">
        <v>175</v>
      </c>
    </row>
    <row r="181" spans="1:21">
      <c r="A181" s="1" t="s">
        <v>7684</v>
      </c>
      <c r="B181" s="1" t="s">
        <v>13457</v>
      </c>
      <c r="C181" s="1"/>
      <c r="D181" s="1"/>
      <c r="E181" s="1"/>
      <c r="F181" s="1"/>
      <c r="G181" s="1"/>
      <c r="H181" s="1"/>
      <c r="I181" s="1"/>
      <c r="J181" s="1">
        <v>21</v>
      </c>
      <c r="K181" s="1">
        <v>97</v>
      </c>
      <c r="L181" s="1">
        <v>0</v>
      </c>
      <c r="M181" s="1">
        <v>176</v>
      </c>
      <c r="N181" s="1" t="e">
        <v>#N/A</v>
      </c>
      <c r="O181" s="1" t="e">
        <v>#N/A</v>
      </c>
      <c r="P181" s="1">
        <v>0</v>
      </c>
      <c r="Q181" s="1">
        <v>176</v>
      </c>
      <c r="R181" s="1" t="e">
        <v>#N/A</v>
      </c>
      <c r="S181" s="1" t="e">
        <v>#N/A</v>
      </c>
      <c r="T181" s="1">
        <v>0</v>
      </c>
      <c r="U181" s="1">
        <v>176</v>
      </c>
    </row>
    <row r="182" spans="1:21">
      <c r="A182" s="1" t="s">
        <v>13458</v>
      </c>
      <c r="B182" s="1" t="s">
        <v>13459</v>
      </c>
      <c r="C182" s="1"/>
      <c r="D182" s="1"/>
      <c r="E182" s="1"/>
      <c r="F182" s="1"/>
      <c r="G182" s="1"/>
      <c r="H182" s="1"/>
      <c r="I182" s="1"/>
      <c r="J182" s="1">
        <v>109</v>
      </c>
      <c r="K182" s="1">
        <v>18</v>
      </c>
      <c r="L182" s="1">
        <v>0</v>
      </c>
      <c r="M182" s="1">
        <v>177</v>
      </c>
      <c r="N182" s="1" t="e">
        <v>#N/A</v>
      </c>
      <c r="O182" s="1" t="e">
        <v>#N/A</v>
      </c>
      <c r="P182" s="1">
        <v>0</v>
      </c>
      <c r="Q182" s="1">
        <v>177</v>
      </c>
      <c r="R182" s="1" t="e">
        <v>#N/A</v>
      </c>
      <c r="S182" s="1" t="e">
        <v>#N/A</v>
      </c>
      <c r="T182" s="1">
        <v>0</v>
      </c>
      <c r="U182" s="1">
        <v>177</v>
      </c>
    </row>
    <row r="183" spans="1:21">
      <c r="A183" s="1" t="s">
        <v>620</v>
      </c>
      <c r="B183" s="1" t="s">
        <v>620</v>
      </c>
      <c r="C183" s="1"/>
      <c r="D183" s="1"/>
      <c r="E183" s="1"/>
      <c r="F183" s="1"/>
      <c r="G183" s="1"/>
      <c r="H183" s="1"/>
      <c r="I183" s="1"/>
      <c r="J183" s="1">
        <v>90</v>
      </c>
      <c r="K183" s="1">
        <v>90</v>
      </c>
      <c r="L183" s="1">
        <v>0</v>
      </c>
      <c r="M183" s="1">
        <v>178</v>
      </c>
      <c r="N183" s="1" t="e">
        <v>#N/A</v>
      </c>
      <c r="O183" s="1" t="e">
        <v>#N/A</v>
      </c>
      <c r="P183" s="1">
        <v>0</v>
      </c>
      <c r="Q183" s="1">
        <v>178</v>
      </c>
      <c r="R183" s="1" t="e">
        <v>#N/A</v>
      </c>
      <c r="S183" s="1" t="e">
        <v>#N/A</v>
      </c>
      <c r="T183" s="1">
        <v>0</v>
      </c>
      <c r="U183" s="1">
        <v>178</v>
      </c>
    </row>
    <row r="184" spans="1:21">
      <c r="A184" s="1" t="s">
        <v>84</v>
      </c>
      <c r="B184" s="1" t="s">
        <v>84</v>
      </c>
      <c r="C184" s="1"/>
      <c r="D184" s="1"/>
      <c r="E184" s="1"/>
      <c r="F184" s="1"/>
      <c r="G184" s="1"/>
      <c r="H184" s="1"/>
      <c r="I184" s="1"/>
      <c r="J184" s="1">
        <v>26</v>
      </c>
      <c r="K184" s="1">
        <v>26</v>
      </c>
      <c r="L184" s="1">
        <v>0</v>
      </c>
      <c r="M184" s="1">
        <v>179</v>
      </c>
      <c r="N184" s="1" t="e">
        <v>#N/A</v>
      </c>
      <c r="O184" s="1" t="e">
        <v>#N/A</v>
      </c>
      <c r="P184" s="1">
        <v>0</v>
      </c>
      <c r="Q184" s="1">
        <v>179</v>
      </c>
      <c r="R184" s="1" t="e">
        <v>#N/A</v>
      </c>
      <c r="S184" s="1" t="e">
        <v>#N/A</v>
      </c>
      <c r="T184" s="1">
        <v>0</v>
      </c>
      <c r="U184" s="1">
        <v>179</v>
      </c>
    </row>
    <row r="185" spans="1:21">
      <c r="A185" s="1" t="s">
        <v>587</v>
      </c>
      <c r="B185" s="1" t="s">
        <v>587</v>
      </c>
      <c r="C185" s="1"/>
      <c r="D185" s="1"/>
      <c r="E185" s="1"/>
      <c r="F185" s="1"/>
      <c r="G185" s="1"/>
      <c r="H185" s="1"/>
      <c r="I185" s="1"/>
      <c r="J185" s="1">
        <v>43</v>
      </c>
      <c r="K185" s="1">
        <v>43</v>
      </c>
      <c r="L185" s="1">
        <v>0</v>
      </c>
      <c r="M185" s="1">
        <v>180</v>
      </c>
      <c r="N185" s="1" t="e">
        <v>#N/A</v>
      </c>
      <c r="O185" s="1" t="e">
        <v>#N/A</v>
      </c>
      <c r="P185" s="1">
        <v>0</v>
      </c>
      <c r="Q185" s="1">
        <v>180</v>
      </c>
      <c r="R185" s="1" t="e">
        <v>#N/A</v>
      </c>
      <c r="S185" s="1" t="e">
        <v>#N/A</v>
      </c>
      <c r="T185" s="1">
        <v>0</v>
      </c>
      <c r="U185" s="1">
        <v>180</v>
      </c>
    </row>
    <row r="186" spans="1:21">
      <c r="A186" s="1" t="s">
        <v>97</v>
      </c>
      <c r="B186" s="1" t="s">
        <v>97</v>
      </c>
      <c r="C186" s="1"/>
      <c r="D186" s="1"/>
      <c r="E186" s="1"/>
      <c r="F186" s="1"/>
      <c r="G186" s="1"/>
      <c r="H186" s="1"/>
      <c r="I186" s="1"/>
      <c r="J186" s="1">
        <v>52</v>
      </c>
      <c r="K186" s="1">
        <v>52</v>
      </c>
      <c r="L186" s="1">
        <v>0</v>
      </c>
      <c r="M186" s="1">
        <v>181</v>
      </c>
      <c r="N186" s="1" t="e">
        <v>#N/A</v>
      </c>
      <c r="O186" s="1" t="e">
        <v>#N/A</v>
      </c>
      <c r="P186" s="1">
        <v>0</v>
      </c>
      <c r="Q186" s="1">
        <v>181</v>
      </c>
      <c r="R186" s="1" t="e">
        <v>#N/A</v>
      </c>
      <c r="S186" s="1" t="e">
        <v>#N/A</v>
      </c>
      <c r="T186" s="1">
        <v>0</v>
      </c>
      <c r="U186" s="1">
        <v>181</v>
      </c>
    </row>
    <row r="187" spans="1:21">
      <c r="A187" s="1" t="s">
        <v>13459</v>
      </c>
      <c r="B187" s="1" t="s">
        <v>13460</v>
      </c>
      <c r="C187" s="1"/>
      <c r="D187" s="1"/>
      <c r="E187" s="1"/>
      <c r="F187" s="1"/>
      <c r="G187" s="1"/>
      <c r="H187" s="1"/>
      <c r="I187" s="1"/>
      <c r="J187" s="1">
        <v>18</v>
      </c>
      <c r="K187" s="1">
        <v>114</v>
      </c>
      <c r="L187" s="1">
        <v>0</v>
      </c>
      <c r="M187" s="1">
        <v>182</v>
      </c>
      <c r="N187" s="1" t="e">
        <v>#N/A</v>
      </c>
      <c r="O187" s="1" t="e">
        <v>#N/A</v>
      </c>
      <c r="P187" s="1">
        <v>0</v>
      </c>
      <c r="Q187" s="1">
        <v>182</v>
      </c>
      <c r="R187" s="1" t="e">
        <v>#N/A</v>
      </c>
      <c r="S187" s="1" t="e">
        <v>#N/A</v>
      </c>
      <c r="T187" s="1">
        <v>0</v>
      </c>
      <c r="U187" s="1">
        <v>182</v>
      </c>
    </row>
    <row r="188" spans="1:21">
      <c r="A188" s="1" t="s">
        <v>13455</v>
      </c>
      <c r="B188" s="1" t="s">
        <v>293</v>
      </c>
      <c r="C188" s="1"/>
      <c r="D188" s="1"/>
      <c r="E188" s="1"/>
      <c r="F188" s="1"/>
      <c r="G188" s="1"/>
      <c r="H188" s="1"/>
      <c r="I188" s="1"/>
      <c r="J188" s="1">
        <v>73</v>
      </c>
      <c r="K188" s="1">
        <v>86</v>
      </c>
      <c r="L188" s="1">
        <v>0</v>
      </c>
      <c r="M188" s="1">
        <v>183</v>
      </c>
      <c r="N188" s="1" t="e">
        <v>#N/A</v>
      </c>
      <c r="O188" s="1" t="e">
        <v>#N/A</v>
      </c>
      <c r="P188" s="1">
        <v>0</v>
      </c>
      <c r="Q188" s="1">
        <v>183</v>
      </c>
      <c r="R188" s="1" t="e">
        <v>#N/A</v>
      </c>
      <c r="S188" s="1" t="e">
        <v>#N/A</v>
      </c>
      <c r="T188" s="1">
        <v>0</v>
      </c>
      <c r="U188" s="1">
        <v>183</v>
      </c>
    </row>
    <row r="189" spans="1:21">
      <c r="A189" s="1" t="s">
        <v>13461</v>
      </c>
      <c r="B189" s="1" t="s">
        <v>293</v>
      </c>
      <c r="C189" s="1"/>
      <c r="D189" s="1"/>
      <c r="E189" s="1"/>
      <c r="F189" s="1"/>
      <c r="G189" s="1"/>
      <c r="H189" s="1"/>
      <c r="I189" s="1"/>
      <c r="J189" s="1">
        <v>112</v>
      </c>
      <c r="K189" s="1">
        <v>86</v>
      </c>
      <c r="L189" s="1">
        <v>0</v>
      </c>
      <c r="M189" s="1">
        <v>184</v>
      </c>
      <c r="N189" s="1" t="e">
        <v>#N/A</v>
      </c>
      <c r="O189" s="1" t="e">
        <v>#N/A</v>
      </c>
      <c r="P189" s="1">
        <v>0</v>
      </c>
      <c r="Q189" s="1">
        <v>184</v>
      </c>
      <c r="R189" s="1" t="e">
        <v>#N/A</v>
      </c>
      <c r="S189" s="1" t="e">
        <v>#N/A</v>
      </c>
      <c r="T189" s="1">
        <v>0</v>
      </c>
      <c r="U189" s="1">
        <v>184</v>
      </c>
    </row>
    <row r="190" spans="1:21">
      <c r="A190" s="1" t="s">
        <v>1427</v>
      </c>
      <c r="B190" s="1" t="s">
        <v>1425</v>
      </c>
      <c r="C190" s="1"/>
      <c r="D190" s="1"/>
      <c r="E190" s="1"/>
      <c r="F190" s="1"/>
      <c r="G190" s="1"/>
      <c r="H190" s="1"/>
      <c r="I190" s="1"/>
      <c r="J190" s="1">
        <v>4</v>
      </c>
      <c r="K190" s="1">
        <v>132</v>
      </c>
      <c r="L190" s="1">
        <v>0</v>
      </c>
      <c r="M190" s="1">
        <v>185</v>
      </c>
      <c r="N190" s="1" t="e">
        <v>#N/A</v>
      </c>
      <c r="O190" s="1" t="e">
        <v>#N/A</v>
      </c>
      <c r="P190" s="1">
        <v>0</v>
      </c>
      <c r="Q190" s="1">
        <v>185</v>
      </c>
      <c r="R190" s="1" t="e">
        <v>#N/A</v>
      </c>
      <c r="S190" s="1" t="e">
        <v>#N/A</v>
      </c>
      <c r="T190" s="1">
        <v>0</v>
      </c>
      <c r="U190" s="1">
        <v>185</v>
      </c>
    </row>
    <row r="191" spans="1:21">
      <c r="A191" s="1" t="s">
        <v>13460</v>
      </c>
      <c r="B191" s="1" t="s">
        <v>589</v>
      </c>
      <c r="C191" s="1"/>
      <c r="D191" s="1" t="s">
        <v>589</v>
      </c>
      <c r="E191" s="1" t="s">
        <v>13462</v>
      </c>
      <c r="F191" s="1"/>
      <c r="G191" s="1"/>
      <c r="H191" s="1"/>
      <c r="I191" s="1"/>
      <c r="J191" s="1">
        <v>114</v>
      </c>
      <c r="K191" s="1">
        <v>45</v>
      </c>
      <c r="L191" s="1">
        <v>0</v>
      </c>
      <c r="M191" s="1">
        <v>186</v>
      </c>
      <c r="N191" s="1">
        <v>45</v>
      </c>
      <c r="O191" s="1">
        <v>120</v>
      </c>
      <c r="P191" s="1">
        <v>0</v>
      </c>
      <c r="Q191" s="1">
        <v>186</v>
      </c>
      <c r="R191" s="1" t="e">
        <v>#N/A</v>
      </c>
      <c r="S191" s="1" t="e">
        <v>#N/A</v>
      </c>
      <c r="T191" s="1">
        <v>0</v>
      </c>
      <c r="U191" s="1">
        <v>186</v>
      </c>
    </row>
    <row r="192" spans="1:21">
      <c r="J192" s="1">
        <v>45</v>
      </c>
      <c r="K192" s="1">
        <v>120</v>
      </c>
      <c r="L192" s="1">
        <v>0</v>
      </c>
      <c r="M192" s="1">
        <v>186</v>
      </c>
    </row>
    <row r="193" spans="1:21">
      <c r="A193" s="1" t="s">
        <v>587</v>
      </c>
      <c r="B193" s="1" t="s">
        <v>587</v>
      </c>
      <c r="C193" s="1"/>
      <c r="D193" s="1"/>
      <c r="E193" s="1"/>
      <c r="F193" s="1"/>
      <c r="G193" s="1"/>
      <c r="H193" s="1"/>
      <c r="I193" s="1"/>
      <c r="J193" s="1">
        <v>43</v>
      </c>
      <c r="K193" s="1">
        <v>43</v>
      </c>
      <c r="L193" s="1">
        <v>0</v>
      </c>
      <c r="M193" s="1">
        <v>187</v>
      </c>
      <c r="N193" s="1" t="e">
        <v>#N/A</v>
      </c>
      <c r="O193" s="1" t="e">
        <v>#N/A</v>
      </c>
      <c r="P193" s="1">
        <v>0</v>
      </c>
      <c r="Q193" s="1">
        <v>187</v>
      </c>
      <c r="R193" s="1" t="e">
        <v>#N/A</v>
      </c>
      <c r="S193" s="1" t="e">
        <v>#N/A</v>
      </c>
      <c r="T193" s="1">
        <v>0</v>
      </c>
      <c r="U193" s="1">
        <v>187</v>
      </c>
    </row>
    <row r="194" spans="1:21">
      <c r="A194" s="1" t="s">
        <v>620</v>
      </c>
      <c r="B194" s="1" t="s">
        <v>608</v>
      </c>
      <c r="C194" s="1"/>
      <c r="D194" s="1"/>
      <c r="E194" s="1"/>
      <c r="F194" s="1"/>
      <c r="G194" s="1"/>
      <c r="H194" s="1"/>
      <c r="I194" s="1"/>
      <c r="J194" s="1">
        <v>90</v>
      </c>
      <c r="K194" s="1">
        <v>79</v>
      </c>
      <c r="L194" s="1">
        <v>0</v>
      </c>
      <c r="M194" s="1">
        <v>188</v>
      </c>
      <c r="N194" s="1" t="e">
        <v>#N/A</v>
      </c>
      <c r="O194" s="1" t="e">
        <v>#N/A</v>
      </c>
      <c r="P194" s="1">
        <v>0</v>
      </c>
      <c r="Q194" s="1">
        <v>188</v>
      </c>
      <c r="R194" s="1" t="e">
        <v>#N/A</v>
      </c>
      <c r="S194" s="1" t="e">
        <v>#N/A</v>
      </c>
      <c r="T194" s="1">
        <v>0</v>
      </c>
      <c r="U194" s="1">
        <v>188</v>
      </c>
    </row>
    <row r="195" spans="1:21">
      <c r="A195" s="1" t="s">
        <v>13457</v>
      </c>
      <c r="B195" s="1" t="s">
        <v>13463</v>
      </c>
      <c r="C195" s="1"/>
      <c r="D195" s="1"/>
      <c r="E195" s="1"/>
      <c r="F195" s="1"/>
      <c r="G195" s="1"/>
      <c r="H195" s="1"/>
      <c r="I195" s="1"/>
      <c r="J195" s="1">
        <v>97</v>
      </c>
      <c r="K195" s="1">
        <v>0</v>
      </c>
      <c r="L195" s="1">
        <v>0</v>
      </c>
      <c r="M195" s="1">
        <v>189</v>
      </c>
      <c r="N195" s="1" t="e">
        <v>#N/A</v>
      </c>
      <c r="O195" s="1" t="e">
        <v>#N/A</v>
      </c>
      <c r="P195" s="1">
        <v>0</v>
      </c>
      <c r="Q195" s="1">
        <v>189</v>
      </c>
      <c r="R195" s="1" t="e">
        <v>#N/A</v>
      </c>
      <c r="S195" s="1" t="e">
        <v>#N/A</v>
      </c>
      <c r="T195" s="1">
        <v>0</v>
      </c>
      <c r="U195" s="1">
        <v>189</v>
      </c>
    </row>
    <row r="196" spans="1:21">
      <c r="A196" s="1" t="s">
        <v>13453</v>
      </c>
      <c r="B196" s="1" t="s">
        <v>13464</v>
      </c>
      <c r="C196" s="1"/>
      <c r="D196" s="1"/>
      <c r="E196" s="1"/>
      <c r="F196" s="1"/>
      <c r="G196" s="1"/>
      <c r="H196" s="1"/>
      <c r="I196" s="1"/>
      <c r="J196" s="1">
        <v>121</v>
      </c>
      <c r="K196" s="1">
        <v>115</v>
      </c>
      <c r="L196" s="1">
        <v>0</v>
      </c>
      <c r="M196" s="1">
        <v>190</v>
      </c>
      <c r="N196" s="1" t="e">
        <v>#N/A</v>
      </c>
      <c r="O196" s="1" t="e">
        <v>#N/A</v>
      </c>
      <c r="P196" s="1">
        <v>0</v>
      </c>
      <c r="Q196" s="1">
        <v>190</v>
      </c>
      <c r="R196" s="1" t="e">
        <v>#N/A</v>
      </c>
      <c r="S196" s="1" t="e">
        <v>#N/A</v>
      </c>
      <c r="T196" s="1">
        <v>0</v>
      </c>
      <c r="U196" s="1">
        <v>190</v>
      </c>
    </row>
    <row r="197" spans="1:21">
      <c r="A197" s="1" t="s">
        <v>293</v>
      </c>
      <c r="B197" s="1" t="s">
        <v>13428</v>
      </c>
      <c r="C197" s="1"/>
      <c r="D197" s="1"/>
      <c r="E197" s="1"/>
      <c r="F197" s="1"/>
      <c r="G197" s="1"/>
      <c r="H197" s="1"/>
      <c r="I197" s="1"/>
      <c r="J197" s="1">
        <v>86</v>
      </c>
      <c r="K197" s="1">
        <v>14</v>
      </c>
      <c r="L197" s="1">
        <v>0</v>
      </c>
      <c r="M197" s="1">
        <v>191</v>
      </c>
      <c r="N197" s="1" t="e">
        <v>#N/A</v>
      </c>
      <c r="O197" s="1" t="e">
        <v>#N/A</v>
      </c>
      <c r="P197" s="1">
        <v>0</v>
      </c>
      <c r="Q197" s="1">
        <v>191</v>
      </c>
      <c r="R197" s="1" t="e">
        <v>#N/A</v>
      </c>
      <c r="S197" s="1" t="e">
        <v>#N/A</v>
      </c>
      <c r="T197" s="1">
        <v>0</v>
      </c>
      <c r="U197" s="1">
        <v>191</v>
      </c>
    </row>
    <row r="198" spans="1:21">
      <c r="A198" s="1" t="s">
        <v>608</v>
      </c>
      <c r="B198" s="1" t="s">
        <v>13465</v>
      </c>
      <c r="C198" s="1"/>
      <c r="D198" s="1"/>
      <c r="E198" s="1"/>
      <c r="F198" s="1"/>
      <c r="G198" s="1"/>
      <c r="H198" s="1"/>
      <c r="I198" s="1"/>
      <c r="J198" s="1">
        <v>79</v>
      </c>
      <c r="K198" s="1">
        <v>11</v>
      </c>
      <c r="L198" s="1">
        <v>0</v>
      </c>
      <c r="M198" s="1">
        <v>192</v>
      </c>
      <c r="N198" s="1" t="e">
        <v>#N/A</v>
      </c>
      <c r="O198" s="1" t="e">
        <v>#N/A</v>
      </c>
      <c r="P198" s="1">
        <v>0</v>
      </c>
      <c r="Q198" s="1">
        <v>192</v>
      </c>
      <c r="R198" s="1" t="e">
        <v>#N/A</v>
      </c>
      <c r="S198" s="1" t="e">
        <v>#N/A</v>
      </c>
      <c r="T198" s="1">
        <v>0</v>
      </c>
      <c r="U198" s="1">
        <v>192</v>
      </c>
    </row>
    <row r="199" spans="1:21">
      <c r="A199" s="1" t="s">
        <v>13464</v>
      </c>
      <c r="B199" s="1" t="s">
        <v>13465</v>
      </c>
      <c r="C199" s="1"/>
      <c r="D199" s="1"/>
      <c r="E199" s="1"/>
      <c r="F199" s="1"/>
      <c r="G199" s="1"/>
      <c r="H199" s="1"/>
      <c r="I199" s="1"/>
      <c r="J199" s="1">
        <v>115</v>
      </c>
      <c r="K199" s="1">
        <v>11</v>
      </c>
      <c r="L199" s="1">
        <v>0</v>
      </c>
      <c r="M199" s="1">
        <v>193</v>
      </c>
      <c r="N199" s="1" t="e">
        <v>#N/A</v>
      </c>
      <c r="O199" s="1" t="e">
        <v>#N/A</v>
      </c>
      <c r="P199" s="1">
        <v>0</v>
      </c>
      <c r="Q199" s="1">
        <v>193</v>
      </c>
      <c r="R199" s="1" t="e">
        <v>#N/A</v>
      </c>
      <c r="S199" s="1" t="e">
        <v>#N/A</v>
      </c>
      <c r="T199" s="1">
        <v>0</v>
      </c>
      <c r="U199" s="1">
        <v>193</v>
      </c>
    </row>
    <row r="200" spans="1:21">
      <c r="A200" s="1" t="s">
        <v>13465</v>
      </c>
      <c r="B200" s="1" t="s">
        <v>13433</v>
      </c>
      <c r="C200" s="1"/>
      <c r="D200" s="1"/>
      <c r="E200" s="1"/>
      <c r="F200" s="1"/>
      <c r="G200" s="1"/>
      <c r="H200" s="1"/>
      <c r="I200" s="1"/>
      <c r="J200" s="1">
        <v>11</v>
      </c>
      <c r="K200" s="1">
        <v>111</v>
      </c>
      <c r="L200" s="1">
        <v>0</v>
      </c>
      <c r="M200" s="1">
        <v>194</v>
      </c>
      <c r="N200" s="1" t="e">
        <v>#N/A</v>
      </c>
      <c r="O200" s="1" t="e">
        <v>#N/A</v>
      </c>
      <c r="P200" s="1">
        <v>0</v>
      </c>
      <c r="Q200" s="1">
        <v>194</v>
      </c>
      <c r="R200" s="1" t="e">
        <v>#N/A</v>
      </c>
      <c r="S200" s="1" t="e">
        <v>#N/A</v>
      </c>
      <c r="T200" s="1">
        <v>0</v>
      </c>
      <c r="U200" s="1">
        <v>194</v>
      </c>
    </row>
    <row r="201" spans="1:21">
      <c r="A201" s="1" t="s">
        <v>13465</v>
      </c>
      <c r="B201" s="1" t="s">
        <v>13465</v>
      </c>
      <c r="C201" s="1"/>
      <c r="D201" s="1"/>
      <c r="E201" s="1"/>
      <c r="F201" s="1"/>
      <c r="G201" s="1"/>
      <c r="H201" s="1"/>
      <c r="I201" s="1"/>
      <c r="J201" s="1">
        <v>11</v>
      </c>
      <c r="K201" s="1">
        <v>11</v>
      </c>
      <c r="L201" s="1">
        <v>0</v>
      </c>
      <c r="M201" s="1">
        <v>195</v>
      </c>
      <c r="N201" s="1" t="e">
        <v>#N/A</v>
      </c>
      <c r="O201" s="1" t="e">
        <v>#N/A</v>
      </c>
      <c r="P201" s="1">
        <v>0</v>
      </c>
      <c r="Q201" s="1">
        <v>195</v>
      </c>
      <c r="R201" s="1" t="e">
        <v>#N/A</v>
      </c>
      <c r="S201" s="1" t="e">
        <v>#N/A</v>
      </c>
      <c r="T201" s="1">
        <v>0</v>
      </c>
      <c r="U201" s="1">
        <v>195</v>
      </c>
    </row>
    <row r="202" spans="1:21">
      <c r="A202" s="1" t="s">
        <v>97</v>
      </c>
      <c r="B202" s="1" t="s">
        <v>97</v>
      </c>
      <c r="C202" s="1"/>
      <c r="D202" s="1"/>
      <c r="E202" s="1"/>
      <c r="F202" s="1"/>
      <c r="G202" s="1"/>
      <c r="H202" s="1"/>
      <c r="I202" s="1"/>
      <c r="J202" s="1">
        <v>52</v>
      </c>
      <c r="K202" s="1">
        <v>52</v>
      </c>
      <c r="L202" s="1">
        <v>0</v>
      </c>
      <c r="M202" s="1">
        <v>196</v>
      </c>
      <c r="N202" s="1" t="e">
        <v>#N/A</v>
      </c>
      <c r="O202" s="1" t="e">
        <v>#N/A</v>
      </c>
      <c r="P202" s="1">
        <v>0</v>
      </c>
      <c r="Q202" s="1">
        <v>196</v>
      </c>
      <c r="R202" s="1" t="e">
        <v>#N/A</v>
      </c>
      <c r="S202" s="1" t="e">
        <v>#N/A</v>
      </c>
      <c r="T202" s="1">
        <v>0</v>
      </c>
      <c r="U202" s="1">
        <v>196</v>
      </c>
    </row>
    <row r="203" spans="1:21">
      <c r="A203" s="1" t="s">
        <v>84</v>
      </c>
      <c r="B203" s="1" t="s">
        <v>84</v>
      </c>
      <c r="C203" s="1"/>
      <c r="D203" s="1"/>
      <c r="E203" s="1"/>
      <c r="F203" s="1"/>
      <c r="G203" s="1"/>
      <c r="H203" s="1"/>
      <c r="I203" s="1"/>
      <c r="J203" s="1">
        <v>26</v>
      </c>
      <c r="K203" s="1">
        <v>26</v>
      </c>
      <c r="L203" s="1">
        <v>0</v>
      </c>
      <c r="M203" s="1">
        <v>197</v>
      </c>
      <c r="N203" s="1" t="e">
        <v>#N/A</v>
      </c>
      <c r="O203" s="1" t="e">
        <v>#N/A</v>
      </c>
      <c r="P203" s="1">
        <v>0</v>
      </c>
      <c r="Q203" s="1">
        <v>197</v>
      </c>
      <c r="R203" s="1" t="e">
        <v>#N/A</v>
      </c>
      <c r="S203" s="1" t="e">
        <v>#N/A</v>
      </c>
      <c r="T203" s="1">
        <v>0</v>
      </c>
      <c r="U203" s="1">
        <v>197</v>
      </c>
    </row>
    <row r="204" spans="1:21">
      <c r="A204" s="1" t="s">
        <v>13428</v>
      </c>
      <c r="B204" s="1" t="s">
        <v>13428</v>
      </c>
      <c r="C204" s="1"/>
      <c r="D204" s="1"/>
      <c r="E204" s="1"/>
      <c r="F204" s="1"/>
      <c r="G204" s="1"/>
      <c r="H204" s="1"/>
      <c r="I204" s="1"/>
      <c r="J204" s="1">
        <v>14</v>
      </c>
      <c r="K204" s="1">
        <v>14</v>
      </c>
      <c r="L204" s="1">
        <v>0</v>
      </c>
      <c r="M204" s="1">
        <v>198</v>
      </c>
      <c r="N204" s="1" t="e">
        <v>#N/A</v>
      </c>
      <c r="O204" s="1" t="e">
        <v>#N/A</v>
      </c>
      <c r="P204" s="1">
        <v>0</v>
      </c>
      <c r="Q204" s="1">
        <v>198</v>
      </c>
      <c r="R204" s="1" t="e">
        <v>#N/A</v>
      </c>
      <c r="S204" s="1" t="e">
        <v>#N/A</v>
      </c>
      <c r="T204" s="1">
        <v>0</v>
      </c>
      <c r="U204" s="1">
        <v>198</v>
      </c>
    </row>
    <row r="205" spans="1:21">
      <c r="A205" s="1" t="s">
        <v>293</v>
      </c>
      <c r="B205" s="1" t="s">
        <v>290</v>
      </c>
      <c r="C205" s="1"/>
      <c r="D205" s="1"/>
      <c r="E205" s="1"/>
      <c r="F205" s="1"/>
      <c r="G205" s="1"/>
      <c r="H205" s="1"/>
      <c r="I205" s="1"/>
      <c r="J205" s="1">
        <v>86</v>
      </c>
      <c r="K205" s="1">
        <v>71</v>
      </c>
      <c r="L205" s="1">
        <v>0</v>
      </c>
      <c r="M205" s="1">
        <v>199</v>
      </c>
      <c r="N205" s="1" t="e">
        <v>#N/A</v>
      </c>
      <c r="O205" s="1" t="e">
        <v>#N/A</v>
      </c>
      <c r="P205" s="1">
        <v>0</v>
      </c>
      <c r="Q205" s="1">
        <v>199</v>
      </c>
      <c r="R205" s="1" t="e">
        <v>#N/A</v>
      </c>
      <c r="S205" s="1" t="e">
        <v>#N/A</v>
      </c>
      <c r="T205" s="1">
        <v>0</v>
      </c>
      <c r="U205" s="1">
        <v>199</v>
      </c>
    </row>
    <row r="206" spans="1:21">
      <c r="A206" s="1" t="s">
        <v>1425</v>
      </c>
      <c r="B206" s="1" t="s">
        <v>1423</v>
      </c>
      <c r="C206" s="1"/>
      <c r="D206" s="1"/>
      <c r="E206" s="1"/>
      <c r="F206" s="1"/>
      <c r="G206" s="1"/>
      <c r="H206" s="1"/>
      <c r="I206" s="1"/>
      <c r="J206" s="1">
        <v>132</v>
      </c>
      <c r="K206" s="1">
        <v>62</v>
      </c>
      <c r="L206" s="1">
        <v>0</v>
      </c>
      <c r="M206" s="1">
        <v>200</v>
      </c>
      <c r="N206" s="1" t="e">
        <v>#N/A</v>
      </c>
      <c r="O206" s="1" t="e">
        <v>#N/A</v>
      </c>
      <c r="P206" s="1">
        <v>0</v>
      </c>
      <c r="Q206" s="1">
        <v>200</v>
      </c>
      <c r="R206" s="1" t="e">
        <v>#N/A</v>
      </c>
      <c r="S206" s="1" t="e">
        <v>#N/A</v>
      </c>
      <c r="T206" s="1">
        <v>0</v>
      </c>
      <c r="U206" s="1">
        <v>200</v>
      </c>
    </row>
    <row r="207" spans="1:21">
      <c r="A207" s="1" t="s">
        <v>97</v>
      </c>
      <c r="B207" s="1" t="s">
        <v>97</v>
      </c>
      <c r="C207" s="1"/>
      <c r="D207" s="1"/>
      <c r="E207" s="1"/>
      <c r="F207" s="1"/>
      <c r="G207" s="1"/>
      <c r="H207" s="1"/>
      <c r="I207" s="1"/>
      <c r="J207" s="1">
        <v>52</v>
      </c>
      <c r="K207" s="1">
        <v>52</v>
      </c>
      <c r="L207" s="1">
        <v>0</v>
      </c>
      <c r="M207" s="1">
        <v>201</v>
      </c>
      <c r="N207" s="1" t="e">
        <v>#N/A</v>
      </c>
      <c r="O207" s="1" t="e">
        <v>#N/A</v>
      </c>
      <c r="P207" s="1">
        <v>0</v>
      </c>
      <c r="Q207" s="1">
        <v>201</v>
      </c>
      <c r="R207" s="1" t="e">
        <v>#N/A</v>
      </c>
      <c r="S207" s="1" t="e">
        <v>#N/A</v>
      </c>
      <c r="T207" s="1">
        <v>0</v>
      </c>
      <c r="U207" s="1">
        <v>201</v>
      </c>
    </row>
    <row r="208" spans="1:21">
      <c r="A208" s="1" t="s">
        <v>97</v>
      </c>
      <c r="B208" s="1" t="s">
        <v>97</v>
      </c>
      <c r="C208" s="1"/>
      <c r="D208" s="1"/>
      <c r="E208" s="1"/>
      <c r="F208" s="1"/>
      <c r="G208" s="1"/>
      <c r="H208" s="1"/>
      <c r="I208" s="1"/>
      <c r="J208" s="1">
        <v>52</v>
      </c>
      <c r="K208" s="1">
        <v>52</v>
      </c>
      <c r="L208" s="1">
        <v>0</v>
      </c>
      <c r="M208" s="1">
        <v>202</v>
      </c>
      <c r="N208" s="1" t="e">
        <v>#N/A</v>
      </c>
      <c r="O208" s="1" t="e">
        <v>#N/A</v>
      </c>
      <c r="P208" s="1">
        <v>0</v>
      </c>
      <c r="Q208" s="1">
        <v>202</v>
      </c>
      <c r="R208" s="1" t="e">
        <v>#N/A</v>
      </c>
      <c r="S208" s="1" t="e">
        <v>#N/A</v>
      </c>
      <c r="T208" s="1">
        <v>0</v>
      </c>
      <c r="U208" s="1">
        <v>202</v>
      </c>
    </row>
    <row r="209" spans="1:21">
      <c r="A209" s="1" t="s">
        <v>97</v>
      </c>
      <c r="B209" s="1" t="s">
        <v>97</v>
      </c>
      <c r="C209" s="1"/>
      <c r="D209" s="1"/>
      <c r="E209" s="1"/>
      <c r="F209" s="1"/>
      <c r="G209" s="1"/>
      <c r="H209" s="1"/>
      <c r="I209" s="1"/>
      <c r="J209" s="1">
        <v>52</v>
      </c>
      <c r="K209" s="1">
        <v>52</v>
      </c>
      <c r="L209" s="1">
        <v>0</v>
      </c>
      <c r="M209" s="1">
        <v>203</v>
      </c>
      <c r="N209" s="1" t="e">
        <v>#N/A</v>
      </c>
      <c r="O209" s="1" t="e">
        <v>#N/A</v>
      </c>
      <c r="P209" s="1">
        <v>0</v>
      </c>
      <c r="Q209" s="1">
        <v>203</v>
      </c>
      <c r="R209" s="1" t="e">
        <v>#N/A</v>
      </c>
      <c r="S209" s="1" t="e">
        <v>#N/A</v>
      </c>
      <c r="T209" s="1">
        <v>0</v>
      </c>
      <c r="U209" s="1">
        <v>203</v>
      </c>
    </row>
    <row r="210" spans="1:21">
      <c r="A210" s="1" t="s">
        <v>97</v>
      </c>
      <c r="B210" s="1" t="s">
        <v>97</v>
      </c>
      <c r="C210" s="1"/>
      <c r="D210" s="1"/>
      <c r="E210" s="1"/>
      <c r="F210" s="1"/>
      <c r="G210" s="1"/>
      <c r="H210" s="1"/>
      <c r="I210" s="1"/>
      <c r="J210" s="1">
        <v>52</v>
      </c>
      <c r="K210" s="1">
        <v>52</v>
      </c>
      <c r="L210" s="1">
        <v>0</v>
      </c>
      <c r="M210" s="1">
        <v>204</v>
      </c>
      <c r="N210" s="1" t="e">
        <v>#N/A</v>
      </c>
      <c r="O210" s="1" t="e">
        <v>#N/A</v>
      </c>
      <c r="P210" s="1">
        <v>0</v>
      </c>
      <c r="Q210" s="1">
        <v>204</v>
      </c>
      <c r="R210" s="1" t="e">
        <v>#N/A</v>
      </c>
      <c r="S210" s="1" t="e">
        <v>#N/A</v>
      </c>
      <c r="T210" s="1">
        <v>0</v>
      </c>
      <c r="U210" s="1">
        <v>204</v>
      </c>
    </row>
    <row r="211" spans="1:21">
      <c r="A211" s="1" t="s">
        <v>587</v>
      </c>
      <c r="B211" s="1" t="s">
        <v>97</v>
      </c>
      <c r="C211" s="1"/>
      <c r="D211" s="1"/>
      <c r="E211" s="1"/>
      <c r="F211" s="1"/>
      <c r="G211" s="1"/>
      <c r="H211" s="1"/>
      <c r="I211" s="1"/>
      <c r="J211" s="1">
        <v>43</v>
      </c>
      <c r="K211" s="1">
        <v>52</v>
      </c>
      <c r="L211" s="1">
        <v>0</v>
      </c>
      <c r="M211" s="1">
        <v>205</v>
      </c>
      <c r="N211" s="1" t="e">
        <v>#N/A</v>
      </c>
      <c r="O211" s="1" t="e">
        <v>#N/A</v>
      </c>
      <c r="P211" s="1">
        <v>0</v>
      </c>
      <c r="Q211" s="1">
        <v>205</v>
      </c>
      <c r="R211" s="1" t="e">
        <v>#N/A</v>
      </c>
      <c r="S211" s="1" t="e">
        <v>#N/A</v>
      </c>
      <c r="T211" s="1">
        <v>0</v>
      </c>
      <c r="U211" s="1">
        <v>205</v>
      </c>
    </row>
    <row r="212" spans="1:21">
      <c r="A212" s="1" t="s">
        <v>84</v>
      </c>
      <c r="B212" s="1" t="s">
        <v>1413</v>
      </c>
      <c r="C212" s="1" t="s">
        <v>13439</v>
      </c>
      <c r="D212" s="1" t="s">
        <v>84</v>
      </c>
      <c r="E212" s="1" t="s">
        <v>13467</v>
      </c>
      <c r="F212" s="1" t="s">
        <v>13439</v>
      </c>
      <c r="G212" s="1"/>
      <c r="H212" s="1"/>
      <c r="I212" s="1"/>
      <c r="J212" s="1">
        <v>26</v>
      </c>
      <c r="K212" s="1">
        <v>59</v>
      </c>
      <c r="L212" s="1">
        <v>1</v>
      </c>
      <c r="M212" s="1">
        <v>206</v>
      </c>
      <c r="N212" s="1">
        <v>26</v>
      </c>
      <c r="O212" s="1">
        <v>31</v>
      </c>
      <c r="P212" s="1">
        <v>1</v>
      </c>
      <c r="Q212" s="1">
        <v>206</v>
      </c>
      <c r="R212" s="1" t="e">
        <v>#N/A</v>
      </c>
      <c r="S212" s="1" t="e">
        <v>#N/A</v>
      </c>
      <c r="T212" s="1">
        <v>1</v>
      </c>
      <c r="U212" s="1">
        <v>206</v>
      </c>
    </row>
    <row r="213" spans="1:21">
      <c r="J213" s="1">
        <v>26</v>
      </c>
      <c r="K213" s="1">
        <v>31</v>
      </c>
      <c r="L213" s="1">
        <v>1</v>
      </c>
      <c r="M213" s="1">
        <v>206</v>
      </c>
    </row>
    <row r="214" spans="1:21">
      <c r="A214" s="1" t="s">
        <v>13428</v>
      </c>
      <c r="B214" s="1" t="s">
        <v>13428</v>
      </c>
      <c r="C214" s="1"/>
      <c r="D214" s="1"/>
      <c r="E214" s="1"/>
      <c r="F214" s="1"/>
      <c r="G214" s="1"/>
      <c r="H214" s="1"/>
      <c r="I214" s="1"/>
      <c r="J214" s="1">
        <v>14</v>
      </c>
      <c r="K214" s="1">
        <v>14</v>
      </c>
      <c r="L214" s="1">
        <v>0</v>
      </c>
      <c r="M214" s="1">
        <v>207</v>
      </c>
      <c r="N214" s="1" t="e">
        <v>#N/A</v>
      </c>
      <c r="O214" s="1" t="e">
        <v>#N/A</v>
      </c>
      <c r="P214" s="1">
        <v>0</v>
      </c>
      <c r="Q214" s="1">
        <v>207</v>
      </c>
      <c r="R214" s="1" t="e">
        <v>#N/A</v>
      </c>
      <c r="S214" s="1" t="e">
        <v>#N/A</v>
      </c>
      <c r="T214" s="1">
        <v>0</v>
      </c>
      <c r="U214" s="1">
        <v>207</v>
      </c>
    </row>
    <row r="215" spans="1:21">
      <c r="A215" s="1" t="s">
        <v>13465</v>
      </c>
      <c r="B215" s="1" t="s">
        <v>13430</v>
      </c>
      <c r="C215" s="1"/>
      <c r="D215" s="1"/>
      <c r="E215" s="1"/>
      <c r="F215" s="1"/>
      <c r="G215" s="1"/>
      <c r="H215" s="1"/>
      <c r="I215" s="1"/>
      <c r="J215" s="1">
        <v>11</v>
      </c>
      <c r="K215" s="1">
        <v>77</v>
      </c>
      <c r="L215" s="1">
        <v>0</v>
      </c>
      <c r="M215" s="1">
        <v>208</v>
      </c>
      <c r="N215" s="1" t="e">
        <v>#N/A</v>
      </c>
      <c r="O215" s="1" t="e">
        <v>#N/A</v>
      </c>
      <c r="P215" s="1">
        <v>0</v>
      </c>
      <c r="Q215" s="1">
        <v>208</v>
      </c>
      <c r="R215" s="1" t="e">
        <v>#N/A</v>
      </c>
      <c r="S215" s="1" t="e">
        <v>#N/A</v>
      </c>
      <c r="T215" s="1">
        <v>0</v>
      </c>
      <c r="U215" s="1">
        <v>208</v>
      </c>
    </row>
    <row r="216" spans="1:21">
      <c r="A216" s="1" t="s">
        <v>97</v>
      </c>
      <c r="B216" s="1" t="s">
        <v>97</v>
      </c>
      <c r="C216" s="1"/>
      <c r="D216" s="1"/>
      <c r="E216" s="1"/>
      <c r="F216" s="1"/>
      <c r="G216" s="1"/>
      <c r="H216" s="1"/>
      <c r="I216" s="1"/>
      <c r="J216" s="1">
        <v>52</v>
      </c>
      <c r="K216" s="1">
        <v>52</v>
      </c>
      <c r="L216" s="1">
        <v>0</v>
      </c>
      <c r="M216" s="1">
        <v>209</v>
      </c>
      <c r="N216" s="1" t="e">
        <v>#N/A</v>
      </c>
      <c r="O216" s="1" t="e">
        <v>#N/A</v>
      </c>
      <c r="P216" s="1">
        <v>0</v>
      </c>
      <c r="Q216" s="1">
        <v>209</v>
      </c>
      <c r="R216" s="1" t="e">
        <v>#N/A</v>
      </c>
      <c r="S216" s="1" t="e">
        <v>#N/A</v>
      </c>
      <c r="T216" s="1">
        <v>0</v>
      </c>
      <c r="U216" s="1">
        <v>209</v>
      </c>
    </row>
    <row r="217" spans="1:21">
      <c r="A217" s="1" t="s">
        <v>97</v>
      </c>
      <c r="B217" s="1" t="s">
        <v>97</v>
      </c>
      <c r="C217" s="1"/>
      <c r="D217" s="1"/>
      <c r="E217" s="1"/>
      <c r="F217" s="1"/>
      <c r="G217" s="1"/>
      <c r="H217" s="1"/>
      <c r="I217" s="1"/>
      <c r="J217" s="1">
        <v>52</v>
      </c>
      <c r="K217" s="1">
        <v>52</v>
      </c>
      <c r="L217" s="1">
        <v>0</v>
      </c>
      <c r="M217" s="1">
        <v>210</v>
      </c>
      <c r="N217" s="1" t="e">
        <v>#N/A</v>
      </c>
      <c r="O217" s="1" t="e">
        <v>#N/A</v>
      </c>
      <c r="P217" s="1">
        <v>0</v>
      </c>
      <c r="Q217" s="1">
        <v>210</v>
      </c>
      <c r="R217" s="1" t="e">
        <v>#N/A</v>
      </c>
      <c r="S217" s="1" t="e">
        <v>#N/A</v>
      </c>
      <c r="T217" s="1">
        <v>0</v>
      </c>
      <c r="U217" s="1">
        <v>210</v>
      </c>
    </row>
    <row r="218" spans="1:21">
      <c r="A218" s="1" t="s">
        <v>97</v>
      </c>
      <c r="B218" s="1" t="s">
        <v>13466</v>
      </c>
      <c r="C218" s="1" t="s">
        <v>13439</v>
      </c>
      <c r="D218" s="1"/>
      <c r="E218" s="1"/>
      <c r="F218" s="1"/>
      <c r="G218" s="1"/>
      <c r="H218" s="1"/>
      <c r="I218" s="1"/>
      <c r="J218" s="1">
        <v>52</v>
      </c>
      <c r="K218" s="1">
        <v>57</v>
      </c>
      <c r="L218" s="1">
        <v>1</v>
      </c>
      <c r="M218" s="1">
        <v>211</v>
      </c>
      <c r="N218" s="1" t="e">
        <v>#N/A</v>
      </c>
      <c r="O218" s="1" t="e">
        <v>#N/A</v>
      </c>
      <c r="P218" s="1">
        <v>1</v>
      </c>
      <c r="Q218" s="1">
        <v>211</v>
      </c>
      <c r="R218" s="1" t="e">
        <v>#N/A</v>
      </c>
      <c r="S218" s="1" t="e">
        <v>#N/A</v>
      </c>
      <c r="T218" s="1">
        <v>0</v>
      </c>
      <c r="U218" s="1">
        <v>211</v>
      </c>
    </row>
    <row r="219" spans="1:21">
      <c r="A219" s="1" t="s">
        <v>13467</v>
      </c>
      <c r="B219" s="1" t="s">
        <v>13428</v>
      </c>
      <c r="C219" s="1"/>
      <c r="D219" s="1"/>
      <c r="E219" s="1"/>
      <c r="F219" s="1"/>
      <c r="G219" s="1"/>
      <c r="H219" s="1"/>
      <c r="I219" s="1"/>
      <c r="J219" s="1">
        <v>31</v>
      </c>
      <c r="K219" s="1">
        <v>14</v>
      </c>
      <c r="L219" s="1">
        <v>0</v>
      </c>
      <c r="M219" s="1">
        <v>212</v>
      </c>
      <c r="N219" s="1" t="e">
        <v>#N/A</v>
      </c>
      <c r="O219" s="1" t="e">
        <v>#N/A</v>
      </c>
      <c r="P219" s="1">
        <v>0</v>
      </c>
      <c r="Q219" s="1">
        <v>212</v>
      </c>
      <c r="R219" s="1" t="e">
        <v>#N/A</v>
      </c>
      <c r="S219" s="1" t="e">
        <v>#N/A</v>
      </c>
      <c r="T219" s="1">
        <v>0</v>
      </c>
      <c r="U219" s="1">
        <v>212</v>
      </c>
    </row>
    <row r="220" spans="1:21">
      <c r="A220" s="1" t="s">
        <v>97</v>
      </c>
      <c r="B220" s="1" t="s">
        <v>97</v>
      </c>
      <c r="C220" s="1"/>
      <c r="D220" s="1"/>
      <c r="E220" s="1"/>
      <c r="F220" s="1"/>
      <c r="G220" s="1"/>
      <c r="H220" s="1"/>
      <c r="I220" s="1"/>
      <c r="J220" s="1">
        <v>52</v>
      </c>
      <c r="K220" s="1">
        <v>52</v>
      </c>
      <c r="L220" s="1">
        <v>0</v>
      </c>
      <c r="M220" s="1">
        <v>213</v>
      </c>
      <c r="N220" s="1" t="e">
        <v>#N/A</v>
      </c>
      <c r="O220" s="1" t="e">
        <v>#N/A</v>
      </c>
      <c r="P220" s="1">
        <v>0</v>
      </c>
      <c r="Q220" s="1">
        <v>213</v>
      </c>
      <c r="R220" s="1" t="e">
        <v>#N/A</v>
      </c>
      <c r="S220" s="1" t="e">
        <v>#N/A</v>
      </c>
      <c r="T220" s="1">
        <v>0</v>
      </c>
      <c r="U220" s="1">
        <v>213</v>
      </c>
    </row>
    <row r="221" spans="1:21">
      <c r="A221" s="1" t="s">
        <v>1423</v>
      </c>
      <c r="B221" s="1" t="s">
        <v>1423</v>
      </c>
      <c r="C221" s="1"/>
      <c r="D221" s="1"/>
      <c r="E221" s="1"/>
      <c r="F221" s="1"/>
      <c r="G221" s="1"/>
      <c r="H221" s="1"/>
      <c r="I221" s="1"/>
      <c r="J221" s="1">
        <v>62</v>
      </c>
      <c r="K221" s="1">
        <v>62</v>
      </c>
      <c r="L221" s="1">
        <v>0</v>
      </c>
      <c r="M221" s="1">
        <v>214</v>
      </c>
      <c r="N221" s="1" t="e">
        <v>#N/A</v>
      </c>
      <c r="O221" s="1" t="e">
        <v>#N/A</v>
      </c>
      <c r="P221" s="1">
        <v>0</v>
      </c>
      <c r="Q221" s="1">
        <v>214</v>
      </c>
      <c r="R221" s="1" t="e">
        <v>#N/A</v>
      </c>
      <c r="S221" s="1" t="e">
        <v>#N/A</v>
      </c>
      <c r="T221" s="1">
        <v>0</v>
      </c>
      <c r="U221" s="1">
        <v>214</v>
      </c>
    </row>
    <row r="222" spans="1:21">
      <c r="A222" s="1" t="s">
        <v>97</v>
      </c>
      <c r="B222" s="1" t="s">
        <v>97</v>
      </c>
      <c r="C222" s="1"/>
      <c r="D222" s="1"/>
      <c r="E222" s="1"/>
      <c r="F222" s="1"/>
      <c r="G222" s="1"/>
      <c r="H222" s="1"/>
      <c r="I222" s="1"/>
      <c r="J222" s="1">
        <v>52</v>
      </c>
      <c r="K222" s="1">
        <v>52</v>
      </c>
      <c r="L222" s="1">
        <v>0</v>
      </c>
      <c r="M222" s="1">
        <v>215</v>
      </c>
      <c r="N222" s="1" t="e">
        <v>#N/A</v>
      </c>
      <c r="O222" s="1" t="e">
        <v>#N/A</v>
      </c>
      <c r="P222" s="1">
        <v>0</v>
      </c>
      <c r="Q222" s="1">
        <v>215</v>
      </c>
      <c r="R222" s="1" t="e">
        <v>#N/A</v>
      </c>
      <c r="S222" s="1" t="e">
        <v>#N/A</v>
      </c>
      <c r="T222" s="1">
        <v>0</v>
      </c>
      <c r="U222" s="1">
        <v>215</v>
      </c>
    </row>
    <row r="223" spans="1:21">
      <c r="A223" s="1" t="s">
        <v>13467</v>
      </c>
      <c r="B223" s="1" t="s">
        <v>13428</v>
      </c>
      <c r="C223" s="1"/>
      <c r="D223" s="1"/>
      <c r="E223" s="1"/>
      <c r="F223" s="1"/>
      <c r="G223" s="1"/>
      <c r="H223" s="1"/>
      <c r="I223" s="1"/>
      <c r="J223" s="1">
        <v>31</v>
      </c>
      <c r="K223" s="1">
        <v>14</v>
      </c>
      <c r="L223" s="1">
        <v>0</v>
      </c>
      <c r="M223" s="1">
        <v>216</v>
      </c>
      <c r="N223" s="1" t="e">
        <v>#N/A</v>
      </c>
      <c r="O223" s="1" t="e">
        <v>#N/A</v>
      </c>
      <c r="P223" s="1">
        <v>0</v>
      </c>
      <c r="Q223" s="1">
        <v>216</v>
      </c>
      <c r="R223" s="1" t="e">
        <v>#N/A</v>
      </c>
      <c r="S223" s="1" t="e">
        <v>#N/A</v>
      </c>
      <c r="T223" s="1">
        <v>0</v>
      </c>
      <c r="U223" s="1">
        <v>216</v>
      </c>
    </row>
    <row r="224" spans="1:21">
      <c r="A224" s="1" t="s">
        <v>13430</v>
      </c>
      <c r="B224" s="1" t="s">
        <v>625</v>
      </c>
      <c r="C224" s="1"/>
      <c r="D224" s="1"/>
      <c r="E224" s="1"/>
      <c r="F224" s="1"/>
      <c r="G224" s="1"/>
      <c r="H224" s="1"/>
      <c r="I224" s="1"/>
      <c r="J224" s="1">
        <v>77</v>
      </c>
      <c r="K224" s="1">
        <v>91</v>
      </c>
      <c r="L224" s="1">
        <v>0</v>
      </c>
      <c r="M224" s="1">
        <v>217</v>
      </c>
      <c r="N224" s="1" t="e">
        <v>#N/A</v>
      </c>
      <c r="O224" s="1" t="e">
        <v>#N/A</v>
      </c>
      <c r="P224" s="1">
        <v>0</v>
      </c>
      <c r="Q224" s="1">
        <v>217</v>
      </c>
      <c r="R224" s="1" t="e">
        <v>#N/A</v>
      </c>
      <c r="S224" s="1" t="e">
        <v>#N/A</v>
      </c>
      <c r="T224" s="1">
        <v>0</v>
      </c>
      <c r="U224" s="1">
        <v>217</v>
      </c>
    </row>
    <row r="225" spans="1:21">
      <c r="A225" s="1" t="s">
        <v>13428</v>
      </c>
      <c r="B225" s="1" t="s">
        <v>13428</v>
      </c>
      <c r="C225" s="1"/>
      <c r="D225" s="1"/>
      <c r="E225" s="1"/>
      <c r="F225" s="1"/>
      <c r="G225" s="1"/>
      <c r="H225" s="1"/>
      <c r="I225" s="1"/>
      <c r="J225" s="1">
        <v>14</v>
      </c>
      <c r="K225" s="1">
        <v>14</v>
      </c>
      <c r="L225" s="1">
        <v>0</v>
      </c>
      <c r="M225" s="1">
        <v>218</v>
      </c>
      <c r="N225" s="1" t="e">
        <v>#N/A</v>
      </c>
      <c r="O225" s="1" t="e">
        <v>#N/A</v>
      </c>
      <c r="P225" s="1">
        <v>0</v>
      </c>
      <c r="Q225" s="1">
        <v>218</v>
      </c>
      <c r="R225" s="1" t="e">
        <v>#N/A</v>
      </c>
      <c r="S225" s="1" t="e">
        <v>#N/A</v>
      </c>
      <c r="T225" s="1">
        <v>0</v>
      </c>
      <c r="U225" s="1">
        <v>218</v>
      </c>
    </row>
    <row r="226" spans="1:21">
      <c r="A226" s="1" t="s">
        <v>13428</v>
      </c>
      <c r="B226" s="1" t="s">
        <v>13428</v>
      </c>
      <c r="C226" s="1"/>
      <c r="D226" s="1"/>
      <c r="E226" s="1"/>
      <c r="F226" s="1"/>
      <c r="G226" s="1"/>
      <c r="H226" s="1"/>
      <c r="I226" s="1"/>
      <c r="J226" s="1">
        <v>14</v>
      </c>
      <c r="K226" s="1">
        <v>14</v>
      </c>
      <c r="L226" s="1">
        <v>0</v>
      </c>
      <c r="M226" s="1">
        <v>219</v>
      </c>
      <c r="N226" s="1" t="e">
        <v>#N/A</v>
      </c>
      <c r="O226" s="1" t="e">
        <v>#N/A</v>
      </c>
      <c r="P226" s="1">
        <v>0</v>
      </c>
      <c r="Q226" s="1">
        <v>219</v>
      </c>
      <c r="R226" s="1" t="e">
        <v>#N/A</v>
      </c>
      <c r="S226" s="1" t="e">
        <v>#N/A</v>
      </c>
      <c r="T226" s="1">
        <v>0</v>
      </c>
      <c r="U226" s="1">
        <v>219</v>
      </c>
    </row>
    <row r="227" spans="1:21">
      <c r="A227" s="1" t="s">
        <v>97</v>
      </c>
      <c r="B227" s="1" t="s">
        <v>97</v>
      </c>
      <c r="C227" s="1"/>
      <c r="D227" s="1"/>
      <c r="E227" s="1"/>
      <c r="F227" s="1"/>
      <c r="G227" s="1"/>
      <c r="H227" s="1"/>
      <c r="I227" s="1"/>
      <c r="J227" s="1">
        <v>52</v>
      </c>
      <c r="K227" s="1">
        <v>52</v>
      </c>
      <c r="L227" s="1">
        <v>0</v>
      </c>
      <c r="M227" s="1">
        <v>220</v>
      </c>
      <c r="N227" s="1" t="e">
        <v>#N/A</v>
      </c>
      <c r="O227" s="1" t="e">
        <v>#N/A</v>
      </c>
      <c r="P227" s="1">
        <v>0</v>
      </c>
      <c r="Q227" s="1">
        <v>220</v>
      </c>
      <c r="R227" s="1" t="e">
        <v>#N/A</v>
      </c>
      <c r="S227" s="1" t="e">
        <v>#N/A</v>
      </c>
      <c r="T227" s="1">
        <v>0</v>
      </c>
      <c r="U227" s="1">
        <v>220</v>
      </c>
    </row>
    <row r="228" spans="1:21">
      <c r="A228" s="1" t="s">
        <v>13428</v>
      </c>
      <c r="B228" s="1" t="s">
        <v>13428</v>
      </c>
      <c r="C228" s="1"/>
      <c r="D228" s="1"/>
      <c r="E228" s="1"/>
      <c r="F228" s="1"/>
      <c r="G228" s="1"/>
      <c r="H228" s="1"/>
      <c r="I228" s="1"/>
      <c r="J228" s="1">
        <v>14</v>
      </c>
      <c r="K228" s="1">
        <v>14</v>
      </c>
      <c r="L228" s="1">
        <v>0</v>
      </c>
      <c r="M228" s="1">
        <v>221</v>
      </c>
      <c r="N228" s="1" t="e">
        <v>#N/A</v>
      </c>
      <c r="O228" s="1" t="e">
        <v>#N/A</v>
      </c>
      <c r="P228" s="1">
        <v>0</v>
      </c>
      <c r="Q228" s="1">
        <v>221</v>
      </c>
      <c r="R228" s="1" t="e">
        <v>#N/A</v>
      </c>
      <c r="S228" s="1" t="e">
        <v>#N/A</v>
      </c>
      <c r="T228" s="1">
        <v>0</v>
      </c>
      <c r="U228" s="1">
        <v>221</v>
      </c>
    </row>
    <row r="229" spans="1:21">
      <c r="A229" s="1" t="s">
        <v>13428</v>
      </c>
      <c r="B229" s="1" t="s">
        <v>13428</v>
      </c>
      <c r="C229" s="1"/>
      <c r="D229" s="1"/>
      <c r="E229" s="1"/>
      <c r="F229" s="1"/>
      <c r="G229" s="1"/>
      <c r="H229" s="1"/>
      <c r="I229" s="1"/>
      <c r="J229" s="1">
        <v>14</v>
      </c>
      <c r="K229" s="1">
        <v>14</v>
      </c>
      <c r="L229" s="1">
        <v>0</v>
      </c>
      <c r="M229" s="1">
        <v>222</v>
      </c>
      <c r="N229" s="1" t="e">
        <v>#N/A</v>
      </c>
      <c r="O229" s="1" t="e">
        <v>#N/A</v>
      </c>
      <c r="P229" s="1">
        <v>0</v>
      </c>
      <c r="Q229" s="1">
        <v>222</v>
      </c>
      <c r="R229" s="1" t="e">
        <v>#N/A</v>
      </c>
      <c r="S229" s="1" t="e">
        <v>#N/A</v>
      </c>
      <c r="T229" s="1">
        <v>0</v>
      </c>
      <c r="U229" s="1">
        <v>222</v>
      </c>
    </row>
    <row r="230" spans="1:21">
      <c r="A230" s="1" t="s">
        <v>13466</v>
      </c>
      <c r="B230" s="1" t="s">
        <v>13470</v>
      </c>
      <c r="C230" s="1"/>
      <c r="D230" s="1"/>
      <c r="E230" s="1"/>
      <c r="F230" s="1"/>
      <c r="G230" s="1"/>
      <c r="H230" s="1"/>
      <c r="I230" s="1"/>
      <c r="J230" s="1">
        <v>57</v>
      </c>
      <c r="K230" s="1">
        <v>106</v>
      </c>
      <c r="L230" s="1">
        <v>0</v>
      </c>
      <c r="M230" s="1">
        <v>223</v>
      </c>
      <c r="N230" s="1" t="e">
        <v>#N/A</v>
      </c>
      <c r="O230" s="1" t="e">
        <v>#N/A</v>
      </c>
      <c r="P230" s="1">
        <v>0</v>
      </c>
      <c r="Q230" s="1">
        <v>223</v>
      </c>
      <c r="R230" s="1" t="e">
        <v>#N/A</v>
      </c>
      <c r="S230" s="1" t="e">
        <v>#N/A</v>
      </c>
      <c r="T230" s="1">
        <v>0</v>
      </c>
      <c r="U230" s="1">
        <v>223</v>
      </c>
    </row>
    <row r="231" spans="1:21">
      <c r="A231" s="1" t="s">
        <v>13433</v>
      </c>
      <c r="B231" s="1" t="s">
        <v>608</v>
      </c>
      <c r="C231" s="1"/>
      <c r="D231" s="1"/>
      <c r="E231" s="1"/>
      <c r="F231" s="1"/>
      <c r="G231" s="1"/>
      <c r="H231" s="1"/>
      <c r="I231" s="1"/>
      <c r="J231" s="1">
        <v>111</v>
      </c>
      <c r="K231" s="1">
        <v>79</v>
      </c>
      <c r="L231" s="1">
        <v>0</v>
      </c>
      <c r="M231" s="1">
        <v>224</v>
      </c>
      <c r="N231" s="1" t="e">
        <v>#N/A</v>
      </c>
      <c r="O231" s="1" t="e">
        <v>#N/A</v>
      </c>
      <c r="P231" s="1">
        <v>0</v>
      </c>
      <c r="Q231" s="1">
        <v>224</v>
      </c>
      <c r="R231" s="1" t="e">
        <v>#N/A</v>
      </c>
      <c r="S231" s="1" t="e">
        <v>#N/A</v>
      </c>
      <c r="T231" s="1">
        <v>0</v>
      </c>
      <c r="U231" s="1">
        <v>224</v>
      </c>
    </row>
    <row r="232" spans="1:21">
      <c r="A232" s="1" t="s">
        <v>13468</v>
      </c>
      <c r="B232" s="1" t="s">
        <v>13468</v>
      </c>
      <c r="C232" s="1"/>
      <c r="D232" s="1"/>
      <c r="E232" s="1"/>
      <c r="F232" s="1"/>
      <c r="G232" s="1"/>
      <c r="H232" s="1"/>
      <c r="I232" s="1"/>
      <c r="J232" s="1">
        <v>104</v>
      </c>
      <c r="K232" s="1">
        <v>104</v>
      </c>
      <c r="L232" s="1">
        <v>0</v>
      </c>
      <c r="M232" s="1">
        <v>225</v>
      </c>
      <c r="N232" s="1" t="e">
        <v>#N/A</v>
      </c>
      <c r="O232" s="1" t="e">
        <v>#N/A</v>
      </c>
      <c r="P232" s="1">
        <v>0</v>
      </c>
      <c r="Q232" s="1">
        <v>225</v>
      </c>
      <c r="R232" s="1" t="e">
        <v>#N/A</v>
      </c>
      <c r="S232" s="1" t="e">
        <v>#N/A</v>
      </c>
      <c r="T232" s="1">
        <v>0</v>
      </c>
      <c r="U232" s="1">
        <v>225</v>
      </c>
    </row>
    <row r="233" spans="1:21">
      <c r="A233" s="1" t="s">
        <v>186</v>
      </c>
      <c r="B233" s="1" t="s">
        <v>199</v>
      </c>
      <c r="C233" s="1"/>
      <c r="D233" s="1"/>
      <c r="E233" s="1"/>
      <c r="F233" s="1"/>
      <c r="G233" s="1"/>
      <c r="H233" s="1"/>
      <c r="I233" s="1"/>
      <c r="J233" s="1">
        <v>41</v>
      </c>
      <c r="K233" s="1">
        <v>81</v>
      </c>
      <c r="L233" s="1">
        <v>0</v>
      </c>
      <c r="M233" s="1">
        <v>226</v>
      </c>
      <c r="N233" s="1" t="e">
        <v>#N/A</v>
      </c>
      <c r="O233" s="1" t="e">
        <v>#N/A</v>
      </c>
      <c r="P233" s="1">
        <v>0</v>
      </c>
      <c r="Q233" s="1">
        <v>226</v>
      </c>
      <c r="R233" s="1" t="e">
        <v>#N/A</v>
      </c>
      <c r="S233" s="1" t="e">
        <v>#N/A</v>
      </c>
      <c r="T233" s="1">
        <v>0</v>
      </c>
      <c r="U233" s="1">
        <v>226</v>
      </c>
    </row>
    <row r="234" spans="1:21">
      <c r="A234" s="1" t="s">
        <v>13469</v>
      </c>
      <c r="B234" s="1" t="s">
        <v>22</v>
      </c>
      <c r="C234" s="1"/>
      <c r="D234" s="1"/>
      <c r="E234" s="1"/>
      <c r="F234" s="1"/>
      <c r="G234" s="1"/>
      <c r="H234" s="1"/>
      <c r="I234" s="1"/>
      <c r="J234" s="1">
        <v>124</v>
      </c>
      <c r="K234" s="1">
        <v>102</v>
      </c>
      <c r="L234" s="1">
        <v>0</v>
      </c>
      <c r="M234" s="1">
        <v>227</v>
      </c>
      <c r="N234" s="1" t="e">
        <v>#N/A</v>
      </c>
      <c r="O234" s="1" t="e">
        <v>#N/A</v>
      </c>
      <c r="P234" s="1">
        <v>0</v>
      </c>
      <c r="Q234" s="1">
        <v>227</v>
      </c>
      <c r="R234" s="1" t="e">
        <v>#N/A</v>
      </c>
      <c r="S234" s="1" t="e">
        <v>#N/A</v>
      </c>
      <c r="T234" s="1">
        <v>0</v>
      </c>
      <c r="U234" s="1">
        <v>227</v>
      </c>
    </row>
    <row r="235" spans="1:21">
      <c r="A235" s="1" t="s">
        <v>97</v>
      </c>
      <c r="B235" s="1" t="s">
        <v>97</v>
      </c>
      <c r="C235" s="1"/>
      <c r="D235" s="1"/>
      <c r="E235" s="1"/>
      <c r="F235" s="1"/>
      <c r="G235" s="1"/>
      <c r="H235" s="1"/>
      <c r="I235" s="1"/>
      <c r="J235" s="1">
        <v>52</v>
      </c>
      <c r="K235" s="1">
        <v>52</v>
      </c>
      <c r="L235" s="1">
        <v>0</v>
      </c>
      <c r="M235" s="1">
        <v>228</v>
      </c>
      <c r="N235" s="1" t="e">
        <v>#N/A</v>
      </c>
      <c r="O235" s="1" t="e">
        <v>#N/A</v>
      </c>
      <c r="P235" s="1">
        <v>0</v>
      </c>
      <c r="Q235" s="1">
        <v>228</v>
      </c>
      <c r="R235" s="1" t="e">
        <v>#N/A</v>
      </c>
      <c r="S235" s="1" t="e">
        <v>#N/A</v>
      </c>
      <c r="T235" s="1">
        <v>0</v>
      </c>
      <c r="U235" s="1">
        <v>228</v>
      </c>
    </row>
    <row r="236" spans="1:21">
      <c r="A236" s="1" t="s">
        <v>97</v>
      </c>
      <c r="B236" s="1" t="s">
        <v>13444</v>
      </c>
      <c r="C236" s="1"/>
      <c r="D236" s="1"/>
      <c r="E236" s="1"/>
      <c r="F236" s="1"/>
      <c r="G236" s="1"/>
      <c r="H236" s="1"/>
      <c r="I236" s="1"/>
      <c r="J236" s="1">
        <v>52</v>
      </c>
      <c r="K236" s="1">
        <v>17</v>
      </c>
      <c r="L236" s="1">
        <v>0</v>
      </c>
      <c r="M236" s="1">
        <v>229</v>
      </c>
      <c r="N236" s="1" t="e">
        <v>#N/A</v>
      </c>
      <c r="O236" s="1" t="e">
        <v>#N/A</v>
      </c>
      <c r="P236" s="1">
        <v>0</v>
      </c>
      <c r="Q236" s="1">
        <v>229</v>
      </c>
      <c r="R236" s="1" t="e">
        <v>#N/A</v>
      </c>
      <c r="S236" s="1" t="e">
        <v>#N/A</v>
      </c>
      <c r="T236" s="1">
        <v>0</v>
      </c>
      <c r="U236" s="1">
        <v>229</v>
      </c>
    </row>
    <row r="237" spans="1:21">
      <c r="A237" s="1" t="s">
        <v>13428</v>
      </c>
      <c r="B237" s="1" t="s">
        <v>13467</v>
      </c>
      <c r="C237" s="1"/>
      <c r="D237" s="1"/>
      <c r="E237" s="1"/>
      <c r="F237" s="1"/>
      <c r="G237" s="1"/>
      <c r="H237" s="1"/>
      <c r="I237" s="1"/>
      <c r="J237" s="1">
        <v>14</v>
      </c>
      <c r="K237" s="1">
        <v>31</v>
      </c>
      <c r="L237" s="1">
        <v>0</v>
      </c>
      <c r="M237" s="1">
        <v>230</v>
      </c>
      <c r="N237" s="1" t="e">
        <v>#N/A</v>
      </c>
      <c r="O237" s="1" t="e">
        <v>#N/A</v>
      </c>
      <c r="P237" s="1">
        <v>0</v>
      </c>
      <c r="Q237" s="1">
        <v>230</v>
      </c>
      <c r="R237" s="1" t="e">
        <v>#N/A</v>
      </c>
      <c r="S237" s="1" t="e">
        <v>#N/A</v>
      </c>
      <c r="T237" s="1">
        <v>0</v>
      </c>
      <c r="U237" s="1">
        <v>230</v>
      </c>
    </row>
    <row r="238" spans="1:21">
      <c r="A238" s="1" t="s">
        <v>625</v>
      </c>
      <c r="B238" s="1" t="s">
        <v>1401</v>
      </c>
      <c r="C238" s="1" t="s">
        <v>13439</v>
      </c>
      <c r="D238" s="1"/>
      <c r="E238" s="1"/>
      <c r="F238" s="1"/>
      <c r="G238" s="1"/>
      <c r="H238" s="1"/>
      <c r="I238" s="1"/>
      <c r="J238" s="1">
        <v>91</v>
      </c>
      <c r="K238" s="1">
        <v>10</v>
      </c>
      <c r="L238" s="1">
        <v>1</v>
      </c>
      <c r="M238" s="1">
        <v>231</v>
      </c>
      <c r="N238" s="1" t="e">
        <v>#N/A</v>
      </c>
      <c r="O238" s="1" t="e">
        <v>#N/A</v>
      </c>
      <c r="P238" s="1">
        <v>1</v>
      </c>
      <c r="Q238" s="1">
        <v>231</v>
      </c>
      <c r="R238" s="1" t="e">
        <v>#N/A</v>
      </c>
      <c r="S238" s="1" t="e">
        <v>#N/A</v>
      </c>
      <c r="T238" s="1">
        <v>0</v>
      </c>
      <c r="U238" s="1">
        <v>231</v>
      </c>
    </row>
    <row r="239" spans="1:21">
      <c r="A239" s="1" t="s">
        <v>97</v>
      </c>
      <c r="B239" s="1" t="s">
        <v>97</v>
      </c>
      <c r="C239" s="1"/>
      <c r="D239" s="1"/>
      <c r="E239" s="1"/>
      <c r="F239" s="1"/>
      <c r="G239" s="1"/>
      <c r="H239" s="1"/>
      <c r="I239" s="1"/>
      <c r="J239" s="1">
        <v>52</v>
      </c>
      <c r="K239" s="1">
        <v>52</v>
      </c>
      <c r="L239" s="1">
        <v>0</v>
      </c>
      <c r="M239" s="1">
        <v>232</v>
      </c>
      <c r="N239" s="1" t="e">
        <v>#N/A</v>
      </c>
      <c r="O239" s="1" t="e">
        <v>#N/A</v>
      </c>
      <c r="P239" s="1">
        <v>0</v>
      </c>
      <c r="Q239" s="1">
        <v>232</v>
      </c>
      <c r="R239" s="1" t="e">
        <v>#N/A</v>
      </c>
      <c r="S239" s="1" t="e">
        <v>#N/A</v>
      </c>
      <c r="T239" s="1">
        <v>0</v>
      </c>
      <c r="U239" s="1">
        <v>232</v>
      </c>
    </row>
    <row r="240" spans="1:21">
      <c r="A240" s="1" t="s">
        <v>97</v>
      </c>
      <c r="B240" s="1" t="s">
        <v>97</v>
      </c>
      <c r="C240" s="1"/>
      <c r="D240" s="1"/>
      <c r="E240" s="1"/>
      <c r="F240" s="1"/>
      <c r="G240" s="1"/>
      <c r="H240" s="1"/>
      <c r="I240" s="1"/>
      <c r="J240" s="1">
        <v>52</v>
      </c>
      <c r="K240" s="1">
        <v>52</v>
      </c>
      <c r="L240" s="1">
        <v>0</v>
      </c>
      <c r="M240" s="1">
        <v>233</v>
      </c>
      <c r="N240" s="1" t="e">
        <v>#N/A</v>
      </c>
      <c r="O240" s="1" t="e">
        <v>#N/A</v>
      </c>
      <c r="P240" s="1">
        <v>0</v>
      </c>
      <c r="Q240" s="1">
        <v>233</v>
      </c>
      <c r="R240" s="1" t="e">
        <v>#N/A</v>
      </c>
      <c r="S240" s="1" t="e">
        <v>#N/A</v>
      </c>
      <c r="T240" s="1">
        <v>0</v>
      </c>
      <c r="U240" s="1">
        <v>233</v>
      </c>
    </row>
    <row r="241" spans="1:21">
      <c r="A241" s="1" t="s">
        <v>13444</v>
      </c>
      <c r="B241" s="1" t="s">
        <v>87</v>
      </c>
      <c r="C241" s="1"/>
      <c r="D241" s="1"/>
      <c r="E241" s="1"/>
      <c r="F241" s="1"/>
      <c r="G241" s="1"/>
      <c r="H241" s="1"/>
      <c r="I241" s="1"/>
      <c r="J241" s="1">
        <v>17</v>
      </c>
      <c r="K241" s="1">
        <v>30</v>
      </c>
      <c r="L241" s="1">
        <v>0</v>
      </c>
      <c r="M241" s="1">
        <v>234</v>
      </c>
      <c r="N241" s="1" t="e">
        <v>#N/A</v>
      </c>
      <c r="O241" s="1" t="e">
        <v>#N/A</v>
      </c>
      <c r="P241" s="1">
        <v>0</v>
      </c>
      <c r="Q241" s="1">
        <v>234</v>
      </c>
      <c r="R241" s="1" t="e">
        <v>#N/A</v>
      </c>
      <c r="S241" s="1" t="e">
        <v>#N/A</v>
      </c>
      <c r="T241" s="1">
        <v>0</v>
      </c>
      <c r="U241" s="1">
        <v>234</v>
      </c>
    </row>
    <row r="242" spans="1:21">
      <c r="A242" s="1" t="s">
        <v>13470</v>
      </c>
      <c r="B242" s="1" t="s">
        <v>13470</v>
      </c>
      <c r="C242" s="1"/>
      <c r="D242" s="1"/>
      <c r="E242" s="1"/>
      <c r="F242" s="1"/>
      <c r="G242" s="1"/>
      <c r="H242" s="1"/>
      <c r="I242" s="1"/>
      <c r="J242" s="1">
        <v>106</v>
      </c>
      <c r="K242" s="1">
        <v>106</v>
      </c>
      <c r="L242" s="1">
        <v>0</v>
      </c>
      <c r="M242" s="1">
        <v>235</v>
      </c>
      <c r="N242" s="1" t="e">
        <v>#N/A</v>
      </c>
      <c r="O242" s="1" t="e">
        <v>#N/A</v>
      </c>
      <c r="P242" s="1">
        <v>0</v>
      </c>
      <c r="Q242" s="1">
        <v>235</v>
      </c>
      <c r="R242" s="1" t="e">
        <v>#N/A</v>
      </c>
      <c r="S242" s="1" t="e">
        <v>#N/A</v>
      </c>
      <c r="T242" s="1">
        <v>0</v>
      </c>
      <c r="U242" s="1">
        <v>235</v>
      </c>
    </row>
    <row r="243" spans="1:21">
      <c r="A243" s="1" t="s">
        <v>254</v>
      </c>
      <c r="B243" s="1" t="s">
        <v>204</v>
      </c>
      <c r="C243" s="1" t="s">
        <v>13439</v>
      </c>
      <c r="D243" s="1"/>
      <c r="E243" s="1"/>
      <c r="F243" s="1"/>
      <c r="G243" s="1"/>
      <c r="H243" s="1"/>
      <c r="I243" s="1"/>
      <c r="J243" s="1">
        <v>22</v>
      </c>
      <c r="K243" s="1">
        <v>103</v>
      </c>
      <c r="L243" s="1">
        <v>1</v>
      </c>
      <c r="M243" s="1">
        <v>236</v>
      </c>
      <c r="N243" s="1" t="e">
        <v>#N/A</v>
      </c>
      <c r="O243" s="1" t="e">
        <v>#N/A</v>
      </c>
      <c r="P243" s="1">
        <v>1</v>
      </c>
      <c r="Q243" s="1">
        <v>236</v>
      </c>
      <c r="R243" s="1" t="e">
        <v>#N/A</v>
      </c>
      <c r="S243" s="1" t="e">
        <v>#N/A</v>
      </c>
      <c r="T243" s="1">
        <v>0</v>
      </c>
      <c r="U243" s="1">
        <v>236</v>
      </c>
    </row>
    <row r="244" spans="1:21">
      <c r="A244" s="1" t="s">
        <v>97</v>
      </c>
      <c r="B244" s="1" t="s">
        <v>97</v>
      </c>
      <c r="C244" s="1"/>
      <c r="D244" s="1"/>
      <c r="E244" s="1"/>
      <c r="F244" s="1"/>
      <c r="G244" s="1"/>
      <c r="H244" s="1"/>
      <c r="I244" s="1"/>
      <c r="J244" s="1">
        <v>52</v>
      </c>
      <c r="K244" s="1">
        <v>52</v>
      </c>
      <c r="L244" s="1">
        <v>0</v>
      </c>
      <c r="M244" s="1">
        <v>237</v>
      </c>
      <c r="N244" s="1" t="e">
        <v>#N/A</v>
      </c>
      <c r="O244" s="1" t="e">
        <v>#N/A</v>
      </c>
      <c r="P244" s="1">
        <v>0</v>
      </c>
      <c r="Q244" s="1">
        <v>237</v>
      </c>
      <c r="R244" s="1" t="e">
        <v>#N/A</v>
      </c>
      <c r="S244" s="1" t="e">
        <v>#N/A</v>
      </c>
      <c r="T244" s="1">
        <v>0</v>
      </c>
      <c r="U244" s="1">
        <v>237</v>
      </c>
    </row>
    <row r="245" spans="1:21">
      <c r="A245" s="1" t="s">
        <v>22</v>
      </c>
      <c r="B245" s="1" t="s">
        <v>22</v>
      </c>
      <c r="C245" s="1"/>
      <c r="D245" s="1"/>
      <c r="E245" s="1"/>
      <c r="F245" s="1"/>
      <c r="G245" s="1"/>
      <c r="H245" s="1"/>
      <c r="I245" s="1"/>
      <c r="J245" s="1">
        <v>102</v>
      </c>
      <c r="K245" s="1">
        <v>102</v>
      </c>
      <c r="L245" s="1">
        <v>0</v>
      </c>
      <c r="M245" s="1">
        <v>238</v>
      </c>
      <c r="N245" s="1" t="e">
        <v>#N/A</v>
      </c>
      <c r="O245" s="1" t="e">
        <v>#N/A</v>
      </c>
      <c r="P245" s="1">
        <v>0</v>
      </c>
      <c r="Q245" s="1">
        <v>238</v>
      </c>
      <c r="R245" s="1" t="e">
        <v>#N/A</v>
      </c>
      <c r="S245" s="1" t="e">
        <v>#N/A</v>
      </c>
      <c r="T245" s="1">
        <v>0</v>
      </c>
      <c r="U245" s="1">
        <v>238</v>
      </c>
    </row>
    <row r="246" spans="1:21">
      <c r="A246" s="1" t="s">
        <v>87</v>
      </c>
      <c r="B246" s="1" t="s">
        <v>601</v>
      </c>
      <c r="C246" s="1"/>
      <c r="D246" s="1"/>
      <c r="E246" s="1"/>
      <c r="F246" s="1"/>
      <c r="G246" s="1"/>
      <c r="H246" s="1"/>
      <c r="I246" s="1"/>
      <c r="J246" s="1">
        <v>30</v>
      </c>
      <c r="K246" s="1">
        <v>60</v>
      </c>
      <c r="L246" s="1">
        <v>0</v>
      </c>
      <c r="M246" s="1">
        <v>239</v>
      </c>
      <c r="N246" s="1" t="e">
        <v>#N/A</v>
      </c>
      <c r="O246" s="1" t="e">
        <v>#N/A</v>
      </c>
      <c r="P246" s="1">
        <v>0</v>
      </c>
      <c r="Q246" s="1">
        <v>239</v>
      </c>
      <c r="R246" s="1" t="e">
        <v>#N/A</v>
      </c>
      <c r="S246" s="1" t="e">
        <v>#N/A</v>
      </c>
      <c r="T246" s="1">
        <v>0</v>
      </c>
      <c r="U246" s="1">
        <v>239</v>
      </c>
    </row>
    <row r="247" spans="1:21">
      <c r="A247" s="1" t="s">
        <v>13467</v>
      </c>
      <c r="B247" s="1" t="s">
        <v>1401</v>
      </c>
      <c r="C247" s="1" t="s">
        <v>13439</v>
      </c>
      <c r="D247" s="1"/>
      <c r="E247" s="1"/>
      <c r="F247" s="1"/>
      <c r="G247" s="1"/>
      <c r="H247" s="1"/>
      <c r="I247" s="1"/>
      <c r="J247" s="1">
        <v>31</v>
      </c>
      <c r="K247" s="1">
        <v>10</v>
      </c>
      <c r="L247" s="1">
        <v>1</v>
      </c>
      <c r="M247" s="1">
        <v>240</v>
      </c>
      <c r="N247" s="1" t="e">
        <v>#N/A</v>
      </c>
      <c r="O247" s="1" t="e">
        <v>#N/A</v>
      </c>
      <c r="P247" s="1">
        <v>1</v>
      </c>
      <c r="Q247" s="1">
        <v>240</v>
      </c>
      <c r="R247" s="1" t="e">
        <v>#N/A</v>
      </c>
      <c r="S247" s="1" t="e">
        <v>#N/A</v>
      </c>
      <c r="T247" s="1">
        <v>0</v>
      </c>
      <c r="U247" s="1">
        <v>240</v>
      </c>
    </row>
    <row r="248" spans="1:21">
      <c r="A248" s="1" t="s">
        <v>97</v>
      </c>
      <c r="B248" s="1" t="s">
        <v>97</v>
      </c>
      <c r="C248" s="1"/>
      <c r="D248" s="1"/>
      <c r="E248" s="1"/>
      <c r="F248" s="1"/>
      <c r="G248" s="1"/>
      <c r="H248" s="1"/>
      <c r="I248" s="1"/>
      <c r="J248" s="1">
        <v>52</v>
      </c>
      <c r="K248" s="1">
        <v>52</v>
      </c>
      <c r="L248" s="1">
        <v>0</v>
      </c>
      <c r="M248" s="1">
        <v>241</v>
      </c>
      <c r="N248" s="1" t="e">
        <v>#N/A</v>
      </c>
      <c r="O248" s="1" t="e">
        <v>#N/A</v>
      </c>
      <c r="P248" s="1">
        <v>0</v>
      </c>
      <c r="Q248" s="1">
        <v>241</v>
      </c>
      <c r="R248" s="1" t="e">
        <v>#N/A</v>
      </c>
      <c r="S248" s="1" t="e">
        <v>#N/A</v>
      </c>
      <c r="T248" s="1">
        <v>0</v>
      </c>
      <c r="U248" s="1">
        <v>241</v>
      </c>
    </row>
    <row r="249" spans="1:21">
      <c r="A249" s="1" t="s">
        <v>97</v>
      </c>
      <c r="B249" s="1" t="s">
        <v>97</v>
      </c>
      <c r="C249" s="1"/>
      <c r="D249" s="1"/>
      <c r="E249" s="1"/>
      <c r="F249" s="1"/>
      <c r="G249" s="1"/>
      <c r="H249" s="1"/>
      <c r="I249" s="1"/>
      <c r="J249" s="1">
        <v>52</v>
      </c>
      <c r="K249" s="1">
        <v>52</v>
      </c>
      <c r="L249" s="1">
        <v>0</v>
      </c>
      <c r="M249" s="1">
        <v>242</v>
      </c>
      <c r="N249" s="1" t="e">
        <v>#N/A</v>
      </c>
      <c r="O249" s="1" t="e">
        <v>#N/A</v>
      </c>
      <c r="P249" s="1">
        <v>0</v>
      </c>
      <c r="Q249" s="1">
        <v>242</v>
      </c>
      <c r="R249" s="1" t="e">
        <v>#N/A</v>
      </c>
      <c r="S249" s="1" t="e">
        <v>#N/A</v>
      </c>
      <c r="T249" s="1">
        <v>0</v>
      </c>
      <c r="U249" s="1">
        <v>242</v>
      </c>
    </row>
    <row r="250" spans="1:21">
      <c r="A250" s="1" t="s">
        <v>13508</v>
      </c>
      <c r="B250" s="1" t="s">
        <v>197</v>
      </c>
      <c r="C250" s="1"/>
      <c r="D250" s="1"/>
      <c r="E250" s="1"/>
      <c r="F250" s="1"/>
      <c r="G250" s="1"/>
      <c r="H250" s="1"/>
      <c r="I250" s="1"/>
      <c r="J250" s="1">
        <v>5</v>
      </c>
      <c r="K250" s="1">
        <v>78</v>
      </c>
      <c r="L250" s="1">
        <v>0</v>
      </c>
      <c r="M250" s="1">
        <v>243</v>
      </c>
      <c r="N250" s="1" t="e">
        <v>#N/A</v>
      </c>
      <c r="O250" s="1" t="e">
        <v>#N/A</v>
      </c>
      <c r="P250" s="1">
        <v>0</v>
      </c>
      <c r="Q250" s="1">
        <v>243</v>
      </c>
      <c r="R250" s="1" t="e">
        <v>#N/A</v>
      </c>
      <c r="S250" s="1" t="e">
        <v>#N/A</v>
      </c>
      <c r="T250" s="1">
        <v>0</v>
      </c>
      <c r="U250" s="1">
        <v>243</v>
      </c>
    </row>
    <row r="251" spans="1:21">
      <c r="A251" s="1" t="s">
        <v>204</v>
      </c>
      <c r="B251" s="1" t="s">
        <v>13472</v>
      </c>
      <c r="C251" s="1" t="s">
        <v>13439</v>
      </c>
      <c r="D251" s="1" t="s">
        <v>197</v>
      </c>
      <c r="E251" s="1" t="s">
        <v>13472</v>
      </c>
      <c r="F251" s="1" t="s">
        <v>13439</v>
      </c>
      <c r="G251" s="1" t="s">
        <v>199</v>
      </c>
      <c r="H251" s="1" t="s">
        <v>13472</v>
      </c>
      <c r="I251" s="1" t="s">
        <v>13439</v>
      </c>
      <c r="J251" s="1">
        <v>103</v>
      </c>
      <c r="K251" s="1">
        <v>69</v>
      </c>
      <c r="L251" s="1">
        <v>1</v>
      </c>
      <c r="M251" s="1">
        <v>244</v>
      </c>
      <c r="N251" s="1">
        <v>78</v>
      </c>
      <c r="O251" s="1">
        <v>69</v>
      </c>
      <c r="P251" s="1">
        <v>1</v>
      </c>
      <c r="Q251" s="1">
        <v>244</v>
      </c>
      <c r="R251" s="1">
        <v>81</v>
      </c>
      <c r="S251" s="1">
        <v>69</v>
      </c>
      <c r="T251" s="1">
        <v>1</v>
      </c>
      <c r="U251" s="1">
        <v>244</v>
      </c>
    </row>
    <row r="252" spans="1:21">
      <c r="J252" s="1">
        <v>78</v>
      </c>
      <c r="K252" s="1">
        <v>69</v>
      </c>
      <c r="L252" s="1">
        <v>1</v>
      </c>
      <c r="M252" s="1">
        <v>244</v>
      </c>
    </row>
    <row r="253" spans="1:21">
      <c r="J253" s="1">
        <v>81</v>
      </c>
      <c r="K253" s="1">
        <v>69</v>
      </c>
      <c r="L253" s="1">
        <v>1</v>
      </c>
      <c r="M253" s="1">
        <v>244</v>
      </c>
    </row>
    <row r="254" spans="1:21">
      <c r="A254" s="1" t="s">
        <v>601</v>
      </c>
      <c r="B254" s="1" t="s">
        <v>13473</v>
      </c>
      <c r="C254" s="1"/>
      <c r="D254" s="1"/>
      <c r="E254" s="1"/>
      <c r="F254" s="1"/>
      <c r="G254" s="1"/>
      <c r="H254" s="1"/>
      <c r="I254" s="1"/>
      <c r="J254" s="1">
        <v>60</v>
      </c>
      <c r="K254" s="1">
        <v>113</v>
      </c>
      <c r="L254" s="1">
        <v>0</v>
      </c>
      <c r="M254" s="1">
        <v>245</v>
      </c>
      <c r="N254" s="1" t="e">
        <v>#N/A</v>
      </c>
      <c r="O254" s="1" t="e">
        <v>#N/A</v>
      </c>
      <c r="P254" s="1">
        <v>0</v>
      </c>
      <c r="Q254" s="1">
        <v>245</v>
      </c>
      <c r="R254" s="1" t="e">
        <v>#N/A</v>
      </c>
      <c r="S254" s="1" t="e">
        <v>#N/A</v>
      </c>
      <c r="T254" s="1">
        <v>0</v>
      </c>
      <c r="U254" s="1">
        <v>245</v>
      </c>
    </row>
    <row r="255" spans="1:21">
      <c r="A255" s="1" t="s">
        <v>22</v>
      </c>
      <c r="B255" s="1" t="s">
        <v>13474</v>
      </c>
      <c r="C255" s="1"/>
      <c r="D255" s="1"/>
      <c r="E255" s="1"/>
      <c r="F255" s="1"/>
      <c r="G255" s="1"/>
      <c r="H255" s="1"/>
      <c r="I255" s="1"/>
      <c r="J255" s="1">
        <v>102</v>
      </c>
      <c r="K255" s="1">
        <v>107</v>
      </c>
      <c r="L255" s="1">
        <v>0</v>
      </c>
      <c r="M255" s="1">
        <v>246</v>
      </c>
      <c r="N255" s="1" t="e">
        <v>#N/A</v>
      </c>
      <c r="O255" s="1" t="e">
        <v>#N/A</v>
      </c>
      <c r="P255" s="1">
        <v>0</v>
      </c>
      <c r="Q255" s="1">
        <v>246</v>
      </c>
      <c r="R255" s="1" t="e">
        <v>#N/A</v>
      </c>
      <c r="S255" s="1" t="e">
        <v>#N/A</v>
      </c>
      <c r="T255" s="1">
        <v>0</v>
      </c>
      <c r="U255" s="1">
        <v>246</v>
      </c>
    </row>
    <row r="256" spans="1:21">
      <c r="A256" s="1" t="s">
        <v>1401</v>
      </c>
      <c r="B256" s="1" t="s">
        <v>1401</v>
      </c>
      <c r="C256" s="1"/>
      <c r="D256" s="1"/>
      <c r="E256" s="1"/>
      <c r="F256" s="1"/>
      <c r="G256" s="1"/>
      <c r="H256" s="1"/>
      <c r="I256" s="1"/>
      <c r="J256" s="1">
        <v>10</v>
      </c>
      <c r="K256" s="1">
        <v>10</v>
      </c>
      <c r="L256" s="1">
        <v>0</v>
      </c>
      <c r="M256" s="1">
        <v>247</v>
      </c>
      <c r="N256" s="1" t="e">
        <v>#N/A</v>
      </c>
      <c r="O256" s="1" t="e">
        <v>#N/A</v>
      </c>
      <c r="P256" s="1">
        <v>0</v>
      </c>
      <c r="Q256" s="1">
        <v>247</v>
      </c>
      <c r="R256" s="1" t="e">
        <v>#N/A</v>
      </c>
      <c r="S256" s="1" t="e">
        <v>#N/A</v>
      </c>
      <c r="T256" s="1">
        <v>0</v>
      </c>
      <c r="U256" s="1">
        <v>247</v>
      </c>
    </row>
    <row r="257" spans="1:21">
      <c r="A257" s="1" t="s">
        <v>13470</v>
      </c>
      <c r="B257" s="1" t="s">
        <v>13470</v>
      </c>
      <c r="C257" s="1"/>
      <c r="D257" s="1"/>
      <c r="E257" s="1"/>
      <c r="F257" s="1"/>
      <c r="G257" s="1"/>
      <c r="H257" s="1"/>
      <c r="I257" s="1"/>
      <c r="J257" s="1">
        <v>106</v>
      </c>
      <c r="K257" s="1">
        <v>106</v>
      </c>
      <c r="L257" s="1">
        <v>0</v>
      </c>
      <c r="M257" s="1">
        <v>248</v>
      </c>
      <c r="N257" s="1" t="e">
        <v>#N/A</v>
      </c>
      <c r="O257" s="1" t="e">
        <v>#N/A</v>
      </c>
      <c r="P257" s="1">
        <v>0</v>
      </c>
      <c r="Q257" s="1">
        <v>248</v>
      </c>
      <c r="R257" s="1" t="e">
        <v>#N/A</v>
      </c>
      <c r="S257" s="1" t="e">
        <v>#N/A</v>
      </c>
      <c r="T257" s="1">
        <v>0</v>
      </c>
      <c r="U257" s="1">
        <v>248</v>
      </c>
    </row>
    <row r="258" spans="1:21">
      <c r="A258" s="1" t="s">
        <v>97</v>
      </c>
      <c r="B258" s="1" t="s">
        <v>97</v>
      </c>
      <c r="C258" s="1"/>
      <c r="D258" s="1"/>
      <c r="E258" s="1"/>
      <c r="F258" s="1"/>
      <c r="G258" s="1"/>
      <c r="H258" s="1"/>
      <c r="I258" s="1"/>
      <c r="J258" s="1">
        <v>52</v>
      </c>
      <c r="K258" s="1">
        <v>52</v>
      </c>
      <c r="L258" s="1">
        <v>0</v>
      </c>
      <c r="M258" s="1">
        <v>249</v>
      </c>
      <c r="N258" s="1" t="e">
        <v>#N/A</v>
      </c>
      <c r="O258" s="1" t="e">
        <v>#N/A</v>
      </c>
      <c r="P258" s="1">
        <v>0</v>
      </c>
      <c r="Q258" s="1">
        <v>249</v>
      </c>
      <c r="R258" s="1" t="e">
        <v>#N/A</v>
      </c>
      <c r="S258" s="1" t="e">
        <v>#N/A</v>
      </c>
      <c r="T258" s="1">
        <v>0</v>
      </c>
      <c r="U258" s="1">
        <v>249</v>
      </c>
    </row>
    <row r="259" spans="1:21">
      <c r="A259" s="1" t="s">
        <v>13473</v>
      </c>
      <c r="B259" s="1" t="s">
        <v>601</v>
      </c>
      <c r="C259" s="1"/>
      <c r="D259" s="1" t="s">
        <v>601</v>
      </c>
      <c r="E259" s="1" t="s">
        <v>612</v>
      </c>
      <c r="F259" s="1"/>
      <c r="G259" s="1"/>
      <c r="H259" s="1"/>
      <c r="I259" s="1"/>
      <c r="J259" s="1">
        <v>113</v>
      </c>
      <c r="K259" s="1">
        <v>60</v>
      </c>
      <c r="L259" s="1">
        <v>0</v>
      </c>
      <c r="M259" s="1">
        <v>250</v>
      </c>
      <c r="N259" s="1">
        <v>60</v>
      </c>
      <c r="O259" s="1">
        <v>87</v>
      </c>
      <c r="P259" s="1">
        <v>0</v>
      </c>
      <c r="Q259" s="1">
        <v>250</v>
      </c>
      <c r="R259" s="1" t="e">
        <v>#N/A</v>
      </c>
      <c r="S259" s="1" t="e">
        <v>#N/A</v>
      </c>
      <c r="T259" s="1">
        <v>0</v>
      </c>
      <c r="U259" s="1">
        <v>250</v>
      </c>
    </row>
    <row r="260" spans="1:21">
      <c r="J260" s="1">
        <v>60</v>
      </c>
      <c r="K260" s="1">
        <v>87</v>
      </c>
      <c r="L260" s="1">
        <v>0</v>
      </c>
      <c r="M260" s="1">
        <v>250</v>
      </c>
    </row>
    <row r="261" spans="1:21">
      <c r="A261" s="1" t="s">
        <v>1401</v>
      </c>
      <c r="B261" s="1" t="s">
        <v>1401</v>
      </c>
      <c r="C261" s="1"/>
      <c r="D261" s="1"/>
      <c r="E261" s="1"/>
      <c r="F261" s="1"/>
      <c r="G261" s="1"/>
      <c r="H261" s="1"/>
      <c r="I261" s="1"/>
      <c r="J261" s="1">
        <v>10</v>
      </c>
      <c r="K261" s="1">
        <v>10</v>
      </c>
      <c r="L261" s="1">
        <v>0</v>
      </c>
      <c r="M261" s="1">
        <v>251</v>
      </c>
      <c r="N261" s="1" t="e">
        <v>#N/A</v>
      </c>
      <c r="O261" s="1" t="e">
        <v>#N/A</v>
      </c>
      <c r="P261" s="1">
        <v>0</v>
      </c>
      <c r="Q261" s="1">
        <v>251</v>
      </c>
      <c r="R261" s="1" t="e">
        <v>#N/A</v>
      </c>
      <c r="S261" s="1" t="e">
        <v>#N/A</v>
      </c>
      <c r="T261" s="1">
        <v>0</v>
      </c>
      <c r="U261" s="1">
        <v>251</v>
      </c>
    </row>
    <row r="262" spans="1:21">
      <c r="A262" s="1" t="s">
        <v>97</v>
      </c>
      <c r="B262" s="1" t="s">
        <v>13475</v>
      </c>
      <c r="C262" s="1"/>
      <c r="D262" s="1"/>
      <c r="E262" s="1"/>
      <c r="F262" s="1"/>
      <c r="G262" s="1"/>
      <c r="H262" s="1"/>
      <c r="I262" s="1"/>
      <c r="J262" s="1">
        <v>52</v>
      </c>
      <c r="K262" s="1">
        <v>16</v>
      </c>
      <c r="L262" s="1">
        <v>0</v>
      </c>
      <c r="M262" s="1">
        <v>252</v>
      </c>
      <c r="N262" s="1" t="e">
        <v>#N/A</v>
      </c>
      <c r="O262" s="1" t="e">
        <v>#N/A</v>
      </c>
      <c r="P262" s="1">
        <v>0</v>
      </c>
      <c r="Q262" s="1">
        <v>252</v>
      </c>
      <c r="R262" s="1" t="e">
        <v>#N/A</v>
      </c>
      <c r="S262" s="1" t="e">
        <v>#N/A</v>
      </c>
      <c r="T262" s="1">
        <v>0</v>
      </c>
      <c r="U262" s="1">
        <v>252</v>
      </c>
    </row>
    <row r="263" spans="1:21">
      <c r="A263" s="1" t="s">
        <v>97</v>
      </c>
      <c r="B263" s="1" t="s">
        <v>97</v>
      </c>
      <c r="C263" s="1"/>
      <c r="D263" s="1"/>
      <c r="E263" s="1"/>
      <c r="F263" s="1"/>
      <c r="G263" s="1"/>
      <c r="H263" s="1"/>
      <c r="I263" s="1"/>
      <c r="J263" s="1">
        <v>52</v>
      </c>
      <c r="K263" s="1">
        <v>52</v>
      </c>
      <c r="L263" s="1">
        <v>0</v>
      </c>
      <c r="M263" s="1">
        <v>253</v>
      </c>
      <c r="N263" s="1" t="e">
        <v>#N/A</v>
      </c>
      <c r="O263" s="1" t="e">
        <v>#N/A</v>
      </c>
      <c r="P263" s="1">
        <v>0</v>
      </c>
      <c r="Q263" s="1">
        <v>253</v>
      </c>
      <c r="R263" s="1" t="e">
        <v>#N/A</v>
      </c>
      <c r="S263" s="1" t="e">
        <v>#N/A</v>
      </c>
      <c r="T263" s="1">
        <v>0</v>
      </c>
      <c r="U263" s="1">
        <v>253</v>
      </c>
    </row>
    <row r="264" spans="1:21">
      <c r="A264" s="1" t="s">
        <v>13472</v>
      </c>
      <c r="B264" s="1" t="s">
        <v>474</v>
      </c>
      <c r="C264" s="1" t="s">
        <v>13439</v>
      </c>
      <c r="D264" s="1"/>
      <c r="E264" s="1"/>
      <c r="F264" s="1"/>
      <c r="G264" s="1"/>
      <c r="H264" s="1"/>
      <c r="I264" s="1"/>
      <c r="J264" s="1">
        <v>69</v>
      </c>
      <c r="K264" s="1">
        <v>93</v>
      </c>
      <c r="L264" s="1">
        <v>1</v>
      </c>
      <c r="M264" s="1">
        <v>254</v>
      </c>
      <c r="N264" s="1" t="e">
        <v>#N/A</v>
      </c>
      <c r="O264" s="1" t="e">
        <v>#N/A</v>
      </c>
      <c r="P264" s="1">
        <v>1</v>
      </c>
      <c r="Q264" s="1">
        <v>254</v>
      </c>
      <c r="R264" s="1" t="e">
        <v>#N/A</v>
      </c>
      <c r="S264" s="1" t="e">
        <v>#N/A</v>
      </c>
      <c r="T264" s="1">
        <v>0</v>
      </c>
      <c r="U264" s="1">
        <v>254</v>
      </c>
    </row>
    <row r="265" spans="1:21">
      <c r="A265" s="1" t="s">
        <v>13475</v>
      </c>
      <c r="B265" s="1" t="s">
        <v>13427</v>
      </c>
      <c r="C265" s="1"/>
      <c r="D265" s="1"/>
      <c r="E265" s="1"/>
      <c r="F265" s="1"/>
      <c r="G265" s="1"/>
      <c r="H265" s="1"/>
      <c r="I265" s="1"/>
      <c r="J265" s="1">
        <v>16</v>
      </c>
      <c r="K265" s="1">
        <v>15</v>
      </c>
      <c r="L265" s="1">
        <v>0</v>
      </c>
      <c r="M265" s="1">
        <v>255</v>
      </c>
      <c r="N265" s="1" t="e">
        <v>#N/A</v>
      </c>
      <c r="O265" s="1" t="e">
        <v>#N/A</v>
      </c>
      <c r="P265" s="1">
        <v>0</v>
      </c>
      <c r="Q265" s="1">
        <v>255</v>
      </c>
      <c r="R265" s="1" t="e">
        <v>#N/A</v>
      </c>
      <c r="S265" s="1" t="e">
        <v>#N/A</v>
      </c>
      <c r="T265" s="1">
        <v>0</v>
      </c>
      <c r="U265" s="1">
        <v>255</v>
      </c>
    </row>
    <row r="266" spans="1:21">
      <c r="A266" s="1" t="s">
        <v>612</v>
      </c>
      <c r="B266" s="1" t="s">
        <v>612</v>
      </c>
      <c r="C266" s="1"/>
      <c r="D266" s="1"/>
      <c r="E266" s="1"/>
      <c r="F266" s="1"/>
      <c r="G266" s="1"/>
      <c r="H266" s="1"/>
      <c r="I266" s="1"/>
      <c r="J266" s="1">
        <v>87</v>
      </c>
      <c r="K266" s="1">
        <v>87</v>
      </c>
      <c r="L266" s="1">
        <v>0</v>
      </c>
      <c r="M266" s="1">
        <v>256</v>
      </c>
      <c r="N266" s="1" t="e">
        <v>#N/A</v>
      </c>
      <c r="O266" s="1" t="e">
        <v>#N/A</v>
      </c>
      <c r="P266" s="1">
        <v>0</v>
      </c>
      <c r="Q266" s="1">
        <v>256</v>
      </c>
      <c r="R266" s="1" t="e">
        <v>#N/A</v>
      </c>
      <c r="S266" s="1" t="e">
        <v>#N/A</v>
      </c>
      <c r="T266" s="1">
        <v>0</v>
      </c>
      <c r="U266" s="1">
        <v>256</v>
      </c>
    </row>
    <row r="267" spans="1:21">
      <c r="A267" s="1" t="s">
        <v>97</v>
      </c>
      <c r="B267" s="1" t="s">
        <v>97</v>
      </c>
      <c r="C267" s="1"/>
      <c r="D267" s="1"/>
      <c r="E267" s="1"/>
      <c r="F267" s="1"/>
      <c r="G267" s="1"/>
      <c r="H267" s="1"/>
      <c r="I267" s="1"/>
      <c r="J267" s="1">
        <v>52</v>
      </c>
      <c r="K267" s="1">
        <v>52</v>
      </c>
      <c r="L267" s="1">
        <v>0</v>
      </c>
      <c r="M267" s="1">
        <v>257</v>
      </c>
      <c r="N267" s="1" t="e">
        <v>#N/A</v>
      </c>
      <c r="O267" s="1" t="e">
        <v>#N/A</v>
      </c>
      <c r="P267" s="1">
        <v>0</v>
      </c>
      <c r="Q267" s="1">
        <v>257</v>
      </c>
      <c r="R267" s="1" t="e">
        <v>#N/A</v>
      </c>
      <c r="S267" s="1" t="e">
        <v>#N/A</v>
      </c>
      <c r="T267" s="1">
        <v>0</v>
      </c>
      <c r="U267" s="1">
        <v>257</v>
      </c>
    </row>
    <row r="268" spans="1:21">
      <c r="A268" s="1" t="s">
        <v>13427</v>
      </c>
      <c r="B268" s="1" t="s">
        <v>620</v>
      </c>
      <c r="C268" s="1"/>
      <c r="D268" s="1"/>
      <c r="E268" s="1"/>
      <c r="F268" s="1"/>
      <c r="G268" s="1"/>
      <c r="H268" s="1"/>
      <c r="I268" s="1"/>
      <c r="J268" s="1">
        <v>15</v>
      </c>
      <c r="K268" s="1">
        <v>90</v>
      </c>
      <c r="L268" s="1">
        <v>0</v>
      </c>
      <c r="M268" s="1">
        <v>258</v>
      </c>
      <c r="N268" s="1" t="e">
        <v>#N/A</v>
      </c>
      <c r="O268" s="1" t="e">
        <v>#N/A</v>
      </c>
      <c r="P268" s="1">
        <v>0</v>
      </c>
      <c r="Q268" s="1">
        <v>258</v>
      </c>
      <c r="R268" s="1" t="e">
        <v>#N/A</v>
      </c>
      <c r="S268" s="1" t="e">
        <v>#N/A</v>
      </c>
      <c r="T268" s="1">
        <v>0</v>
      </c>
      <c r="U268" s="1">
        <v>258</v>
      </c>
    </row>
    <row r="269" spans="1:21">
      <c r="A269" s="1" t="s">
        <v>1401</v>
      </c>
      <c r="B269" s="1" t="s">
        <v>1401</v>
      </c>
      <c r="C269" s="1"/>
      <c r="D269" s="1"/>
      <c r="E269" s="1"/>
      <c r="F269" s="1"/>
      <c r="G269" s="1"/>
      <c r="H269" s="1"/>
      <c r="I269" s="1"/>
      <c r="J269" s="1">
        <v>10</v>
      </c>
      <c r="K269" s="1">
        <v>10</v>
      </c>
      <c r="L269" s="1">
        <v>0</v>
      </c>
      <c r="M269" s="1">
        <v>259</v>
      </c>
      <c r="N269" s="1" t="e">
        <v>#N/A</v>
      </c>
      <c r="O269" s="1" t="e">
        <v>#N/A</v>
      </c>
      <c r="P269" s="1">
        <v>0</v>
      </c>
      <c r="Q269" s="1">
        <v>259</v>
      </c>
      <c r="R269" s="1" t="e">
        <v>#N/A</v>
      </c>
      <c r="S269" s="1" t="e">
        <v>#N/A</v>
      </c>
      <c r="T269" s="1">
        <v>0</v>
      </c>
      <c r="U269" s="1">
        <v>259</v>
      </c>
    </row>
    <row r="270" spans="1:21">
      <c r="A270" s="1" t="s">
        <v>1401</v>
      </c>
      <c r="B270" s="1" t="s">
        <v>13476</v>
      </c>
      <c r="C270" s="1" t="s">
        <v>13439</v>
      </c>
      <c r="D270" s="1"/>
      <c r="E270" s="1"/>
      <c r="F270" s="1"/>
      <c r="G270" s="1"/>
      <c r="H270" s="1"/>
      <c r="I270" s="1"/>
      <c r="J270" s="1">
        <v>10</v>
      </c>
      <c r="K270" s="1">
        <v>75</v>
      </c>
      <c r="L270" s="1">
        <v>1</v>
      </c>
      <c r="M270" s="1">
        <v>260</v>
      </c>
      <c r="N270" s="1" t="e">
        <v>#N/A</v>
      </c>
      <c r="O270" s="1" t="e">
        <v>#N/A</v>
      </c>
      <c r="P270" s="1">
        <v>1</v>
      </c>
      <c r="Q270" s="1">
        <v>260</v>
      </c>
      <c r="R270" s="1" t="e">
        <v>#N/A</v>
      </c>
      <c r="S270" s="1" t="e">
        <v>#N/A</v>
      </c>
      <c r="T270" s="1">
        <v>0</v>
      </c>
      <c r="U270" s="1">
        <v>260</v>
      </c>
    </row>
    <row r="271" spans="1:21">
      <c r="A271" s="1" t="s">
        <v>97</v>
      </c>
      <c r="B271" s="1" t="s">
        <v>97</v>
      </c>
      <c r="C271" s="1"/>
      <c r="D271" s="1"/>
      <c r="E271" s="1"/>
      <c r="F271" s="1"/>
      <c r="G271" s="1"/>
      <c r="H271" s="1"/>
      <c r="I271" s="1"/>
      <c r="J271" s="1">
        <v>52</v>
      </c>
      <c r="K271" s="1">
        <v>52</v>
      </c>
      <c r="L271" s="1">
        <v>0</v>
      </c>
      <c r="M271" s="1">
        <v>261</v>
      </c>
      <c r="N271" s="1" t="e">
        <v>#N/A</v>
      </c>
      <c r="O271" s="1" t="e">
        <v>#N/A</v>
      </c>
      <c r="P271" s="1">
        <v>0</v>
      </c>
      <c r="Q271" s="1">
        <v>261</v>
      </c>
      <c r="R271" s="1" t="e">
        <v>#N/A</v>
      </c>
      <c r="S271" s="1" t="e">
        <v>#N/A</v>
      </c>
      <c r="T271" s="1">
        <v>0</v>
      </c>
      <c r="U271" s="1">
        <v>261</v>
      </c>
    </row>
    <row r="272" spans="1:21">
      <c r="A272" s="1" t="s">
        <v>612</v>
      </c>
      <c r="B272" s="1" t="s">
        <v>13430</v>
      </c>
      <c r="C272" s="1"/>
      <c r="D272" s="1"/>
      <c r="E272" s="1"/>
      <c r="F272" s="1"/>
      <c r="G272" s="1"/>
      <c r="H272" s="1"/>
      <c r="I272" s="1"/>
      <c r="J272" s="1">
        <v>87</v>
      </c>
      <c r="K272" s="1">
        <v>77</v>
      </c>
      <c r="L272" s="1">
        <v>0</v>
      </c>
      <c r="M272" s="1">
        <v>262</v>
      </c>
      <c r="N272" s="1" t="e">
        <v>#N/A</v>
      </c>
      <c r="O272" s="1" t="e">
        <v>#N/A</v>
      </c>
      <c r="P272" s="1">
        <v>0</v>
      </c>
      <c r="Q272" s="1">
        <v>262</v>
      </c>
      <c r="R272" s="1" t="e">
        <v>#N/A</v>
      </c>
      <c r="S272" s="1" t="e">
        <v>#N/A</v>
      </c>
      <c r="T272" s="1">
        <v>0</v>
      </c>
      <c r="U272" s="1">
        <v>262</v>
      </c>
    </row>
    <row r="273" spans="1:21">
      <c r="A273" s="1" t="s">
        <v>620</v>
      </c>
      <c r="B273" s="1" t="s">
        <v>620</v>
      </c>
      <c r="C273" s="1"/>
      <c r="D273" s="1"/>
      <c r="E273" s="1"/>
      <c r="F273" s="1"/>
      <c r="G273" s="1"/>
      <c r="H273" s="1"/>
      <c r="I273" s="1"/>
      <c r="J273" s="1">
        <v>90</v>
      </c>
      <c r="K273" s="1">
        <v>90</v>
      </c>
      <c r="L273" s="1">
        <v>0</v>
      </c>
      <c r="M273" s="1">
        <v>263</v>
      </c>
      <c r="N273" s="1" t="e">
        <v>#N/A</v>
      </c>
      <c r="O273" s="1" t="e">
        <v>#N/A</v>
      </c>
      <c r="P273" s="1">
        <v>0</v>
      </c>
      <c r="Q273" s="1">
        <v>263</v>
      </c>
      <c r="R273" s="1" t="e">
        <v>#N/A</v>
      </c>
      <c r="S273" s="1" t="e">
        <v>#N/A</v>
      </c>
      <c r="T273" s="1">
        <v>0</v>
      </c>
      <c r="U273" s="1">
        <v>263</v>
      </c>
    </row>
    <row r="274" spans="1:21">
      <c r="A274" s="1" t="s">
        <v>97</v>
      </c>
      <c r="B274" s="1" t="s">
        <v>97</v>
      </c>
      <c r="C274" s="1"/>
      <c r="D274" s="1"/>
      <c r="E274" s="1"/>
      <c r="F274" s="1"/>
      <c r="G274" s="1"/>
      <c r="H274" s="1"/>
      <c r="I274" s="1"/>
      <c r="J274" s="1">
        <v>52</v>
      </c>
      <c r="K274" s="1">
        <v>52</v>
      </c>
      <c r="L274" s="1">
        <v>0</v>
      </c>
      <c r="M274" s="1">
        <v>264</v>
      </c>
      <c r="N274" s="1" t="e">
        <v>#N/A</v>
      </c>
      <c r="O274" s="1" t="e">
        <v>#N/A</v>
      </c>
      <c r="P274" s="1">
        <v>0</v>
      </c>
      <c r="Q274" s="1">
        <v>264</v>
      </c>
      <c r="R274" s="1" t="e">
        <v>#N/A</v>
      </c>
      <c r="S274" s="1" t="e">
        <v>#N/A</v>
      </c>
      <c r="T274" s="1">
        <v>0</v>
      </c>
      <c r="U274" s="1">
        <v>264</v>
      </c>
    </row>
    <row r="275" spans="1:21">
      <c r="A275" s="1" t="s">
        <v>22</v>
      </c>
      <c r="B275" s="1" t="s">
        <v>1407</v>
      </c>
      <c r="C275" s="1" t="s">
        <v>13439</v>
      </c>
      <c r="D275" s="1"/>
      <c r="E275" s="1"/>
      <c r="F275" s="1"/>
      <c r="G275" s="1"/>
      <c r="H275" s="1"/>
      <c r="I275" s="1"/>
      <c r="J275" s="1">
        <v>102</v>
      </c>
      <c r="K275" s="1">
        <v>122</v>
      </c>
      <c r="L275" s="1">
        <v>1</v>
      </c>
      <c r="M275" s="1">
        <v>265</v>
      </c>
      <c r="N275" s="1" t="e">
        <v>#N/A</v>
      </c>
      <c r="O275" s="1" t="e">
        <v>#N/A</v>
      </c>
      <c r="P275" s="1">
        <v>1</v>
      </c>
      <c r="Q275" s="1">
        <v>265</v>
      </c>
      <c r="R275" s="1" t="e">
        <v>#N/A</v>
      </c>
      <c r="S275" s="1" t="e">
        <v>#N/A</v>
      </c>
      <c r="T275" s="1">
        <v>0</v>
      </c>
      <c r="U275" s="1">
        <v>265</v>
      </c>
    </row>
    <row r="276" spans="1:21">
      <c r="A276" s="1" t="s">
        <v>13470</v>
      </c>
      <c r="B276" s="1" t="s">
        <v>810</v>
      </c>
      <c r="C276" s="1"/>
      <c r="D276" s="1"/>
      <c r="E276" s="1"/>
      <c r="F276" s="1"/>
      <c r="G276" s="1"/>
      <c r="H276" s="1"/>
      <c r="I276" s="1"/>
      <c r="J276" s="1">
        <v>106</v>
      </c>
      <c r="K276" s="1">
        <v>36</v>
      </c>
      <c r="L276" s="1">
        <v>0</v>
      </c>
      <c r="M276" s="1">
        <v>266</v>
      </c>
      <c r="N276" s="1" t="e">
        <v>#N/A</v>
      </c>
      <c r="O276" s="1" t="e">
        <v>#N/A</v>
      </c>
      <c r="P276" s="1">
        <v>0</v>
      </c>
      <c r="Q276" s="1">
        <v>266</v>
      </c>
      <c r="R276" s="1" t="e">
        <v>#N/A</v>
      </c>
      <c r="S276" s="1" t="e">
        <v>#N/A</v>
      </c>
      <c r="T276" s="1">
        <v>0</v>
      </c>
      <c r="U276" s="1">
        <v>266</v>
      </c>
    </row>
    <row r="277" spans="1:21">
      <c r="A277" s="1" t="s">
        <v>13430</v>
      </c>
      <c r="B277" s="1" t="s">
        <v>13459</v>
      </c>
      <c r="C277" s="1"/>
      <c r="D277" s="1"/>
      <c r="E277" s="1"/>
      <c r="F277" s="1"/>
      <c r="G277" s="1"/>
      <c r="H277" s="1"/>
      <c r="I277" s="1"/>
      <c r="J277" s="1">
        <v>77</v>
      </c>
      <c r="K277" s="1">
        <v>18</v>
      </c>
      <c r="L277" s="1">
        <v>0</v>
      </c>
      <c r="M277" s="1">
        <v>267</v>
      </c>
      <c r="N277" s="1" t="e">
        <v>#N/A</v>
      </c>
      <c r="O277" s="1" t="e">
        <v>#N/A</v>
      </c>
      <c r="P277" s="1">
        <v>0</v>
      </c>
      <c r="Q277" s="1">
        <v>267</v>
      </c>
      <c r="R277" s="1" t="e">
        <v>#N/A</v>
      </c>
      <c r="S277" s="1" t="e">
        <v>#N/A</v>
      </c>
      <c r="T277" s="1">
        <v>0</v>
      </c>
      <c r="U277" s="1">
        <v>267</v>
      </c>
    </row>
    <row r="278" spans="1:21">
      <c r="A278" s="1" t="s">
        <v>97</v>
      </c>
      <c r="B278" s="1" t="s">
        <v>97</v>
      </c>
      <c r="C278" s="1"/>
      <c r="D278" s="1"/>
      <c r="E278" s="1"/>
      <c r="F278" s="1"/>
      <c r="G278" s="1"/>
      <c r="H278" s="1"/>
      <c r="I278" s="1"/>
      <c r="J278" s="1">
        <v>52</v>
      </c>
      <c r="K278" s="1">
        <v>52</v>
      </c>
      <c r="L278" s="1">
        <v>0</v>
      </c>
      <c r="M278" s="1">
        <v>268</v>
      </c>
      <c r="N278" s="1" t="e">
        <v>#N/A</v>
      </c>
      <c r="O278" s="1" t="e">
        <v>#N/A</v>
      </c>
      <c r="P278" s="1">
        <v>0</v>
      </c>
      <c r="Q278" s="1">
        <v>268</v>
      </c>
      <c r="R278" s="1" t="e">
        <v>#N/A</v>
      </c>
      <c r="S278" s="1" t="e">
        <v>#N/A</v>
      </c>
      <c r="T278" s="1">
        <v>0</v>
      </c>
      <c r="U278" s="1">
        <v>268</v>
      </c>
    </row>
    <row r="279" spans="1:21">
      <c r="A279" s="1" t="s">
        <v>620</v>
      </c>
      <c r="B279" s="1" t="s">
        <v>620</v>
      </c>
      <c r="C279" s="1"/>
      <c r="D279" s="1"/>
      <c r="E279" s="1"/>
      <c r="F279" s="1"/>
      <c r="G279" s="1"/>
      <c r="H279" s="1"/>
      <c r="I279" s="1"/>
      <c r="J279" s="1">
        <v>90</v>
      </c>
      <c r="K279" s="1">
        <v>90</v>
      </c>
      <c r="L279" s="1">
        <v>0</v>
      </c>
      <c r="M279" s="1">
        <v>269</v>
      </c>
      <c r="N279" s="1" t="e">
        <v>#N/A</v>
      </c>
      <c r="O279" s="1" t="e">
        <v>#N/A</v>
      </c>
      <c r="P279" s="1">
        <v>0</v>
      </c>
      <c r="Q279" s="1">
        <v>269</v>
      </c>
      <c r="R279" s="1" t="e">
        <v>#N/A</v>
      </c>
      <c r="S279" s="1" t="e">
        <v>#N/A</v>
      </c>
      <c r="T279" s="1">
        <v>0</v>
      </c>
      <c r="U279" s="1">
        <v>269</v>
      </c>
    </row>
    <row r="280" spans="1:21">
      <c r="A280" s="1" t="s">
        <v>13476</v>
      </c>
      <c r="B280" s="1" t="s">
        <v>13468</v>
      </c>
      <c r="C280" s="1" t="s">
        <v>13439</v>
      </c>
      <c r="D280" s="1"/>
      <c r="E280" s="1"/>
      <c r="F280" s="1"/>
      <c r="G280" s="1"/>
      <c r="H280" s="1"/>
      <c r="I280" s="1"/>
      <c r="J280" s="1">
        <v>75</v>
      </c>
      <c r="K280" s="1">
        <v>104</v>
      </c>
      <c r="L280" s="1">
        <v>1</v>
      </c>
      <c r="M280" s="1">
        <v>270</v>
      </c>
      <c r="N280" s="1" t="e">
        <v>#N/A</v>
      </c>
      <c r="O280" s="1" t="e">
        <v>#N/A</v>
      </c>
      <c r="P280" s="1">
        <v>1</v>
      </c>
      <c r="Q280" s="1">
        <v>270</v>
      </c>
      <c r="R280" s="1" t="e">
        <v>#N/A</v>
      </c>
      <c r="S280" s="1" t="e">
        <v>#N/A</v>
      </c>
      <c r="T280" s="1">
        <v>0</v>
      </c>
      <c r="U280" s="1">
        <v>270</v>
      </c>
    </row>
    <row r="281" spans="1:21">
      <c r="A281" s="1" t="s">
        <v>13428</v>
      </c>
      <c r="B281" s="1" t="s">
        <v>13463</v>
      </c>
      <c r="C281" s="1"/>
      <c r="D281" s="1"/>
      <c r="E281" s="1"/>
      <c r="F281" s="1"/>
      <c r="G281" s="1"/>
      <c r="H281" s="1"/>
      <c r="I281" s="1"/>
      <c r="J281" s="1">
        <v>14</v>
      </c>
      <c r="K281" s="1">
        <v>0</v>
      </c>
      <c r="L281" s="1">
        <v>0</v>
      </c>
      <c r="M281" s="1">
        <v>271</v>
      </c>
      <c r="N281" s="1" t="e">
        <v>#N/A</v>
      </c>
      <c r="O281" s="1" t="e">
        <v>#N/A</v>
      </c>
      <c r="P281" s="1">
        <v>0</v>
      </c>
      <c r="Q281" s="1">
        <v>271</v>
      </c>
      <c r="R281" s="1" t="e">
        <v>#N/A</v>
      </c>
      <c r="S281" s="1" t="e">
        <v>#N/A</v>
      </c>
      <c r="T281" s="1">
        <v>0</v>
      </c>
      <c r="U281" s="1">
        <v>271</v>
      </c>
    </row>
    <row r="282" spans="1:21">
      <c r="A282" s="1" t="s">
        <v>97</v>
      </c>
      <c r="B282" s="1" t="s">
        <v>1403</v>
      </c>
      <c r="C282" s="1" t="s">
        <v>13439</v>
      </c>
      <c r="D282" s="1"/>
      <c r="E282" s="1"/>
      <c r="F282" s="1"/>
      <c r="G282" s="1"/>
      <c r="H282" s="1"/>
      <c r="I282" s="1"/>
      <c r="J282" s="1">
        <v>52</v>
      </c>
      <c r="K282" s="1">
        <v>83</v>
      </c>
      <c r="L282" s="1">
        <v>1</v>
      </c>
      <c r="M282" s="1">
        <v>272</v>
      </c>
      <c r="N282" s="1" t="e">
        <v>#N/A</v>
      </c>
      <c r="O282" s="1" t="e">
        <v>#N/A</v>
      </c>
      <c r="P282" s="1">
        <v>1</v>
      </c>
      <c r="Q282" s="1">
        <v>272</v>
      </c>
      <c r="R282" s="1" t="e">
        <v>#N/A</v>
      </c>
      <c r="S282" s="1" t="e">
        <v>#N/A</v>
      </c>
      <c r="T282" s="1">
        <v>0</v>
      </c>
      <c r="U282" s="1">
        <v>272</v>
      </c>
    </row>
    <row r="283" spans="1:21">
      <c r="A283" s="1" t="s">
        <v>1423</v>
      </c>
      <c r="B283" s="1" t="s">
        <v>1423</v>
      </c>
      <c r="C283" s="1"/>
      <c r="D283" s="1"/>
      <c r="E283" s="1"/>
      <c r="F283" s="1"/>
      <c r="G283" s="1"/>
      <c r="H283" s="1"/>
      <c r="I283" s="1"/>
      <c r="J283" s="1">
        <v>62</v>
      </c>
      <c r="K283" s="1">
        <v>62</v>
      </c>
      <c r="L283" s="1">
        <v>0</v>
      </c>
      <c r="M283" s="1">
        <v>273</v>
      </c>
      <c r="N283" s="1" t="e">
        <v>#N/A</v>
      </c>
      <c r="O283" s="1" t="e">
        <v>#N/A</v>
      </c>
      <c r="P283" s="1">
        <v>0</v>
      </c>
      <c r="Q283" s="1">
        <v>273</v>
      </c>
      <c r="R283" s="1" t="e">
        <v>#N/A</v>
      </c>
      <c r="S283" s="1" t="e">
        <v>#N/A</v>
      </c>
      <c r="T283" s="1">
        <v>0</v>
      </c>
      <c r="U283" s="1">
        <v>273</v>
      </c>
    </row>
    <row r="284" spans="1:21">
      <c r="A284" s="1" t="s">
        <v>13428</v>
      </c>
      <c r="B284" s="1" t="s">
        <v>13428</v>
      </c>
      <c r="C284" s="1"/>
      <c r="D284" s="1"/>
      <c r="E284" s="1"/>
      <c r="F284" s="1"/>
      <c r="G284" s="1"/>
      <c r="H284" s="1"/>
      <c r="I284" s="1"/>
      <c r="J284" s="1">
        <v>14</v>
      </c>
      <c r="K284" s="1">
        <v>14</v>
      </c>
      <c r="L284" s="1">
        <v>0</v>
      </c>
      <c r="M284" s="1">
        <v>274</v>
      </c>
      <c r="N284" s="1" t="e">
        <v>#N/A</v>
      </c>
      <c r="O284" s="1" t="e">
        <v>#N/A</v>
      </c>
      <c r="P284" s="1">
        <v>0</v>
      </c>
      <c r="Q284" s="1">
        <v>274</v>
      </c>
      <c r="R284" s="1" t="e">
        <v>#N/A</v>
      </c>
      <c r="S284" s="1" t="e">
        <v>#N/A</v>
      </c>
      <c r="T284" s="1">
        <v>0</v>
      </c>
      <c r="U284" s="1">
        <v>274</v>
      </c>
    </row>
    <row r="285" spans="1:21">
      <c r="A285" s="1" t="s">
        <v>290</v>
      </c>
      <c r="B285" s="1" t="s">
        <v>9282</v>
      </c>
      <c r="C285" s="1"/>
      <c r="D285" s="1"/>
      <c r="E285" s="1"/>
      <c r="F285" s="1"/>
      <c r="G285" s="1"/>
      <c r="H285" s="1"/>
      <c r="I285" s="1"/>
      <c r="J285" s="1">
        <v>71</v>
      </c>
      <c r="K285" s="1">
        <v>44</v>
      </c>
      <c r="L285" s="1">
        <v>0</v>
      </c>
      <c r="M285" s="1">
        <v>275</v>
      </c>
      <c r="N285" s="1" t="e">
        <v>#N/A</v>
      </c>
      <c r="O285" s="1" t="e">
        <v>#N/A</v>
      </c>
      <c r="P285" s="1">
        <v>0</v>
      </c>
      <c r="Q285" s="1">
        <v>275</v>
      </c>
      <c r="R285" s="1" t="e">
        <v>#N/A</v>
      </c>
      <c r="S285" s="1" t="e">
        <v>#N/A</v>
      </c>
      <c r="T285" s="1">
        <v>0</v>
      </c>
      <c r="U285" s="1">
        <v>275</v>
      </c>
    </row>
    <row r="286" spans="1:21">
      <c r="A286" s="1" t="s">
        <v>1403</v>
      </c>
      <c r="B286" s="1" t="s">
        <v>13477</v>
      </c>
      <c r="C286" s="1"/>
      <c r="D286" s="1"/>
      <c r="E286" s="1"/>
      <c r="F286" s="1"/>
      <c r="G286" s="1"/>
      <c r="H286" s="1"/>
      <c r="I286" s="1"/>
      <c r="J286" s="1">
        <v>83</v>
      </c>
      <c r="K286" s="1">
        <v>3</v>
      </c>
      <c r="L286" s="1">
        <v>0</v>
      </c>
      <c r="M286" s="1">
        <v>276</v>
      </c>
      <c r="N286" s="1" t="e">
        <v>#N/A</v>
      </c>
      <c r="O286" s="1" t="e">
        <v>#N/A</v>
      </c>
      <c r="P286" s="1">
        <v>0</v>
      </c>
      <c r="Q286" s="1">
        <v>276</v>
      </c>
      <c r="R286" s="1" t="e">
        <v>#N/A</v>
      </c>
      <c r="S286" s="1" t="e">
        <v>#N/A</v>
      </c>
      <c r="T286" s="1">
        <v>0</v>
      </c>
      <c r="U286" s="1">
        <v>276</v>
      </c>
    </row>
    <row r="287" spans="1:21">
      <c r="A287" s="1" t="s">
        <v>1407</v>
      </c>
      <c r="B287" s="1" t="s">
        <v>1427</v>
      </c>
      <c r="C287" s="1" t="s">
        <v>13439</v>
      </c>
      <c r="D287" s="1"/>
      <c r="E287" s="1"/>
      <c r="F287" s="1"/>
      <c r="G287" s="1"/>
      <c r="H287" s="1"/>
      <c r="I287" s="1"/>
      <c r="J287" s="1">
        <v>122</v>
      </c>
      <c r="K287" s="1">
        <v>4</v>
      </c>
      <c r="L287" s="1">
        <v>1</v>
      </c>
      <c r="M287" s="1">
        <v>277</v>
      </c>
      <c r="N287" s="1" t="e">
        <v>#N/A</v>
      </c>
      <c r="O287" s="1" t="e">
        <v>#N/A</v>
      </c>
      <c r="P287" s="1">
        <v>1</v>
      </c>
      <c r="Q287" s="1">
        <v>277</v>
      </c>
      <c r="R287" s="1" t="e">
        <v>#N/A</v>
      </c>
      <c r="S287" s="1" t="e">
        <v>#N/A</v>
      </c>
      <c r="T287" s="1">
        <v>0</v>
      </c>
      <c r="U287" s="1">
        <v>277</v>
      </c>
    </row>
    <row r="288" spans="1:21">
      <c r="A288" s="1" t="s">
        <v>13428</v>
      </c>
      <c r="B288" s="1" t="s">
        <v>13428</v>
      </c>
      <c r="C288" s="1"/>
      <c r="D288" s="1"/>
      <c r="E288" s="1"/>
      <c r="F288" s="1"/>
      <c r="G288" s="1"/>
      <c r="H288" s="1"/>
      <c r="I288" s="1"/>
      <c r="J288" s="1">
        <v>14</v>
      </c>
      <c r="K288" s="1">
        <v>14</v>
      </c>
      <c r="L288" s="1">
        <v>0</v>
      </c>
      <c r="M288" s="1">
        <v>278</v>
      </c>
      <c r="N288" s="1" t="e">
        <v>#N/A</v>
      </c>
      <c r="O288" s="1" t="e">
        <v>#N/A</v>
      </c>
      <c r="P288" s="1">
        <v>0</v>
      </c>
      <c r="Q288" s="1">
        <v>278</v>
      </c>
      <c r="R288" s="1" t="e">
        <v>#N/A</v>
      </c>
      <c r="S288" s="1" t="e">
        <v>#N/A</v>
      </c>
      <c r="T288" s="1">
        <v>0</v>
      </c>
      <c r="U288" s="1">
        <v>278</v>
      </c>
    </row>
    <row r="289" spans="1:21">
      <c r="A289" s="1" t="s">
        <v>13477</v>
      </c>
      <c r="B289" s="1" t="s">
        <v>13494</v>
      </c>
      <c r="C289" s="1"/>
      <c r="D289" s="1"/>
      <c r="E289" s="1"/>
      <c r="F289" s="1"/>
      <c r="G289" s="1"/>
      <c r="H289" s="1"/>
      <c r="I289" s="1"/>
      <c r="J289" s="1">
        <v>3</v>
      </c>
      <c r="K289" s="1">
        <v>37</v>
      </c>
      <c r="L289" s="1">
        <v>0</v>
      </c>
      <c r="M289" s="1">
        <v>279</v>
      </c>
      <c r="N289" s="1" t="e">
        <v>#N/A</v>
      </c>
      <c r="O289" s="1" t="e">
        <v>#N/A</v>
      </c>
      <c r="P289" s="1">
        <v>0</v>
      </c>
      <c r="Q289" s="1">
        <v>279</v>
      </c>
      <c r="R289" s="1" t="e">
        <v>#N/A</v>
      </c>
      <c r="S289" s="1" t="e">
        <v>#N/A</v>
      </c>
      <c r="T289" s="1">
        <v>0</v>
      </c>
      <c r="U289" s="1">
        <v>279</v>
      </c>
    </row>
    <row r="290" spans="1:21">
      <c r="A290" s="1" t="s">
        <v>13467</v>
      </c>
      <c r="B290" s="1" t="s">
        <v>318</v>
      </c>
      <c r="C290" s="1" t="s">
        <v>13439</v>
      </c>
      <c r="D290" s="1"/>
      <c r="E290" s="1"/>
      <c r="F290" s="1"/>
      <c r="G290" s="1"/>
      <c r="H290" s="1"/>
      <c r="I290" s="1"/>
      <c r="J290" s="1">
        <v>31</v>
      </c>
      <c r="K290" s="1">
        <v>127</v>
      </c>
      <c r="L290" s="1">
        <v>1</v>
      </c>
      <c r="M290" s="1">
        <v>280</v>
      </c>
      <c r="N290" s="1" t="e">
        <v>#N/A</v>
      </c>
      <c r="O290" s="1" t="e">
        <v>#N/A</v>
      </c>
      <c r="P290" s="1">
        <v>1</v>
      </c>
      <c r="Q290" s="1">
        <v>280</v>
      </c>
      <c r="R290" s="1" t="e">
        <v>#N/A</v>
      </c>
      <c r="S290" s="1" t="e">
        <v>#N/A</v>
      </c>
      <c r="T290" s="1">
        <v>0</v>
      </c>
      <c r="U290" s="1">
        <v>280</v>
      </c>
    </row>
    <row r="291" spans="1:21">
      <c r="A291" s="1" t="s">
        <v>13428</v>
      </c>
      <c r="B291" s="1" t="s">
        <v>13428</v>
      </c>
      <c r="C291" s="1"/>
      <c r="D291" s="1"/>
      <c r="E291" s="1"/>
      <c r="F291" s="1"/>
      <c r="G291" s="1"/>
      <c r="H291" s="1"/>
      <c r="I291" s="1"/>
      <c r="J291" s="1">
        <v>14</v>
      </c>
      <c r="K291" s="1">
        <v>14</v>
      </c>
      <c r="L291" s="1">
        <v>0</v>
      </c>
      <c r="M291" s="1">
        <v>281</v>
      </c>
      <c r="N291" s="1" t="e">
        <v>#N/A</v>
      </c>
      <c r="O291" s="1" t="e">
        <v>#N/A</v>
      </c>
      <c r="P291" s="1">
        <v>0</v>
      </c>
      <c r="Q291" s="1">
        <v>281</v>
      </c>
      <c r="R291" s="1" t="e">
        <v>#N/A</v>
      </c>
      <c r="S291" s="1" t="e">
        <v>#N/A</v>
      </c>
      <c r="T291" s="1">
        <v>0</v>
      </c>
      <c r="U291" s="1">
        <v>281</v>
      </c>
    </row>
    <row r="292" spans="1:21">
      <c r="A292" s="1" t="s">
        <v>1423</v>
      </c>
      <c r="B292" s="1" t="s">
        <v>1419</v>
      </c>
      <c r="C292" s="1" t="s">
        <v>13478</v>
      </c>
      <c r="D292" s="1"/>
      <c r="E292" s="1"/>
      <c r="F292" s="1"/>
      <c r="G292" s="1"/>
      <c r="H292" s="1"/>
      <c r="I292" s="1"/>
      <c r="J292" s="1">
        <v>62</v>
      </c>
      <c r="K292" s="1">
        <v>25</v>
      </c>
      <c r="L292" s="1">
        <v>2</v>
      </c>
      <c r="M292" s="1">
        <v>282</v>
      </c>
      <c r="N292" s="1" t="e">
        <v>#N/A</v>
      </c>
      <c r="O292" s="1" t="e">
        <v>#N/A</v>
      </c>
      <c r="P292" s="1">
        <v>2</v>
      </c>
      <c r="Q292" s="1">
        <v>282</v>
      </c>
      <c r="R292" s="1" t="e">
        <v>#N/A</v>
      </c>
      <c r="S292" s="1" t="e">
        <v>#N/A</v>
      </c>
      <c r="T292" s="1">
        <v>0</v>
      </c>
      <c r="U292" s="1">
        <v>282</v>
      </c>
    </row>
    <row r="293" spans="1:21">
      <c r="A293" s="1" t="s">
        <v>321</v>
      </c>
      <c r="B293" s="1" t="s">
        <v>255</v>
      </c>
      <c r="C293" s="1"/>
      <c r="D293" s="1"/>
      <c r="E293" s="1"/>
      <c r="F293" s="1"/>
      <c r="G293" s="1"/>
      <c r="H293" s="1"/>
      <c r="I293" s="1"/>
      <c r="J293" s="1">
        <v>130</v>
      </c>
      <c r="K293" s="1">
        <v>28</v>
      </c>
      <c r="L293" s="1">
        <v>0</v>
      </c>
      <c r="M293" s="1">
        <v>283</v>
      </c>
      <c r="N293" s="1" t="e">
        <v>#N/A</v>
      </c>
      <c r="O293" s="1" t="e">
        <v>#N/A</v>
      </c>
      <c r="P293" s="1">
        <v>0</v>
      </c>
      <c r="Q293" s="1">
        <v>283</v>
      </c>
      <c r="R293" s="1" t="e">
        <v>#N/A</v>
      </c>
      <c r="S293" s="1" t="e">
        <v>#N/A</v>
      </c>
      <c r="T293" s="1">
        <v>0</v>
      </c>
      <c r="U293" s="1">
        <v>283</v>
      </c>
    </row>
    <row r="294" spans="1:21">
      <c r="A294" s="1" t="s">
        <v>9282</v>
      </c>
      <c r="B294" s="1" t="s">
        <v>13484</v>
      </c>
      <c r="C294" s="1"/>
      <c r="D294" s="1"/>
      <c r="E294" s="1"/>
      <c r="F294" s="1"/>
      <c r="G294" s="1"/>
      <c r="H294" s="1"/>
      <c r="I294" s="1"/>
      <c r="J294" s="1">
        <v>44</v>
      </c>
      <c r="K294" s="1">
        <v>19</v>
      </c>
      <c r="L294" s="1">
        <v>0</v>
      </c>
      <c r="M294" s="1">
        <v>284</v>
      </c>
      <c r="N294" s="1" t="e">
        <v>#N/A</v>
      </c>
      <c r="O294" s="1" t="e">
        <v>#N/A</v>
      </c>
      <c r="P294" s="1">
        <v>0</v>
      </c>
      <c r="Q294" s="1">
        <v>284</v>
      </c>
      <c r="R294" s="1" t="e">
        <v>#N/A</v>
      </c>
      <c r="S294" s="1" t="e">
        <v>#N/A</v>
      </c>
      <c r="T294" s="1">
        <v>0</v>
      </c>
      <c r="U294" s="1">
        <v>284</v>
      </c>
    </row>
    <row r="295" spans="1:21">
      <c r="A295" s="1" t="s">
        <v>13494</v>
      </c>
      <c r="B295" s="1" t="s">
        <v>13479</v>
      </c>
      <c r="C295" s="1"/>
      <c r="D295" s="1"/>
      <c r="E295" s="1"/>
      <c r="F295" s="1"/>
      <c r="G295" s="1"/>
      <c r="H295" s="1"/>
      <c r="I295" s="1"/>
      <c r="J295" s="1">
        <v>37</v>
      </c>
      <c r="K295" s="1">
        <v>74</v>
      </c>
      <c r="L295" s="1">
        <v>0</v>
      </c>
      <c r="M295" s="1">
        <v>285</v>
      </c>
      <c r="N295" s="1" t="e">
        <v>#N/A</v>
      </c>
      <c r="O295" s="1" t="e">
        <v>#N/A</v>
      </c>
      <c r="P295" s="1">
        <v>0</v>
      </c>
      <c r="Q295" s="1">
        <v>285</v>
      </c>
      <c r="R295" s="1" t="e">
        <v>#N/A</v>
      </c>
      <c r="S295" s="1" t="e">
        <v>#N/A</v>
      </c>
      <c r="T295" s="1">
        <v>0</v>
      </c>
      <c r="U295" s="1">
        <v>285</v>
      </c>
    </row>
    <row r="296" spans="1:21">
      <c r="A296" s="1" t="s">
        <v>318</v>
      </c>
      <c r="B296" s="1" t="s">
        <v>318</v>
      </c>
      <c r="C296" s="1"/>
      <c r="D296" s="1"/>
      <c r="E296" s="1"/>
      <c r="F296" s="1"/>
      <c r="G296" s="1"/>
      <c r="H296" s="1"/>
      <c r="I296" s="1"/>
      <c r="J296" s="1">
        <v>127</v>
      </c>
      <c r="K296" s="1">
        <v>127</v>
      </c>
      <c r="L296" s="1">
        <v>0</v>
      </c>
      <c r="M296" s="1">
        <v>286</v>
      </c>
      <c r="N296" s="1" t="e">
        <v>#N/A</v>
      </c>
      <c r="O296" s="1" t="e">
        <v>#N/A</v>
      </c>
      <c r="P296" s="1">
        <v>0</v>
      </c>
      <c r="Q296" s="1">
        <v>286</v>
      </c>
      <c r="R296" s="1" t="e">
        <v>#N/A</v>
      </c>
      <c r="S296" s="1" t="e">
        <v>#N/A</v>
      </c>
      <c r="T296" s="1">
        <v>0</v>
      </c>
      <c r="U296" s="1">
        <v>286</v>
      </c>
    </row>
    <row r="297" spans="1:21">
      <c r="A297" s="1" t="s">
        <v>1431</v>
      </c>
      <c r="B297" s="1" t="s">
        <v>1423</v>
      </c>
      <c r="C297" s="1" t="s">
        <v>13439</v>
      </c>
      <c r="D297" s="1" t="s">
        <v>1427</v>
      </c>
      <c r="E297" s="1" t="s">
        <v>1423</v>
      </c>
      <c r="F297" s="1"/>
      <c r="G297" s="1"/>
      <c r="H297" s="1"/>
      <c r="I297" s="1"/>
      <c r="J297" s="1">
        <v>85</v>
      </c>
      <c r="K297" s="1">
        <v>62</v>
      </c>
      <c r="L297" s="1">
        <v>1</v>
      </c>
      <c r="M297" s="1">
        <v>287</v>
      </c>
      <c r="N297" s="1">
        <v>4</v>
      </c>
      <c r="O297" s="1">
        <v>62</v>
      </c>
      <c r="P297" s="1">
        <v>1</v>
      </c>
      <c r="Q297" s="1">
        <v>287</v>
      </c>
      <c r="R297" s="1" t="e">
        <v>#N/A</v>
      </c>
      <c r="S297" s="1" t="e">
        <v>#N/A</v>
      </c>
      <c r="T297" s="1">
        <v>0</v>
      </c>
      <c r="U297" s="1">
        <v>287</v>
      </c>
    </row>
    <row r="298" spans="1:21">
      <c r="J298" s="1">
        <v>4</v>
      </c>
      <c r="K298" s="1">
        <v>62</v>
      </c>
      <c r="L298" s="1">
        <v>1</v>
      </c>
      <c r="M298" s="1">
        <v>287</v>
      </c>
    </row>
    <row r="299" spans="1:21">
      <c r="A299" s="1" t="s">
        <v>13428</v>
      </c>
      <c r="B299" s="1" t="s">
        <v>13428</v>
      </c>
      <c r="C299" s="1"/>
      <c r="D299" s="1"/>
      <c r="E299" s="1"/>
      <c r="F299" s="1"/>
      <c r="G299" s="1"/>
      <c r="H299" s="1"/>
      <c r="I299" s="1"/>
      <c r="J299" s="1">
        <v>14</v>
      </c>
      <c r="K299" s="1">
        <v>14</v>
      </c>
      <c r="L299" s="1">
        <v>0</v>
      </c>
      <c r="M299" s="1">
        <v>288</v>
      </c>
      <c r="N299" s="1" t="e">
        <v>#N/A</v>
      </c>
      <c r="O299" s="1" t="e">
        <v>#N/A</v>
      </c>
      <c r="P299" s="1">
        <v>0</v>
      </c>
      <c r="Q299" s="1">
        <v>288</v>
      </c>
      <c r="R299" s="1" t="e">
        <v>#N/A</v>
      </c>
      <c r="S299" s="1" t="e">
        <v>#N/A</v>
      </c>
      <c r="T299" s="1">
        <v>0</v>
      </c>
      <c r="U299" s="1">
        <v>288</v>
      </c>
    </row>
    <row r="300" spans="1:21">
      <c r="A300" s="1" t="s">
        <v>13479</v>
      </c>
      <c r="B300" s="1" t="s">
        <v>13480</v>
      </c>
      <c r="C300" s="1"/>
      <c r="D300" s="1"/>
      <c r="E300" s="1"/>
      <c r="F300" s="1"/>
      <c r="G300" s="1"/>
      <c r="H300" s="1"/>
      <c r="I300" s="1"/>
      <c r="J300" s="1">
        <v>74</v>
      </c>
      <c r="K300" s="1">
        <v>110</v>
      </c>
      <c r="L300" s="1">
        <v>0</v>
      </c>
      <c r="M300" s="1">
        <v>289</v>
      </c>
      <c r="N300" s="1" t="e">
        <v>#N/A</v>
      </c>
      <c r="O300" s="1" t="e">
        <v>#N/A</v>
      </c>
      <c r="P300" s="1">
        <v>0</v>
      </c>
      <c r="Q300" s="1">
        <v>289</v>
      </c>
      <c r="R300" s="1" t="e">
        <v>#N/A</v>
      </c>
      <c r="S300" s="1" t="e">
        <v>#N/A</v>
      </c>
      <c r="T300" s="1">
        <v>0</v>
      </c>
      <c r="U300" s="1">
        <v>289</v>
      </c>
    </row>
    <row r="301" spans="1:21">
      <c r="A301" s="1" t="s">
        <v>318</v>
      </c>
      <c r="B301" s="1" t="s">
        <v>318</v>
      </c>
      <c r="C301" s="1"/>
      <c r="D301" s="1"/>
      <c r="E301" s="1"/>
      <c r="F301" s="1"/>
      <c r="G301" s="1"/>
      <c r="H301" s="1"/>
      <c r="I301" s="1"/>
      <c r="J301" s="1">
        <v>127</v>
      </c>
      <c r="K301" s="1">
        <v>127</v>
      </c>
      <c r="L301" s="1">
        <v>0</v>
      </c>
      <c r="M301" s="1">
        <v>290</v>
      </c>
      <c r="N301" s="1" t="e">
        <v>#N/A</v>
      </c>
      <c r="O301" s="1" t="e">
        <v>#N/A</v>
      </c>
      <c r="P301" s="1">
        <v>0</v>
      </c>
      <c r="Q301" s="1">
        <v>290</v>
      </c>
      <c r="R301" s="1" t="e">
        <v>#N/A</v>
      </c>
      <c r="S301" s="1" t="e">
        <v>#N/A</v>
      </c>
      <c r="T301" s="1">
        <v>0</v>
      </c>
      <c r="U301" s="1">
        <v>290</v>
      </c>
    </row>
    <row r="302" spans="1:21">
      <c r="A302" s="1" t="s">
        <v>255</v>
      </c>
      <c r="B302" s="1" t="s">
        <v>287</v>
      </c>
      <c r="C302" s="1"/>
      <c r="D302" s="1"/>
      <c r="E302" s="1"/>
      <c r="F302" s="1"/>
      <c r="G302" s="1"/>
      <c r="H302" s="1"/>
      <c r="I302" s="1"/>
      <c r="J302" s="1">
        <v>28</v>
      </c>
      <c r="K302" s="1">
        <v>64</v>
      </c>
      <c r="L302" s="1">
        <v>0</v>
      </c>
      <c r="M302" s="1">
        <v>291</v>
      </c>
      <c r="N302" s="1" t="e">
        <v>#N/A</v>
      </c>
      <c r="O302" s="1" t="e">
        <v>#N/A</v>
      </c>
      <c r="P302" s="1">
        <v>0</v>
      </c>
      <c r="Q302" s="1">
        <v>291</v>
      </c>
      <c r="R302" s="1" t="e">
        <v>#N/A</v>
      </c>
      <c r="S302" s="1" t="e">
        <v>#N/A</v>
      </c>
      <c r="T302" s="1">
        <v>0</v>
      </c>
      <c r="U302" s="1">
        <v>291</v>
      </c>
    </row>
    <row r="303" spans="1:21">
      <c r="A303" s="1" t="s">
        <v>13428</v>
      </c>
      <c r="B303" s="1" t="s">
        <v>13428</v>
      </c>
      <c r="C303" s="1"/>
      <c r="D303" s="1"/>
      <c r="E303" s="1"/>
      <c r="F303" s="1"/>
      <c r="G303" s="1"/>
      <c r="H303" s="1"/>
      <c r="I303" s="1"/>
      <c r="J303" s="1">
        <v>14</v>
      </c>
      <c r="K303" s="1">
        <v>14</v>
      </c>
      <c r="L303" s="1">
        <v>0</v>
      </c>
      <c r="M303" s="1">
        <v>292</v>
      </c>
      <c r="N303" s="1" t="e">
        <v>#N/A</v>
      </c>
      <c r="O303" s="1" t="e">
        <v>#N/A</v>
      </c>
      <c r="P303" s="1">
        <v>0</v>
      </c>
      <c r="Q303" s="1">
        <v>292</v>
      </c>
      <c r="R303" s="1" t="e">
        <v>#N/A</v>
      </c>
      <c r="S303" s="1" t="e">
        <v>#N/A</v>
      </c>
      <c r="T303" s="1">
        <v>0</v>
      </c>
      <c r="U303" s="1">
        <v>292</v>
      </c>
    </row>
    <row r="304" spans="1:21">
      <c r="A304" s="1" t="s">
        <v>13480</v>
      </c>
      <c r="B304" s="1" t="s">
        <v>13481</v>
      </c>
      <c r="C304" s="1"/>
      <c r="D304" s="1"/>
      <c r="E304" s="1"/>
      <c r="F304" s="1"/>
      <c r="G304" s="1"/>
      <c r="H304" s="1"/>
      <c r="I304" s="1"/>
      <c r="J304" s="1">
        <v>110</v>
      </c>
      <c r="K304" s="1">
        <v>92</v>
      </c>
      <c r="L304" s="1">
        <v>0</v>
      </c>
      <c r="M304" s="1">
        <v>293</v>
      </c>
      <c r="N304" s="1" t="e">
        <v>#N/A</v>
      </c>
      <c r="O304" s="1" t="e">
        <v>#N/A</v>
      </c>
      <c r="P304" s="1">
        <v>0</v>
      </c>
      <c r="Q304" s="1">
        <v>293</v>
      </c>
      <c r="R304" s="1" t="e">
        <v>#N/A</v>
      </c>
      <c r="S304" s="1" t="e">
        <v>#N/A</v>
      </c>
      <c r="T304" s="1">
        <v>0</v>
      </c>
      <c r="U304" s="1">
        <v>293</v>
      </c>
    </row>
    <row r="305" spans="1:21">
      <c r="A305" s="1" t="s">
        <v>1423</v>
      </c>
      <c r="B305" s="1" t="s">
        <v>1423</v>
      </c>
      <c r="C305" s="1"/>
      <c r="D305" s="1"/>
      <c r="E305" s="1"/>
      <c r="F305" s="1"/>
      <c r="G305" s="1"/>
      <c r="H305" s="1"/>
      <c r="I305" s="1"/>
      <c r="J305" s="1">
        <v>62</v>
      </c>
      <c r="K305" s="1">
        <v>62</v>
      </c>
      <c r="L305" s="1">
        <v>0</v>
      </c>
      <c r="M305" s="1">
        <v>294</v>
      </c>
      <c r="N305" s="1" t="e">
        <v>#N/A</v>
      </c>
      <c r="O305" s="1" t="e">
        <v>#N/A</v>
      </c>
      <c r="P305" s="1">
        <v>0</v>
      </c>
      <c r="Q305" s="1">
        <v>294</v>
      </c>
      <c r="R305" s="1" t="e">
        <v>#N/A</v>
      </c>
      <c r="S305" s="1" t="e">
        <v>#N/A</v>
      </c>
      <c r="T305" s="1">
        <v>0</v>
      </c>
      <c r="U305" s="1">
        <v>294</v>
      </c>
    </row>
    <row r="306" spans="1:21">
      <c r="A306" s="1" t="s">
        <v>13481</v>
      </c>
      <c r="B306" s="1" t="s">
        <v>13482</v>
      </c>
      <c r="C306" s="1"/>
      <c r="D306" s="1"/>
      <c r="E306" s="1"/>
      <c r="F306" s="1"/>
      <c r="G306" s="1"/>
      <c r="H306" s="1"/>
      <c r="I306" s="1"/>
      <c r="J306" s="1">
        <v>92</v>
      </c>
      <c r="K306" s="1">
        <v>123</v>
      </c>
      <c r="L306" s="1">
        <v>0</v>
      </c>
      <c r="M306" s="1">
        <v>295</v>
      </c>
      <c r="N306" s="1" t="e">
        <v>#N/A</v>
      </c>
      <c r="O306" s="1" t="e">
        <v>#N/A</v>
      </c>
      <c r="P306" s="1">
        <v>0</v>
      </c>
      <c r="Q306" s="1">
        <v>295</v>
      </c>
      <c r="R306" s="1" t="e">
        <v>#N/A</v>
      </c>
      <c r="S306" s="1" t="e">
        <v>#N/A</v>
      </c>
      <c r="T306" s="1">
        <v>0</v>
      </c>
      <c r="U306" s="1">
        <v>295</v>
      </c>
    </row>
    <row r="307" spans="1:21">
      <c r="A307" s="1" t="s">
        <v>1427</v>
      </c>
      <c r="B307" s="1" t="s">
        <v>1425</v>
      </c>
      <c r="C307" s="1"/>
      <c r="D307" s="1" t="s">
        <v>1425</v>
      </c>
      <c r="E307" s="1" t="s">
        <v>1423</v>
      </c>
      <c r="F307" s="1"/>
      <c r="G307" s="1"/>
      <c r="H307" s="1"/>
      <c r="I307" s="1"/>
      <c r="J307" s="1">
        <v>4</v>
      </c>
      <c r="K307" s="1">
        <v>132</v>
      </c>
      <c r="L307" s="1">
        <v>0</v>
      </c>
      <c r="M307" s="1">
        <v>296</v>
      </c>
      <c r="N307" s="1">
        <v>132</v>
      </c>
      <c r="O307" s="1">
        <v>62</v>
      </c>
      <c r="P307" s="1">
        <v>0</v>
      </c>
      <c r="Q307" s="1">
        <v>296</v>
      </c>
      <c r="R307" s="1" t="e">
        <v>#N/A</v>
      </c>
      <c r="S307" s="1" t="e">
        <v>#N/A</v>
      </c>
      <c r="T307" s="1">
        <v>0</v>
      </c>
      <c r="U307" s="1">
        <v>296</v>
      </c>
    </row>
    <row r="308" spans="1:21">
      <c r="J308" s="1">
        <v>132</v>
      </c>
      <c r="K308" s="1">
        <v>62</v>
      </c>
      <c r="L308" s="1">
        <v>0</v>
      </c>
      <c r="M308" s="1">
        <v>296</v>
      </c>
    </row>
    <row r="309" spans="1:21">
      <c r="A309" s="1" t="s">
        <v>13472</v>
      </c>
      <c r="B309" s="1" t="s">
        <v>254</v>
      </c>
      <c r="C309" s="1" t="s">
        <v>13439</v>
      </c>
      <c r="D309" s="1"/>
      <c r="E309" s="1"/>
      <c r="F309" s="1"/>
      <c r="G309" s="1"/>
      <c r="H309" s="1"/>
      <c r="I309" s="1"/>
      <c r="J309" s="1">
        <v>69</v>
      </c>
      <c r="K309" s="1">
        <v>22</v>
      </c>
      <c r="L309" s="1">
        <v>1</v>
      </c>
      <c r="M309" s="1">
        <v>297</v>
      </c>
      <c r="N309" s="1" t="e">
        <v>#N/A</v>
      </c>
      <c r="O309" s="1" t="e">
        <v>#N/A</v>
      </c>
      <c r="P309" s="1">
        <v>1</v>
      </c>
      <c r="Q309" s="1">
        <v>297</v>
      </c>
      <c r="R309" s="1" t="e">
        <v>#N/A</v>
      </c>
      <c r="S309" s="1" t="e">
        <v>#N/A</v>
      </c>
      <c r="T309" s="1">
        <v>0</v>
      </c>
      <c r="U309" s="1">
        <v>297</v>
      </c>
    </row>
    <row r="310" spans="1:21">
      <c r="A310" s="1" t="s">
        <v>13481</v>
      </c>
      <c r="B310" s="1" t="s">
        <v>1407</v>
      </c>
      <c r="C310" s="1"/>
      <c r="D310" s="1"/>
      <c r="E310" s="1"/>
      <c r="F310" s="1"/>
      <c r="G310" s="1"/>
      <c r="H310" s="1"/>
      <c r="I310" s="1"/>
      <c r="J310" s="1">
        <v>92</v>
      </c>
      <c r="K310" s="1">
        <v>122</v>
      </c>
      <c r="L310" s="1">
        <v>0</v>
      </c>
      <c r="M310" s="1">
        <v>298</v>
      </c>
      <c r="N310" s="1" t="e">
        <v>#N/A</v>
      </c>
      <c r="O310" s="1" t="e">
        <v>#N/A</v>
      </c>
      <c r="P310" s="1">
        <v>0</v>
      </c>
      <c r="Q310" s="1">
        <v>298</v>
      </c>
      <c r="R310" s="1" t="e">
        <v>#N/A</v>
      </c>
      <c r="S310" s="1" t="e">
        <v>#N/A</v>
      </c>
      <c r="T310" s="1">
        <v>0</v>
      </c>
      <c r="U310" s="1">
        <v>298</v>
      </c>
    </row>
    <row r="311" spans="1:21">
      <c r="A311" s="1" t="s">
        <v>13428</v>
      </c>
      <c r="B311" s="1" t="s">
        <v>13428</v>
      </c>
      <c r="C311" s="1"/>
      <c r="D311" s="1"/>
      <c r="E311" s="1"/>
      <c r="F311" s="1"/>
      <c r="G311" s="1"/>
      <c r="H311" s="1"/>
      <c r="I311" s="1"/>
      <c r="J311" s="1">
        <v>14</v>
      </c>
      <c r="K311" s="1">
        <v>14</v>
      </c>
      <c r="L311" s="1">
        <v>0</v>
      </c>
      <c r="M311" s="1">
        <v>299</v>
      </c>
      <c r="N311" s="1" t="e">
        <v>#N/A</v>
      </c>
      <c r="O311" s="1" t="e">
        <v>#N/A</v>
      </c>
      <c r="P311" s="1">
        <v>0</v>
      </c>
      <c r="Q311" s="1">
        <v>299</v>
      </c>
      <c r="R311" s="1" t="e">
        <v>#N/A</v>
      </c>
      <c r="S311" s="1" t="e">
        <v>#N/A</v>
      </c>
      <c r="T311" s="1">
        <v>0</v>
      </c>
      <c r="U311" s="1">
        <v>299</v>
      </c>
    </row>
    <row r="312" spans="1:21">
      <c r="A312" s="1" t="s">
        <v>318</v>
      </c>
      <c r="B312" s="1" t="s">
        <v>305</v>
      </c>
      <c r="C312" s="1" t="s">
        <v>13439</v>
      </c>
      <c r="D312" s="1"/>
      <c r="E312" s="1"/>
      <c r="F312" s="1"/>
      <c r="G312" s="1"/>
      <c r="H312" s="1"/>
      <c r="I312" s="1"/>
      <c r="J312" s="1">
        <v>127</v>
      </c>
      <c r="K312" s="1">
        <v>94</v>
      </c>
      <c r="L312" s="1">
        <v>1</v>
      </c>
      <c r="M312" s="1">
        <v>300</v>
      </c>
      <c r="N312" s="1" t="e">
        <v>#N/A</v>
      </c>
      <c r="O312" s="1" t="e">
        <v>#N/A</v>
      </c>
      <c r="P312" s="1">
        <v>1</v>
      </c>
      <c r="Q312" s="1">
        <v>300</v>
      </c>
      <c r="R312" s="1" t="e">
        <v>#N/A</v>
      </c>
      <c r="S312" s="1" t="e">
        <v>#N/A</v>
      </c>
      <c r="T312" s="1">
        <v>0</v>
      </c>
      <c r="U312" s="1">
        <v>300</v>
      </c>
    </row>
    <row r="313" spans="1:21">
      <c r="A313" s="1" t="s">
        <v>1427</v>
      </c>
      <c r="B313" s="1" t="s">
        <v>1423</v>
      </c>
      <c r="C313" s="1"/>
      <c r="D313" s="1"/>
      <c r="E313" s="1"/>
      <c r="F313" s="1"/>
      <c r="G313" s="1"/>
      <c r="H313" s="1"/>
      <c r="I313" s="1"/>
      <c r="J313" s="1">
        <v>4</v>
      </c>
      <c r="K313" s="1">
        <v>62</v>
      </c>
      <c r="L313" s="1">
        <v>0</v>
      </c>
      <c r="M313" s="1">
        <v>301</v>
      </c>
      <c r="N313" s="1" t="e">
        <v>#N/A</v>
      </c>
      <c r="O313" s="1" t="e">
        <v>#N/A</v>
      </c>
      <c r="P313" s="1">
        <v>0</v>
      </c>
      <c r="Q313" s="1">
        <v>301</v>
      </c>
      <c r="R313" s="1" t="e">
        <v>#N/A</v>
      </c>
      <c r="S313" s="1" t="e">
        <v>#N/A</v>
      </c>
      <c r="T313" s="1">
        <v>0</v>
      </c>
      <c r="U313" s="1">
        <v>301</v>
      </c>
    </row>
    <row r="314" spans="1:21">
      <c r="A314" s="1" t="s">
        <v>13428</v>
      </c>
      <c r="B314" s="1" t="s">
        <v>13428</v>
      </c>
      <c r="C314" s="1"/>
      <c r="D314" s="1"/>
      <c r="E314" s="1"/>
      <c r="F314" s="1"/>
      <c r="G314" s="1"/>
      <c r="H314" s="1"/>
      <c r="I314" s="1"/>
      <c r="J314" s="1">
        <v>14</v>
      </c>
      <c r="K314" s="1">
        <v>14</v>
      </c>
      <c r="L314" s="1">
        <v>0</v>
      </c>
      <c r="M314" s="1">
        <v>302</v>
      </c>
      <c r="N314" s="1" t="e">
        <v>#N/A</v>
      </c>
      <c r="O314" s="1" t="e">
        <v>#N/A</v>
      </c>
      <c r="P314" s="1">
        <v>0</v>
      </c>
      <c r="Q314" s="1">
        <v>302</v>
      </c>
      <c r="R314" s="1" t="e">
        <v>#N/A</v>
      </c>
      <c r="S314" s="1" t="e">
        <v>#N/A</v>
      </c>
      <c r="T314" s="1">
        <v>0</v>
      </c>
      <c r="U314" s="1">
        <v>302</v>
      </c>
    </row>
    <row r="315" spans="1:21">
      <c r="A315" s="1" t="s">
        <v>287</v>
      </c>
      <c r="B315" s="1" t="s">
        <v>241</v>
      </c>
      <c r="C315" s="1"/>
      <c r="D315" s="1"/>
      <c r="E315" s="1"/>
      <c r="F315" s="1"/>
      <c r="G315" s="1"/>
      <c r="H315" s="1"/>
      <c r="I315" s="1"/>
      <c r="J315" s="1">
        <v>64</v>
      </c>
      <c r="K315" s="1">
        <v>6</v>
      </c>
      <c r="L315" s="1">
        <v>0</v>
      </c>
      <c r="M315" s="1">
        <v>303</v>
      </c>
      <c r="N315" s="1" t="e">
        <v>#N/A</v>
      </c>
      <c r="O315" s="1" t="e">
        <v>#N/A</v>
      </c>
      <c r="P315" s="1">
        <v>0</v>
      </c>
      <c r="Q315" s="1">
        <v>303</v>
      </c>
      <c r="R315" s="1" t="e">
        <v>#N/A</v>
      </c>
      <c r="S315" s="1" t="e">
        <v>#N/A</v>
      </c>
      <c r="T315" s="1">
        <v>0</v>
      </c>
      <c r="U315" s="1">
        <v>303</v>
      </c>
    </row>
    <row r="316" spans="1:21">
      <c r="A316" s="1" t="s">
        <v>1407</v>
      </c>
      <c r="B316" s="1" t="s">
        <v>13483</v>
      </c>
      <c r="C316" s="1" t="s">
        <v>13439</v>
      </c>
      <c r="D316" s="1"/>
      <c r="E316" s="1"/>
      <c r="F316" s="1"/>
      <c r="G316" s="1"/>
      <c r="H316" s="1"/>
      <c r="I316" s="1"/>
      <c r="J316" s="1">
        <v>122</v>
      </c>
      <c r="K316" s="1">
        <v>76</v>
      </c>
      <c r="L316" s="1">
        <v>1</v>
      </c>
      <c r="M316" s="1">
        <v>304</v>
      </c>
      <c r="N316" s="1" t="e">
        <v>#N/A</v>
      </c>
      <c r="O316" s="1" t="e">
        <v>#N/A</v>
      </c>
      <c r="P316" s="1">
        <v>1</v>
      </c>
      <c r="Q316" s="1">
        <v>304</v>
      </c>
      <c r="R316" s="1" t="e">
        <v>#N/A</v>
      </c>
      <c r="S316" s="1" t="e">
        <v>#N/A</v>
      </c>
      <c r="T316" s="1">
        <v>0</v>
      </c>
      <c r="U316" s="1">
        <v>304</v>
      </c>
    </row>
    <row r="317" spans="1:21">
      <c r="A317" s="1" t="s">
        <v>13484</v>
      </c>
      <c r="B317" s="1" t="s">
        <v>13484</v>
      </c>
      <c r="C317" s="1"/>
      <c r="D317" s="1"/>
      <c r="E317" s="1"/>
      <c r="F317" s="1"/>
      <c r="G317" s="1"/>
      <c r="H317" s="1"/>
      <c r="I317" s="1"/>
      <c r="J317" s="1">
        <v>19</v>
      </c>
      <c r="K317" s="1">
        <v>19</v>
      </c>
      <c r="L317" s="1">
        <v>0</v>
      </c>
      <c r="M317" s="1">
        <v>305</v>
      </c>
      <c r="N317" s="1" t="e">
        <v>#N/A</v>
      </c>
      <c r="O317" s="1" t="e">
        <v>#N/A</v>
      </c>
      <c r="P317" s="1">
        <v>0</v>
      </c>
      <c r="Q317" s="1">
        <v>305</v>
      </c>
      <c r="R317" s="1" t="e">
        <v>#N/A</v>
      </c>
      <c r="S317" s="1" t="e">
        <v>#N/A</v>
      </c>
      <c r="T317" s="1">
        <v>0</v>
      </c>
      <c r="U317" s="1">
        <v>305</v>
      </c>
    </row>
    <row r="318" spans="1:21">
      <c r="A318" s="1" t="s">
        <v>13428</v>
      </c>
      <c r="B318" s="1" t="s">
        <v>9282</v>
      </c>
      <c r="C318" s="1"/>
      <c r="D318" s="1"/>
      <c r="E318" s="1"/>
      <c r="F318" s="1"/>
      <c r="G318" s="1"/>
      <c r="H318" s="1"/>
      <c r="I318" s="1"/>
      <c r="J318" s="1">
        <v>14</v>
      </c>
      <c r="K318" s="1">
        <v>44</v>
      </c>
      <c r="L318" s="1">
        <v>0</v>
      </c>
      <c r="M318" s="1">
        <v>306</v>
      </c>
      <c r="N318" s="1" t="e">
        <v>#N/A</v>
      </c>
      <c r="O318" s="1" t="e">
        <v>#N/A</v>
      </c>
      <c r="P318" s="1">
        <v>0</v>
      </c>
      <c r="Q318" s="1">
        <v>306</v>
      </c>
      <c r="R318" s="1" t="e">
        <v>#N/A</v>
      </c>
      <c r="S318" s="1" t="e">
        <v>#N/A</v>
      </c>
      <c r="T318" s="1">
        <v>0</v>
      </c>
      <c r="U318" s="1">
        <v>306</v>
      </c>
    </row>
    <row r="319" spans="1:21">
      <c r="A319" s="1" t="s">
        <v>1423</v>
      </c>
      <c r="B319" s="1" t="s">
        <v>1423</v>
      </c>
      <c r="C319" s="1"/>
      <c r="D319" s="1"/>
      <c r="E319" s="1"/>
      <c r="F319" s="1"/>
      <c r="G319" s="1"/>
      <c r="H319" s="1"/>
      <c r="I319" s="1"/>
      <c r="J319" s="1">
        <v>62</v>
      </c>
      <c r="K319" s="1">
        <v>62</v>
      </c>
      <c r="L319" s="1">
        <v>0</v>
      </c>
      <c r="M319" s="1">
        <v>307</v>
      </c>
      <c r="N319" s="1" t="e">
        <v>#N/A</v>
      </c>
      <c r="O319" s="1" t="e">
        <v>#N/A</v>
      </c>
      <c r="P319" s="1">
        <v>0</v>
      </c>
      <c r="Q319" s="1">
        <v>307</v>
      </c>
      <c r="R319" s="1" t="e">
        <v>#N/A</v>
      </c>
      <c r="S319" s="1" t="e">
        <v>#N/A</v>
      </c>
      <c r="T319" s="1">
        <v>0</v>
      </c>
      <c r="U319" s="1">
        <v>307</v>
      </c>
    </row>
    <row r="320" spans="1:21">
      <c r="A320" s="1" t="s">
        <v>241</v>
      </c>
      <c r="B320" s="1" t="s">
        <v>321</v>
      </c>
      <c r="C320" s="1"/>
      <c r="D320" s="1" t="s">
        <v>13428</v>
      </c>
      <c r="E320" s="1" t="s">
        <v>321</v>
      </c>
      <c r="F320" s="1"/>
      <c r="G320" s="1"/>
      <c r="H320" s="1"/>
      <c r="I320" s="1"/>
      <c r="J320" s="1">
        <v>6</v>
      </c>
      <c r="K320" s="1">
        <v>130</v>
      </c>
      <c r="L320" s="1">
        <v>0</v>
      </c>
      <c r="M320" s="1">
        <v>308</v>
      </c>
      <c r="N320" s="1">
        <v>14</v>
      </c>
      <c r="O320" s="1">
        <v>130</v>
      </c>
      <c r="P320" s="1">
        <v>0</v>
      </c>
      <c r="Q320" s="1">
        <v>308</v>
      </c>
      <c r="R320" s="1" t="e">
        <v>#N/A</v>
      </c>
      <c r="S320" s="1" t="e">
        <v>#N/A</v>
      </c>
      <c r="T320" s="1">
        <v>0</v>
      </c>
      <c r="U320" s="1">
        <v>308</v>
      </c>
    </row>
    <row r="321" spans="1:21">
      <c r="J321" s="1">
        <v>14</v>
      </c>
      <c r="K321" s="1">
        <v>130</v>
      </c>
      <c r="L321" s="1">
        <v>0</v>
      </c>
      <c r="M321" s="1">
        <v>308</v>
      </c>
    </row>
    <row r="322" spans="1:21">
      <c r="A322" s="1" t="s">
        <v>97</v>
      </c>
      <c r="B322" s="1" t="s">
        <v>22</v>
      </c>
      <c r="C322" s="1"/>
      <c r="D322" s="1"/>
      <c r="E322" s="1"/>
      <c r="F322" s="1"/>
      <c r="G322" s="1"/>
      <c r="H322" s="1"/>
      <c r="I322" s="1"/>
      <c r="J322" s="1">
        <v>52</v>
      </c>
      <c r="K322" s="1">
        <v>102</v>
      </c>
      <c r="L322" s="1">
        <v>0</v>
      </c>
      <c r="M322" s="1">
        <v>309</v>
      </c>
      <c r="N322" s="1" t="e">
        <v>#N/A</v>
      </c>
      <c r="O322" s="1" t="e">
        <v>#N/A</v>
      </c>
      <c r="P322" s="1">
        <v>0</v>
      </c>
      <c r="Q322" s="1">
        <v>309</v>
      </c>
      <c r="R322" s="1" t="e">
        <v>#N/A</v>
      </c>
      <c r="S322" s="1" t="e">
        <v>#N/A</v>
      </c>
      <c r="T322" s="1">
        <v>0</v>
      </c>
      <c r="U322" s="1">
        <v>309</v>
      </c>
    </row>
    <row r="323" spans="1:21">
      <c r="A323" s="1" t="s">
        <v>13428</v>
      </c>
      <c r="B323" s="1" t="s">
        <v>13485</v>
      </c>
      <c r="C323" s="1"/>
      <c r="D323" s="1"/>
      <c r="E323" s="1"/>
      <c r="F323" s="1"/>
      <c r="G323" s="1"/>
      <c r="H323" s="1"/>
      <c r="I323" s="1"/>
      <c r="J323" s="1">
        <v>14</v>
      </c>
      <c r="K323" s="1">
        <v>42</v>
      </c>
      <c r="L323" s="1">
        <v>0</v>
      </c>
      <c r="M323" s="1">
        <v>310</v>
      </c>
      <c r="N323" s="1" t="e">
        <v>#N/A</v>
      </c>
      <c r="O323" s="1" t="e">
        <v>#N/A</v>
      </c>
      <c r="P323" s="1">
        <v>0</v>
      </c>
      <c r="Q323" s="1">
        <v>310</v>
      </c>
      <c r="R323" s="1" t="e">
        <v>#N/A</v>
      </c>
      <c r="S323" s="1" t="e">
        <v>#N/A</v>
      </c>
      <c r="T323" s="1">
        <v>0</v>
      </c>
      <c r="U323" s="1">
        <v>310</v>
      </c>
    </row>
    <row r="324" spans="1:21">
      <c r="A324" s="1" t="s">
        <v>13483</v>
      </c>
      <c r="B324" s="1" t="s">
        <v>13486</v>
      </c>
      <c r="C324" s="1" t="s">
        <v>13439</v>
      </c>
      <c r="D324" s="1"/>
      <c r="E324" s="1"/>
      <c r="F324" s="1"/>
      <c r="G324" s="1"/>
      <c r="H324" s="1"/>
      <c r="I324" s="1"/>
      <c r="J324" s="1">
        <v>76</v>
      </c>
      <c r="K324" s="1">
        <v>40</v>
      </c>
      <c r="L324" s="1">
        <v>1</v>
      </c>
      <c r="M324" s="1">
        <v>311</v>
      </c>
      <c r="N324" s="1" t="e">
        <v>#N/A</v>
      </c>
      <c r="O324" s="1" t="e">
        <v>#N/A</v>
      </c>
      <c r="P324" s="1">
        <v>1</v>
      </c>
      <c r="Q324" s="1">
        <v>311</v>
      </c>
      <c r="R324" s="1" t="e">
        <v>#N/A</v>
      </c>
      <c r="S324" s="1" t="e">
        <v>#N/A</v>
      </c>
      <c r="T324" s="1">
        <v>0</v>
      </c>
      <c r="U324" s="1">
        <v>311</v>
      </c>
    </row>
    <row r="325" spans="1:21">
      <c r="A325" s="1" t="s">
        <v>321</v>
      </c>
      <c r="B325" s="1" t="s">
        <v>321</v>
      </c>
      <c r="C325" s="1"/>
      <c r="D325" s="1"/>
      <c r="E325" s="1"/>
      <c r="F325" s="1"/>
      <c r="G325" s="1"/>
      <c r="H325" s="1"/>
      <c r="I325" s="1"/>
      <c r="J325" s="1">
        <v>130</v>
      </c>
      <c r="K325" s="1">
        <v>130</v>
      </c>
      <c r="L325" s="1">
        <v>0</v>
      </c>
      <c r="M325" s="1">
        <v>312</v>
      </c>
      <c r="N325" s="1" t="e">
        <v>#N/A</v>
      </c>
      <c r="O325" s="1" t="e">
        <v>#N/A</v>
      </c>
      <c r="P325" s="1">
        <v>0</v>
      </c>
      <c r="Q325" s="1">
        <v>312</v>
      </c>
      <c r="R325" s="1" t="e">
        <v>#N/A</v>
      </c>
      <c r="S325" s="1" t="e">
        <v>#N/A</v>
      </c>
      <c r="T325" s="1">
        <v>0</v>
      </c>
      <c r="U325" s="1">
        <v>312</v>
      </c>
    </row>
    <row r="326" spans="1:21">
      <c r="A326" s="1" t="s">
        <v>254</v>
      </c>
      <c r="B326" s="1" t="s">
        <v>13488</v>
      </c>
      <c r="C326" s="1"/>
      <c r="D326" s="1"/>
      <c r="E326" s="1"/>
      <c r="F326" s="1"/>
      <c r="G326" s="1"/>
      <c r="H326" s="1"/>
      <c r="I326" s="1"/>
      <c r="J326" s="1">
        <v>22</v>
      </c>
      <c r="K326" s="1">
        <v>119</v>
      </c>
      <c r="L326" s="1">
        <v>0</v>
      </c>
      <c r="M326" s="1">
        <v>313</v>
      </c>
      <c r="N326" s="1" t="e">
        <v>#N/A</v>
      </c>
      <c r="O326" s="1" t="e">
        <v>#N/A</v>
      </c>
      <c r="P326" s="1">
        <v>0</v>
      </c>
      <c r="Q326" s="1">
        <v>313</v>
      </c>
      <c r="R326" s="1" t="e">
        <v>#N/A</v>
      </c>
      <c r="S326" s="1" t="e">
        <v>#N/A</v>
      </c>
      <c r="T326" s="1">
        <v>0</v>
      </c>
      <c r="U326" s="1">
        <v>313</v>
      </c>
    </row>
    <row r="327" spans="1:21">
      <c r="A327" s="1" t="s">
        <v>1423</v>
      </c>
      <c r="B327" s="1" t="s">
        <v>1423</v>
      </c>
      <c r="C327" s="1"/>
      <c r="D327" s="1"/>
      <c r="E327" s="1"/>
      <c r="F327" s="1"/>
      <c r="G327" s="1"/>
      <c r="H327" s="1"/>
      <c r="I327" s="1"/>
      <c r="J327" s="1">
        <v>62</v>
      </c>
      <c r="K327" s="1">
        <v>62</v>
      </c>
      <c r="L327" s="1">
        <v>0</v>
      </c>
      <c r="M327" s="1">
        <v>314</v>
      </c>
      <c r="N327" s="1" t="e">
        <v>#N/A</v>
      </c>
      <c r="O327" s="1" t="e">
        <v>#N/A</v>
      </c>
      <c r="P327" s="1">
        <v>0</v>
      </c>
      <c r="Q327" s="1">
        <v>314</v>
      </c>
      <c r="R327" s="1" t="e">
        <v>#N/A</v>
      </c>
      <c r="S327" s="1" t="e">
        <v>#N/A</v>
      </c>
      <c r="T327" s="1">
        <v>0</v>
      </c>
      <c r="U327" s="1">
        <v>314</v>
      </c>
    </row>
    <row r="328" spans="1:21">
      <c r="A328" s="1" t="s">
        <v>13467</v>
      </c>
      <c r="B328" s="1" t="s">
        <v>13428</v>
      </c>
      <c r="C328" s="1"/>
      <c r="D328" s="1" t="s">
        <v>13428</v>
      </c>
      <c r="E328" s="1" t="s">
        <v>290</v>
      </c>
      <c r="F328" s="1"/>
      <c r="G328" s="1"/>
      <c r="H328" s="1"/>
      <c r="I328" s="1"/>
      <c r="J328" s="1">
        <v>31</v>
      </c>
      <c r="K328" s="1">
        <v>14</v>
      </c>
      <c r="L328" s="1">
        <v>0</v>
      </c>
      <c r="M328" s="1">
        <v>315</v>
      </c>
      <c r="N328" s="1">
        <v>14</v>
      </c>
      <c r="O328" s="1">
        <v>71</v>
      </c>
      <c r="P328" s="1">
        <v>0</v>
      </c>
      <c r="Q328" s="1">
        <v>315</v>
      </c>
      <c r="R328" s="1" t="e">
        <v>#N/A</v>
      </c>
      <c r="S328" s="1" t="e">
        <v>#N/A</v>
      </c>
      <c r="T328" s="1">
        <v>0</v>
      </c>
      <c r="U328" s="1">
        <v>315</v>
      </c>
    </row>
    <row r="329" spans="1:21">
      <c r="J329" s="1">
        <v>14</v>
      </c>
      <c r="K329" s="1">
        <v>71</v>
      </c>
      <c r="L329" s="1">
        <v>0</v>
      </c>
      <c r="M329" s="1">
        <v>315</v>
      </c>
    </row>
    <row r="330" spans="1:21">
      <c r="A330" s="1" t="s">
        <v>1401</v>
      </c>
      <c r="B330" s="1" t="s">
        <v>1401</v>
      </c>
      <c r="C330" s="1"/>
      <c r="D330" s="1" t="s">
        <v>1413</v>
      </c>
      <c r="E330" s="1" t="s">
        <v>13485</v>
      </c>
      <c r="F330" s="1" t="s">
        <v>13439</v>
      </c>
      <c r="G330" s="1"/>
      <c r="H330" s="1"/>
      <c r="I330" s="1"/>
      <c r="J330" s="1">
        <v>10</v>
      </c>
      <c r="K330" s="1">
        <v>10</v>
      </c>
      <c r="L330" s="1">
        <v>0</v>
      </c>
      <c r="M330" s="1">
        <v>316</v>
      </c>
      <c r="N330" s="1">
        <v>59</v>
      </c>
      <c r="O330" s="1">
        <v>42</v>
      </c>
      <c r="P330" s="1">
        <v>0</v>
      </c>
      <c r="Q330" s="1">
        <v>316</v>
      </c>
      <c r="R330" s="1" t="e">
        <v>#N/A</v>
      </c>
      <c r="S330" s="1" t="e">
        <v>#N/A</v>
      </c>
      <c r="T330" s="1">
        <v>1</v>
      </c>
      <c r="U330" s="1">
        <v>316</v>
      </c>
    </row>
    <row r="331" spans="1:21">
      <c r="J331" s="1">
        <v>59</v>
      </c>
      <c r="K331" s="1">
        <v>42</v>
      </c>
      <c r="L331" s="1">
        <v>0</v>
      </c>
      <c r="M331" s="1">
        <v>316</v>
      </c>
    </row>
    <row r="332" spans="1:21">
      <c r="A332" s="1" t="s">
        <v>321</v>
      </c>
      <c r="B332" s="1" t="s">
        <v>321</v>
      </c>
      <c r="C332" s="1"/>
      <c r="D332" s="1"/>
      <c r="E332" s="1"/>
      <c r="F332" s="1"/>
      <c r="G332" s="1"/>
      <c r="H332" s="1"/>
      <c r="I332" s="1"/>
      <c r="J332" s="1">
        <v>130</v>
      </c>
      <c r="K332" s="1">
        <v>130</v>
      </c>
      <c r="L332" s="1">
        <v>0</v>
      </c>
      <c r="M332" s="1">
        <v>317</v>
      </c>
      <c r="N332" s="1" t="e">
        <v>#N/A</v>
      </c>
      <c r="O332" s="1" t="e">
        <v>#N/A</v>
      </c>
      <c r="P332" s="1">
        <v>0</v>
      </c>
      <c r="Q332" s="1">
        <v>317</v>
      </c>
      <c r="R332" s="1" t="e">
        <v>#N/A</v>
      </c>
      <c r="S332" s="1" t="e">
        <v>#N/A</v>
      </c>
      <c r="T332" s="1">
        <v>0</v>
      </c>
      <c r="U332" s="1">
        <v>317</v>
      </c>
    </row>
    <row r="333" spans="1:21">
      <c r="A333" s="1" t="s">
        <v>13486</v>
      </c>
      <c r="B333" s="1" t="s">
        <v>1423</v>
      </c>
      <c r="C333" s="1" t="s">
        <v>13439</v>
      </c>
      <c r="D333" s="1"/>
      <c r="E333" s="1"/>
      <c r="F333" s="1"/>
      <c r="G333" s="1"/>
      <c r="H333" s="1"/>
      <c r="I333" s="1"/>
      <c r="J333" s="1">
        <v>40</v>
      </c>
      <c r="K333" s="1">
        <v>62</v>
      </c>
      <c r="L333" s="1">
        <v>1</v>
      </c>
      <c r="M333" s="1">
        <v>318</v>
      </c>
      <c r="N333" s="1" t="e">
        <v>#N/A</v>
      </c>
      <c r="O333" s="1" t="e">
        <v>#N/A</v>
      </c>
      <c r="P333" s="1">
        <v>1</v>
      </c>
      <c r="Q333" s="1">
        <v>318</v>
      </c>
      <c r="R333" s="1" t="e">
        <v>#N/A</v>
      </c>
      <c r="S333" s="1" t="e">
        <v>#N/A</v>
      </c>
      <c r="T333" s="1">
        <v>0</v>
      </c>
      <c r="U333" s="1">
        <v>318</v>
      </c>
    </row>
    <row r="334" spans="1:21">
      <c r="A334" s="1" t="s">
        <v>620</v>
      </c>
      <c r="B334" s="1" t="s">
        <v>614</v>
      </c>
      <c r="C334" s="1"/>
      <c r="D334" s="1" t="s">
        <v>614</v>
      </c>
      <c r="E334" s="1" t="s">
        <v>610</v>
      </c>
      <c r="F334" s="1"/>
      <c r="G334" s="1"/>
      <c r="H334" s="1"/>
      <c r="I334" s="1"/>
      <c r="J334" s="1">
        <v>90</v>
      </c>
      <c r="K334" s="1">
        <v>88</v>
      </c>
      <c r="L334" s="1">
        <v>0</v>
      </c>
      <c r="M334" s="1">
        <v>319</v>
      </c>
      <c r="N334" s="1">
        <v>88</v>
      </c>
      <c r="O334" s="1">
        <v>82</v>
      </c>
      <c r="P334" s="1">
        <v>0</v>
      </c>
      <c r="Q334" s="1">
        <v>319</v>
      </c>
      <c r="R334" s="1" t="e">
        <v>#N/A</v>
      </c>
      <c r="S334" s="1" t="e">
        <v>#N/A</v>
      </c>
      <c r="T334" s="1">
        <v>0</v>
      </c>
      <c r="U334" s="1">
        <v>319</v>
      </c>
    </row>
    <row r="335" spans="1:21">
      <c r="J335" s="1">
        <v>88</v>
      </c>
      <c r="K335" s="1">
        <v>82</v>
      </c>
      <c r="L335" s="1">
        <v>0</v>
      </c>
      <c r="M335" s="1">
        <v>319</v>
      </c>
    </row>
    <row r="336" spans="1:21">
      <c r="A336" s="1" t="s">
        <v>13428</v>
      </c>
      <c r="B336" s="1" t="s">
        <v>13428</v>
      </c>
      <c r="C336" s="1"/>
      <c r="D336" s="1" t="s">
        <v>13467</v>
      </c>
      <c r="E336" s="1" t="s">
        <v>13485</v>
      </c>
      <c r="F336" s="1" t="s">
        <v>13439</v>
      </c>
      <c r="G336" s="1"/>
      <c r="H336" s="1"/>
      <c r="I336" s="1"/>
      <c r="J336" s="1">
        <v>14</v>
      </c>
      <c r="K336" s="1">
        <v>14</v>
      </c>
      <c r="L336" s="1">
        <v>0</v>
      </c>
      <c r="M336" s="1">
        <v>320</v>
      </c>
      <c r="N336" s="1">
        <v>31</v>
      </c>
      <c r="O336" s="1">
        <v>42</v>
      </c>
      <c r="P336" s="1">
        <v>0</v>
      </c>
      <c r="Q336" s="1">
        <v>320</v>
      </c>
      <c r="R336" s="1" t="e">
        <v>#N/A</v>
      </c>
      <c r="S336" s="1" t="e">
        <v>#N/A</v>
      </c>
      <c r="T336" s="1">
        <v>1</v>
      </c>
      <c r="U336" s="1">
        <v>320</v>
      </c>
    </row>
    <row r="337" spans="1:21">
      <c r="J337" s="1">
        <v>31</v>
      </c>
      <c r="K337" s="1">
        <v>42</v>
      </c>
      <c r="L337" s="1">
        <v>0</v>
      </c>
      <c r="M337" s="1">
        <v>320</v>
      </c>
    </row>
    <row r="338" spans="1:21">
      <c r="A338" s="1" t="s">
        <v>1425</v>
      </c>
      <c r="B338" s="1" t="s">
        <v>1423</v>
      </c>
      <c r="C338" s="1"/>
      <c r="D338" s="1" t="s">
        <v>10797</v>
      </c>
      <c r="E338" s="1" t="s">
        <v>1423</v>
      </c>
      <c r="F338" s="1" t="s">
        <v>13439</v>
      </c>
      <c r="G338" s="1"/>
      <c r="H338" s="1"/>
      <c r="I338" s="1"/>
      <c r="J338" s="1">
        <v>132</v>
      </c>
      <c r="K338" s="1">
        <v>62</v>
      </c>
      <c r="L338" s="1">
        <v>0</v>
      </c>
      <c r="M338" s="1">
        <v>321</v>
      </c>
      <c r="N338" s="1">
        <v>70</v>
      </c>
      <c r="O338" s="1">
        <v>62</v>
      </c>
      <c r="P338" s="1">
        <v>0</v>
      </c>
      <c r="Q338" s="1">
        <v>321</v>
      </c>
      <c r="R338" s="1" t="e">
        <v>#N/A</v>
      </c>
      <c r="S338" s="1" t="e">
        <v>#N/A</v>
      </c>
      <c r="T338" s="1">
        <v>1</v>
      </c>
      <c r="U338" s="1">
        <v>321</v>
      </c>
    </row>
    <row r="339" spans="1:21">
      <c r="J339" s="1">
        <v>70</v>
      </c>
      <c r="K339" s="1">
        <v>62</v>
      </c>
      <c r="L339" s="1">
        <v>0</v>
      </c>
      <c r="M339" s="1">
        <v>321</v>
      </c>
    </row>
    <row r="340" spans="1:21">
      <c r="A340" s="1" t="s">
        <v>321</v>
      </c>
      <c r="B340" s="1" t="s">
        <v>323</v>
      </c>
      <c r="C340" s="1"/>
      <c r="D340" s="1"/>
      <c r="E340" s="1"/>
      <c r="F340" s="1"/>
      <c r="G340" s="1"/>
      <c r="H340" s="1"/>
      <c r="I340" s="1"/>
      <c r="J340" s="1">
        <v>130</v>
      </c>
      <c r="K340" s="1">
        <v>131</v>
      </c>
      <c r="L340" s="1">
        <v>0</v>
      </c>
      <c r="M340" s="1">
        <v>322</v>
      </c>
      <c r="N340" s="1" t="e">
        <v>#N/A</v>
      </c>
      <c r="O340" s="1" t="e">
        <v>#N/A</v>
      </c>
      <c r="P340" s="1">
        <v>0</v>
      </c>
      <c r="Q340" s="1">
        <v>322</v>
      </c>
      <c r="R340" s="1" t="e">
        <v>#N/A</v>
      </c>
      <c r="S340" s="1" t="e">
        <v>#N/A</v>
      </c>
      <c r="T340" s="1">
        <v>0</v>
      </c>
      <c r="U340" s="1">
        <v>322</v>
      </c>
    </row>
    <row r="341" spans="1:21">
      <c r="A341" s="1" t="s">
        <v>1423</v>
      </c>
      <c r="B341" s="1" t="s">
        <v>1423</v>
      </c>
      <c r="C341" s="1"/>
      <c r="D341" s="1"/>
      <c r="E341" s="1"/>
      <c r="F341" s="1"/>
      <c r="G341" s="1"/>
      <c r="H341" s="1"/>
      <c r="I341" s="1"/>
      <c r="J341" s="1">
        <v>62</v>
      </c>
      <c r="K341" s="1">
        <v>62</v>
      </c>
      <c r="L341" s="1">
        <v>0</v>
      </c>
      <c r="M341" s="1">
        <v>323</v>
      </c>
      <c r="N341" s="1" t="e">
        <v>#N/A</v>
      </c>
      <c r="O341" s="1" t="e">
        <v>#N/A</v>
      </c>
      <c r="P341" s="1">
        <v>0</v>
      </c>
      <c r="Q341" s="1">
        <v>323</v>
      </c>
      <c r="R341" s="1" t="e">
        <v>#N/A</v>
      </c>
      <c r="S341" s="1" t="e">
        <v>#N/A</v>
      </c>
      <c r="T341" s="1">
        <v>0</v>
      </c>
      <c r="U341" s="1">
        <v>323</v>
      </c>
    </row>
    <row r="342" spans="1:21">
      <c r="A342" s="1" t="s">
        <v>13428</v>
      </c>
      <c r="B342" s="1" t="s">
        <v>13428</v>
      </c>
      <c r="C342" s="1"/>
      <c r="D342" s="1"/>
      <c r="E342" s="1"/>
      <c r="F342" s="1"/>
      <c r="G342" s="1"/>
      <c r="H342" s="1"/>
      <c r="I342" s="1"/>
      <c r="J342" s="1">
        <v>14</v>
      </c>
      <c r="K342" s="1">
        <v>14</v>
      </c>
      <c r="L342" s="1">
        <v>0</v>
      </c>
      <c r="M342" s="1">
        <v>324</v>
      </c>
      <c r="N342" s="1" t="e">
        <v>#N/A</v>
      </c>
      <c r="O342" s="1" t="e">
        <v>#N/A</v>
      </c>
      <c r="P342" s="1">
        <v>0</v>
      </c>
      <c r="Q342" s="1">
        <v>324</v>
      </c>
      <c r="R342" s="1" t="e">
        <v>#N/A</v>
      </c>
      <c r="S342" s="1" t="e">
        <v>#N/A</v>
      </c>
      <c r="T342" s="1">
        <v>0</v>
      </c>
      <c r="U342" s="1">
        <v>324</v>
      </c>
    </row>
    <row r="343" spans="1:21">
      <c r="A343" s="1" t="s">
        <v>97</v>
      </c>
      <c r="B343" s="1" t="s">
        <v>97</v>
      </c>
      <c r="C343" s="1"/>
      <c r="D343" s="1"/>
      <c r="E343" s="1"/>
      <c r="F343" s="1"/>
      <c r="G343" s="1"/>
      <c r="H343" s="1"/>
      <c r="I343" s="1"/>
      <c r="J343" s="1">
        <v>52</v>
      </c>
      <c r="K343" s="1">
        <v>52</v>
      </c>
      <c r="L343" s="1">
        <v>0</v>
      </c>
      <c r="M343" s="1">
        <v>325</v>
      </c>
      <c r="N343" s="1" t="e">
        <v>#N/A</v>
      </c>
      <c r="O343" s="1" t="e">
        <v>#N/A</v>
      </c>
      <c r="P343" s="1">
        <v>0</v>
      </c>
      <c r="Q343" s="1">
        <v>325</v>
      </c>
      <c r="R343" s="1" t="e">
        <v>#N/A</v>
      </c>
      <c r="S343" s="1" t="e">
        <v>#N/A</v>
      </c>
      <c r="T343" s="1">
        <v>0</v>
      </c>
      <c r="U343" s="1">
        <v>325</v>
      </c>
    </row>
    <row r="344" spans="1:21">
      <c r="A344" s="1" t="s">
        <v>1423</v>
      </c>
      <c r="B344" s="1" t="s">
        <v>1423</v>
      </c>
      <c r="C344" s="1"/>
      <c r="D344" s="1"/>
      <c r="E344" s="1"/>
      <c r="F344" s="1"/>
      <c r="G344" s="1"/>
      <c r="H344" s="1"/>
      <c r="I344" s="1"/>
      <c r="J344" s="1">
        <v>62</v>
      </c>
      <c r="K344" s="1">
        <v>62</v>
      </c>
      <c r="L344" s="1">
        <v>0</v>
      </c>
      <c r="M344" s="1">
        <v>326</v>
      </c>
      <c r="N344" s="1" t="e">
        <v>#N/A</v>
      </c>
      <c r="O344" s="1" t="e">
        <v>#N/A</v>
      </c>
      <c r="P344" s="1">
        <v>0</v>
      </c>
      <c r="Q344" s="1">
        <v>326</v>
      </c>
      <c r="R344" s="1" t="e">
        <v>#N/A</v>
      </c>
      <c r="S344" s="1" t="e">
        <v>#N/A</v>
      </c>
      <c r="T344" s="1">
        <v>0</v>
      </c>
      <c r="U344" s="1">
        <v>326</v>
      </c>
    </row>
    <row r="345" spans="1:21">
      <c r="A345" s="1" t="s">
        <v>474</v>
      </c>
      <c r="B345" s="1" t="s">
        <v>13487</v>
      </c>
      <c r="C345" s="1" t="s">
        <v>13439</v>
      </c>
      <c r="D345" s="1"/>
      <c r="E345" s="1"/>
      <c r="F345" s="1"/>
      <c r="G345" s="1"/>
      <c r="H345" s="1"/>
      <c r="I345" s="1"/>
      <c r="J345" s="1">
        <v>93</v>
      </c>
      <c r="K345" s="1">
        <v>50</v>
      </c>
      <c r="L345" s="1">
        <v>1</v>
      </c>
      <c r="M345" s="1">
        <v>327</v>
      </c>
      <c r="N345" s="1" t="e">
        <v>#N/A</v>
      </c>
      <c r="O345" s="1" t="e">
        <v>#N/A</v>
      </c>
      <c r="P345" s="1">
        <v>1</v>
      </c>
      <c r="Q345" s="1">
        <v>327</v>
      </c>
      <c r="R345" s="1" t="e">
        <v>#N/A</v>
      </c>
      <c r="S345" s="1" t="e">
        <v>#N/A</v>
      </c>
      <c r="T345" s="1">
        <v>0</v>
      </c>
      <c r="U345" s="1">
        <v>327</v>
      </c>
    </row>
    <row r="346" spans="1:21">
      <c r="A346" s="1" t="s">
        <v>1423</v>
      </c>
      <c r="B346" s="1" t="s">
        <v>1423</v>
      </c>
      <c r="C346" s="1"/>
      <c r="D346" s="1"/>
      <c r="E346" s="1"/>
      <c r="F346" s="1"/>
      <c r="G346" s="1"/>
      <c r="H346" s="1"/>
      <c r="I346" s="1"/>
      <c r="J346" s="1">
        <v>62</v>
      </c>
      <c r="K346" s="1">
        <v>62</v>
      </c>
      <c r="L346" s="1">
        <v>0</v>
      </c>
      <c r="M346" s="1">
        <v>328</v>
      </c>
      <c r="N346" s="1" t="e">
        <v>#N/A</v>
      </c>
      <c r="O346" s="1" t="e">
        <v>#N/A</v>
      </c>
      <c r="P346" s="1">
        <v>0</v>
      </c>
      <c r="Q346" s="1">
        <v>328</v>
      </c>
      <c r="R346" s="1" t="e">
        <v>#N/A</v>
      </c>
      <c r="S346" s="1" t="e">
        <v>#N/A</v>
      </c>
      <c r="T346" s="1">
        <v>0</v>
      </c>
      <c r="U346" s="1">
        <v>328</v>
      </c>
    </row>
    <row r="347" spans="1:21">
      <c r="A347" s="1" t="s">
        <v>13485</v>
      </c>
      <c r="B347" s="1" t="s">
        <v>13428</v>
      </c>
      <c r="C347" s="1"/>
      <c r="D347" s="1"/>
      <c r="E347" s="1"/>
      <c r="F347" s="1"/>
      <c r="G347" s="1"/>
      <c r="H347" s="1"/>
      <c r="I347" s="1"/>
      <c r="J347" s="1">
        <v>42</v>
      </c>
      <c r="K347" s="1">
        <v>14</v>
      </c>
      <c r="L347" s="1">
        <v>0</v>
      </c>
      <c r="M347" s="1">
        <v>329</v>
      </c>
      <c r="N347" s="1" t="e">
        <v>#N/A</v>
      </c>
      <c r="O347" s="1" t="e">
        <v>#N/A</v>
      </c>
      <c r="P347" s="1">
        <v>0</v>
      </c>
      <c r="Q347" s="1">
        <v>329</v>
      </c>
      <c r="R347" s="1" t="e">
        <v>#N/A</v>
      </c>
      <c r="S347" s="1" t="e">
        <v>#N/A</v>
      </c>
      <c r="T347" s="1">
        <v>0</v>
      </c>
      <c r="U347" s="1">
        <v>329</v>
      </c>
    </row>
    <row r="348" spans="1:21">
      <c r="A348" s="1" t="s">
        <v>1423</v>
      </c>
      <c r="B348" s="1" t="s">
        <v>1423</v>
      </c>
      <c r="C348" s="1"/>
      <c r="D348" s="1"/>
      <c r="E348" s="1"/>
      <c r="F348" s="1"/>
      <c r="G348" s="1"/>
      <c r="H348" s="1"/>
      <c r="I348" s="1"/>
      <c r="J348" s="1">
        <v>62</v>
      </c>
      <c r="K348" s="1">
        <v>62</v>
      </c>
      <c r="L348" s="1">
        <v>0</v>
      </c>
      <c r="M348" s="1">
        <v>330</v>
      </c>
      <c r="N348" s="1" t="e">
        <v>#N/A</v>
      </c>
      <c r="O348" s="1" t="e">
        <v>#N/A</v>
      </c>
      <c r="P348" s="1">
        <v>0</v>
      </c>
      <c r="Q348" s="1">
        <v>330</v>
      </c>
      <c r="R348" s="1" t="e">
        <v>#N/A</v>
      </c>
      <c r="S348" s="1" t="e">
        <v>#N/A</v>
      </c>
      <c r="T348" s="1">
        <v>0</v>
      </c>
      <c r="U348" s="1">
        <v>330</v>
      </c>
    </row>
    <row r="349" spans="1:21">
      <c r="A349" s="1" t="s">
        <v>1423</v>
      </c>
      <c r="B349" s="1" t="s">
        <v>1423</v>
      </c>
      <c r="C349" s="1"/>
      <c r="D349" s="1"/>
      <c r="E349" s="1"/>
      <c r="F349" s="1"/>
      <c r="G349" s="1"/>
      <c r="H349" s="1"/>
      <c r="I349" s="1"/>
      <c r="J349" s="1">
        <v>62</v>
      </c>
      <c r="K349" s="1">
        <v>62</v>
      </c>
      <c r="L349" s="1">
        <v>0</v>
      </c>
      <c r="M349" s="1">
        <v>331</v>
      </c>
      <c r="N349" s="1" t="e">
        <v>#N/A</v>
      </c>
      <c r="O349" s="1" t="e">
        <v>#N/A</v>
      </c>
      <c r="P349" s="1">
        <v>0</v>
      </c>
      <c r="Q349" s="1">
        <v>331</v>
      </c>
      <c r="R349" s="1" t="e">
        <v>#N/A</v>
      </c>
      <c r="S349" s="1" t="e">
        <v>#N/A</v>
      </c>
      <c r="T349" s="1">
        <v>0</v>
      </c>
      <c r="U349" s="1">
        <v>331</v>
      </c>
    </row>
    <row r="350" spans="1:21">
      <c r="A350" s="1" t="s">
        <v>13482</v>
      </c>
      <c r="B350" s="1" t="s">
        <v>746</v>
      </c>
      <c r="C350" s="1" t="s">
        <v>13439</v>
      </c>
      <c r="D350" s="1"/>
      <c r="E350" s="1"/>
      <c r="F350" s="1"/>
      <c r="G350" s="1"/>
      <c r="H350" s="1"/>
      <c r="I350" s="1"/>
      <c r="J350" s="1">
        <v>123</v>
      </c>
      <c r="K350" s="1">
        <v>13</v>
      </c>
      <c r="L350" s="1">
        <v>1</v>
      </c>
      <c r="M350" s="1">
        <v>332</v>
      </c>
      <c r="N350" s="1" t="e">
        <v>#N/A</v>
      </c>
      <c r="O350" s="1" t="e">
        <v>#N/A</v>
      </c>
      <c r="P350" s="1">
        <v>1</v>
      </c>
      <c r="Q350" s="1">
        <v>332</v>
      </c>
      <c r="R350" s="1" t="e">
        <v>#N/A</v>
      </c>
      <c r="S350" s="1" t="e">
        <v>#N/A</v>
      </c>
      <c r="T350" s="1">
        <v>0</v>
      </c>
      <c r="U350" s="1">
        <v>332</v>
      </c>
    </row>
    <row r="351" spans="1:21">
      <c r="A351" s="1" t="s">
        <v>323</v>
      </c>
      <c r="B351" s="1" t="s">
        <v>13488</v>
      </c>
      <c r="C351" s="1"/>
      <c r="D351" s="1"/>
      <c r="E351" s="1"/>
      <c r="F351" s="1"/>
      <c r="G351" s="1"/>
      <c r="H351" s="1"/>
      <c r="I351" s="1"/>
      <c r="J351" s="1">
        <v>131</v>
      </c>
      <c r="K351" s="1">
        <v>119</v>
      </c>
      <c r="L351" s="1">
        <v>0</v>
      </c>
      <c r="M351" s="1">
        <v>333</v>
      </c>
      <c r="N351" s="1" t="e">
        <v>#N/A</v>
      </c>
      <c r="O351" s="1" t="e">
        <v>#N/A</v>
      </c>
      <c r="P351" s="1">
        <v>0</v>
      </c>
      <c r="Q351" s="1">
        <v>333</v>
      </c>
      <c r="R351" s="1" t="e">
        <v>#N/A</v>
      </c>
      <c r="S351" s="1" t="e">
        <v>#N/A</v>
      </c>
      <c r="T351" s="1">
        <v>0</v>
      </c>
      <c r="U351" s="1">
        <v>333</v>
      </c>
    </row>
    <row r="352" spans="1:21">
      <c r="A352" s="1" t="s">
        <v>13487</v>
      </c>
      <c r="B352" s="1" t="s">
        <v>1421</v>
      </c>
      <c r="C352" s="1" t="s">
        <v>13439</v>
      </c>
      <c r="D352" s="1"/>
      <c r="E352" s="1"/>
      <c r="F352" s="1"/>
      <c r="G352" s="1"/>
      <c r="H352" s="1"/>
      <c r="I352" s="1"/>
      <c r="J352" s="1">
        <v>50</v>
      </c>
      <c r="K352" s="1">
        <v>96</v>
      </c>
      <c r="L352" s="1">
        <v>1</v>
      </c>
      <c r="M352" s="1">
        <v>334</v>
      </c>
      <c r="N352" s="1" t="e">
        <v>#N/A</v>
      </c>
      <c r="O352" s="1" t="e">
        <v>#N/A</v>
      </c>
      <c r="P352" s="1">
        <v>1</v>
      </c>
      <c r="Q352" s="1">
        <v>334</v>
      </c>
      <c r="R352" s="1" t="e">
        <v>#N/A</v>
      </c>
      <c r="S352" s="1" t="e">
        <v>#N/A</v>
      </c>
      <c r="T352" s="1">
        <v>0</v>
      </c>
      <c r="U352" s="1">
        <v>334</v>
      </c>
    </row>
    <row r="353" spans="1:21">
      <c r="A353" s="1" t="s">
        <v>1401</v>
      </c>
      <c r="B353" s="1" t="s">
        <v>1401</v>
      </c>
      <c r="C353" s="1"/>
      <c r="D353" s="1"/>
      <c r="E353" s="1"/>
      <c r="F353" s="1"/>
      <c r="G353" s="1"/>
      <c r="H353" s="1"/>
      <c r="I353" s="1"/>
      <c r="J353" s="1">
        <v>10</v>
      </c>
      <c r="K353" s="1">
        <v>10</v>
      </c>
      <c r="L353" s="1">
        <v>0</v>
      </c>
      <c r="M353" s="1">
        <v>335</v>
      </c>
      <c r="N353" s="1" t="e">
        <v>#N/A</v>
      </c>
      <c r="O353" s="1" t="e">
        <v>#N/A</v>
      </c>
      <c r="P353" s="1">
        <v>0</v>
      </c>
      <c r="Q353" s="1">
        <v>335</v>
      </c>
      <c r="R353" s="1" t="e">
        <v>#N/A</v>
      </c>
      <c r="S353" s="1" t="e">
        <v>#N/A</v>
      </c>
      <c r="T353" s="1">
        <v>0</v>
      </c>
      <c r="U353" s="1">
        <v>335</v>
      </c>
    </row>
    <row r="354" spans="1:21">
      <c r="A354" s="1" t="s">
        <v>97</v>
      </c>
      <c r="B354" s="1" t="s">
        <v>97</v>
      </c>
      <c r="C354" s="1"/>
      <c r="D354" s="1"/>
      <c r="E354" s="1"/>
      <c r="F354" s="1"/>
      <c r="G354" s="1"/>
      <c r="H354" s="1"/>
      <c r="I354" s="1"/>
      <c r="J354" s="1">
        <v>52</v>
      </c>
      <c r="K354" s="1">
        <v>52</v>
      </c>
      <c r="L354" s="1">
        <v>0</v>
      </c>
      <c r="M354" s="1">
        <v>336</v>
      </c>
      <c r="N354" s="1" t="e">
        <v>#N/A</v>
      </c>
      <c r="O354" s="1" t="e">
        <v>#N/A</v>
      </c>
      <c r="P354" s="1">
        <v>0</v>
      </c>
      <c r="Q354" s="1">
        <v>336</v>
      </c>
      <c r="R354" s="1" t="e">
        <v>#N/A</v>
      </c>
      <c r="S354" s="1" t="e">
        <v>#N/A</v>
      </c>
      <c r="T354" s="1">
        <v>0</v>
      </c>
      <c r="U354" s="1">
        <v>336</v>
      </c>
    </row>
    <row r="355" spans="1:21">
      <c r="A355" s="1" t="s">
        <v>1423</v>
      </c>
      <c r="B355" s="1" t="s">
        <v>1423</v>
      </c>
      <c r="C355" s="1"/>
      <c r="D355" s="1"/>
      <c r="E355" s="1"/>
      <c r="F355" s="1"/>
      <c r="G355" s="1"/>
      <c r="H355" s="1"/>
      <c r="I355" s="1"/>
      <c r="J355" s="1">
        <v>62</v>
      </c>
      <c r="K355" s="1">
        <v>62</v>
      </c>
      <c r="L355" s="1">
        <v>0</v>
      </c>
      <c r="M355" s="1">
        <v>337</v>
      </c>
      <c r="N355" s="1" t="e">
        <v>#N/A</v>
      </c>
      <c r="O355" s="1" t="e">
        <v>#N/A</v>
      </c>
      <c r="P355" s="1">
        <v>0</v>
      </c>
      <c r="Q355" s="1">
        <v>337</v>
      </c>
      <c r="R355" s="1" t="e">
        <v>#N/A</v>
      </c>
      <c r="S355" s="1" t="e">
        <v>#N/A</v>
      </c>
      <c r="T355" s="1">
        <v>0</v>
      </c>
      <c r="U355" s="1">
        <v>337</v>
      </c>
    </row>
    <row r="356" spans="1:21">
      <c r="A356" s="1" t="s">
        <v>1423</v>
      </c>
      <c r="B356" s="1" t="s">
        <v>1423</v>
      </c>
      <c r="C356" s="1"/>
      <c r="D356" s="1"/>
      <c r="E356" s="1"/>
      <c r="F356" s="1"/>
      <c r="G356" s="1"/>
      <c r="H356" s="1"/>
      <c r="I356" s="1"/>
      <c r="J356" s="1">
        <v>62</v>
      </c>
      <c r="K356" s="1">
        <v>62</v>
      </c>
      <c r="L356" s="1">
        <v>0</v>
      </c>
      <c r="M356" s="1">
        <v>338</v>
      </c>
      <c r="N356" s="1" t="e">
        <v>#N/A</v>
      </c>
      <c r="O356" s="1" t="e">
        <v>#N/A</v>
      </c>
      <c r="P356" s="1">
        <v>0</v>
      </c>
      <c r="Q356" s="1">
        <v>338</v>
      </c>
      <c r="R356" s="1" t="e">
        <v>#N/A</v>
      </c>
      <c r="S356" s="1" t="e">
        <v>#N/A</v>
      </c>
      <c r="T356" s="1">
        <v>0</v>
      </c>
      <c r="U356" s="1">
        <v>338</v>
      </c>
    </row>
    <row r="357" spans="1:21">
      <c r="A357" s="1" t="s">
        <v>1423</v>
      </c>
      <c r="B357" s="1" t="s">
        <v>1423</v>
      </c>
      <c r="C357" s="1"/>
      <c r="D357" s="1"/>
      <c r="E357" s="1"/>
      <c r="F357" s="1"/>
      <c r="G357" s="1"/>
      <c r="H357" s="1"/>
      <c r="I357" s="1"/>
      <c r="J357" s="1">
        <v>62</v>
      </c>
      <c r="K357" s="1">
        <v>62</v>
      </c>
      <c r="L357" s="1">
        <v>0</v>
      </c>
      <c r="M357" s="1">
        <v>339</v>
      </c>
      <c r="N357" s="1" t="e">
        <v>#N/A</v>
      </c>
      <c r="O357" s="1" t="e">
        <v>#N/A</v>
      </c>
      <c r="P357" s="1">
        <v>0</v>
      </c>
      <c r="Q357" s="1">
        <v>339</v>
      </c>
      <c r="R357" s="1" t="e">
        <v>#N/A</v>
      </c>
      <c r="S357" s="1" t="e">
        <v>#N/A</v>
      </c>
      <c r="T357" s="1">
        <v>0</v>
      </c>
      <c r="U357" s="1">
        <v>339</v>
      </c>
    </row>
    <row r="358" spans="1:21">
      <c r="A358" s="1" t="s">
        <v>13428</v>
      </c>
      <c r="B358" s="1" t="s">
        <v>13428</v>
      </c>
      <c r="C358" s="1"/>
      <c r="D358" s="1"/>
      <c r="E358" s="1"/>
      <c r="F358" s="1"/>
      <c r="G358" s="1"/>
      <c r="H358" s="1"/>
      <c r="I358" s="1"/>
      <c r="J358" s="1">
        <v>14</v>
      </c>
      <c r="K358" s="1">
        <v>14</v>
      </c>
      <c r="L358" s="1">
        <v>0</v>
      </c>
      <c r="M358" s="1">
        <v>340</v>
      </c>
      <c r="N358" s="1" t="e">
        <v>#N/A</v>
      </c>
      <c r="O358" s="1" t="e">
        <v>#N/A</v>
      </c>
      <c r="P358" s="1">
        <v>0</v>
      </c>
      <c r="Q358" s="1">
        <v>340</v>
      </c>
      <c r="R358" s="1" t="e">
        <v>#N/A</v>
      </c>
      <c r="S358" s="1" t="e">
        <v>#N/A</v>
      </c>
      <c r="T358" s="1">
        <v>0</v>
      </c>
      <c r="U358" s="1">
        <v>340</v>
      </c>
    </row>
    <row r="359" spans="1:21">
      <c r="A359" s="1" t="s">
        <v>1423</v>
      </c>
      <c r="B359" s="1" t="s">
        <v>1423</v>
      </c>
      <c r="C359" s="1"/>
      <c r="D359" s="1"/>
      <c r="E359" s="1"/>
      <c r="F359" s="1"/>
      <c r="G359" s="1"/>
      <c r="H359" s="1"/>
      <c r="I359" s="1"/>
      <c r="J359" s="1">
        <v>62</v>
      </c>
      <c r="K359" s="1">
        <v>62</v>
      </c>
      <c r="L359" s="1">
        <v>0</v>
      </c>
      <c r="M359" s="1">
        <v>341</v>
      </c>
      <c r="N359" s="1" t="e">
        <v>#N/A</v>
      </c>
      <c r="O359" s="1" t="e">
        <v>#N/A</v>
      </c>
      <c r="P359" s="1">
        <v>0</v>
      </c>
      <c r="Q359" s="1">
        <v>341</v>
      </c>
      <c r="R359" s="1" t="e">
        <v>#N/A</v>
      </c>
      <c r="S359" s="1" t="e">
        <v>#N/A</v>
      </c>
      <c r="T359" s="1">
        <v>0</v>
      </c>
      <c r="U359" s="1">
        <v>341</v>
      </c>
    </row>
    <row r="360" spans="1:21">
      <c r="A360" s="1" t="s">
        <v>1423</v>
      </c>
      <c r="B360" s="1" t="s">
        <v>13527</v>
      </c>
      <c r="C360" s="1"/>
      <c r="D360" s="1"/>
      <c r="E360" s="1"/>
      <c r="F360" s="1"/>
      <c r="G360" s="1"/>
      <c r="H360" s="1"/>
      <c r="I360" s="1"/>
      <c r="J360" s="1">
        <v>62</v>
      </c>
      <c r="K360" s="1">
        <v>27</v>
      </c>
      <c r="L360" s="1">
        <v>0</v>
      </c>
      <c r="M360" s="1">
        <v>342</v>
      </c>
      <c r="N360" s="1" t="e">
        <v>#N/A</v>
      </c>
      <c r="O360" s="1" t="e">
        <v>#N/A</v>
      </c>
      <c r="P360" s="1">
        <v>0</v>
      </c>
      <c r="Q360" s="1">
        <v>342</v>
      </c>
      <c r="R360" s="1" t="e">
        <v>#N/A</v>
      </c>
      <c r="S360" s="1" t="e">
        <v>#N/A</v>
      </c>
      <c r="T360" s="1">
        <v>0</v>
      </c>
      <c r="U360" s="1">
        <v>342</v>
      </c>
    </row>
    <row r="361" spans="1:21">
      <c r="A361" s="1" t="s">
        <v>97</v>
      </c>
      <c r="B361" s="1" t="s">
        <v>97</v>
      </c>
      <c r="C361" s="1"/>
      <c r="D361" s="1"/>
      <c r="E361" s="1"/>
      <c r="F361" s="1"/>
      <c r="G361" s="1"/>
      <c r="H361" s="1"/>
      <c r="I361" s="1"/>
      <c r="J361" s="1">
        <v>52</v>
      </c>
      <c r="K361" s="1">
        <v>52</v>
      </c>
      <c r="L361" s="1">
        <v>0</v>
      </c>
      <c r="M361" s="1">
        <v>343</v>
      </c>
      <c r="N361" s="1" t="e">
        <v>#N/A</v>
      </c>
      <c r="O361" s="1" t="e">
        <v>#N/A</v>
      </c>
      <c r="P361" s="1">
        <v>0</v>
      </c>
      <c r="Q361" s="1">
        <v>343</v>
      </c>
      <c r="R361" s="1" t="e">
        <v>#N/A</v>
      </c>
      <c r="S361" s="1" t="e">
        <v>#N/A</v>
      </c>
      <c r="T361" s="1">
        <v>0</v>
      </c>
      <c r="U361" s="1">
        <v>343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sheetPr codeName="Sheet14"/>
  <dimension ref="A1:P361"/>
  <sheetViews>
    <sheetView workbookViewId="0">
      <selection activeCell="A2" sqref="A2"/>
    </sheetView>
  </sheetViews>
  <sheetFormatPr defaultRowHeight="12.75"/>
  <cols>
    <col min="1" max="1" width="12.140625" bestFit="1" customWidth="1"/>
    <col min="2" max="2" width="11.28515625" bestFit="1" customWidth="1"/>
    <col min="12" max="12" width="12.140625" bestFit="1" customWidth="1"/>
    <col min="13" max="13" width="11.28515625" bestFit="1" customWidth="1"/>
  </cols>
  <sheetData>
    <row r="1" spans="1:16">
      <c r="A1" t="s">
        <v>13533</v>
      </c>
      <c r="F1" t="str">
        <f>A1</f>
        <v>var links=[</v>
      </c>
      <c r="L1" t="s">
        <v>13533</v>
      </c>
    </row>
    <row r="2" spans="1:16">
      <c r="A2" t="s">
        <v>13534</v>
      </c>
      <c r="B2" t="s">
        <v>13535</v>
      </c>
      <c r="C2" t="s">
        <v>13536</v>
      </c>
      <c r="D2" t="s">
        <v>13537</v>
      </c>
      <c r="E2" t="s">
        <v>13538</v>
      </c>
      <c r="F2" t="str">
        <f>A2&amp;","&amp;B2&amp;","&amp;C2&amp;","&amp;D2&amp;","&amp;E2&amp;","</f>
        <v>{"source":14, "target":23, chapterId:0, value:1, mode:0},</v>
      </c>
      <c r="G2" t="b">
        <f>B2=M2</f>
        <v>1</v>
      </c>
      <c r="L2" t="s">
        <v>13534</v>
      </c>
      <c r="M2" t="s">
        <v>13535</v>
      </c>
      <c r="N2" t="s">
        <v>13539</v>
      </c>
      <c r="O2" t="s">
        <v>13536</v>
      </c>
      <c r="P2" t="s">
        <v>13540</v>
      </c>
    </row>
    <row r="3" spans="1:16">
      <c r="A3" t="s">
        <v>13541</v>
      </c>
      <c r="B3" t="s">
        <v>13542</v>
      </c>
      <c r="C3" t="s">
        <v>13543</v>
      </c>
      <c r="D3" t="s">
        <v>13537</v>
      </c>
      <c r="E3" t="s">
        <v>13538</v>
      </c>
      <c r="F3" t="str">
        <f t="shared" ref="F3:F66" si="0">A3&amp;","&amp;B3&amp;","&amp;C3&amp;","&amp;D3&amp;","&amp;E3&amp;","</f>
        <v>{"source":130, "target":131, chapterId:1, value:1, mode:0},</v>
      </c>
      <c r="G3" t="b">
        <f t="shared" ref="G3:G66" si="1">B3=M3</f>
        <v>1</v>
      </c>
      <c r="L3" t="s">
        <v>13541</v>
      </c>
      <c r="M3" t="s">
        <v>13542</v>
      </c>
      <c r="N3" t="s">
        <v>13539</v>
      </c>
      <c r="O3" t="s">
        <v>13543</v>
      </c>
      <c r="P3" t="s">
        <v>13540</v>
      </c>
    </row>
    <row r="4" spans="1:16">
      <c r="A4" t="s">
        <v>13541</v>
      </c>
      <c r="B4" t="s">
        <v>13544</v>
      </c>
      <c r="C4" t="s">
        <v>13545</v>
      </c>
      <c r="D4" t="s">
        <v>13537</v>
      </c>
      <c r="E4" t="s">
        <v>13538</v>
      </c>
      <c r="F4" t="str">
        <f t="shared" si="0"/>
        <v>{"source":130, "target":130, chapterId:2, value:1, mode:0},</v>
      </c>
      <c r="G4" t="b">
        <f t="shared" si="1"/>
        <v>1</v>
      </c>
      <c r="L4" t="s">
        <v>13541</v>
      </c>
      <c r="M4" t="s">
        <v>13544</v>
      </c>
      <c r="N4" t="s">
        <v>13539</v>
      </c>
      <c r="O4" t="s">
        <v>13545</v>
      </c>
      <c r="P4" t="s">
        <v>13540</v>
      </c>
    </row>
    <row r="5" spans="1:16">
      <c r="A5" t="s">
        <v>13546</v>
      </c>
      <c r="B5" t="s">
        <v>13547</v>
      </c>
      <c r="C5" t="s">
        <v>13548</v>
      </c>
      <c r="D5" t="s">
        <v>13537</v>
      </c>
      <c r="E5" t="s">
        <v>13538</v>
      </c>
      <c r="F5" t="str">
        <f t="shared" si="0"/>
        <v>{"source":83, "target":51, chapterId:3, value:1, mode:0},</v>
      </c>
      <c r="G5" t="b">
        <f t="shared" si="1"/>
        <v>1</v>
      </c>
      <c r="L5" t="s">
        <v>13546</v>
      </c>
      <c r="M5" t="s">
        <v>13547</v>
      </c>
      <c r="N5" t="s">
        <v>13539</v>
      </c>
      <c r="O5" t="s">
        <v>13548</v>
      </c>
      <c r="P5" t="s">
        <v>13540</v>
      </c>
    </row>
    <row r="6" spans="1:16">
      <c r="A6" t="s">
        <v>13541</v>
      </c>
      <c r="B6" t="s">
        <v>13544</v>
      </c>
      <c r="C6" t="s">
        <v>13549</v>
      </c>
      <c r="D6" t="s">
        <v>13537</v>
      </c>
      <c r="E6" t="s">
        <v>13538</v>
      </c>
      <c r="F6" t="str">
        <f t="shared" si="0"/>
        <v>{"source":130, "target":130, chapterId:4, value:1, mode:0},</v>
      </c>
      <c r="G6" t="b">
        <f t="shared" si="1"/>
        <v>1</v>
      </c>
      <c r="L6" t="s">
        <v>13541</v>
      </c>
      <c r="M6" t="s">
        <v>13544</v>
      </c>
      <c r="N6" t="s">
        <v>13539</v>
      </c>
      <c r="O6" t="s">
        <v>13549</v>
      </c>
      <c r="P6" t="s">
        <v>13540</v>
      </c>
    </row>
    <row r="7" spans="1:16">
      <c r="A7" t="s">
        <v>13541</v>
      </c>
      <c r="B7" t="s">
        <v>13544</v>
      </c>
      <c r="C7" t="s">
        <v>13550</v>
      </c>
      <c r="D7" t="s">
        <v>13537</v>
      </c>
      <c r="E7" t="s">
        <v>13538</v>
      </c>
      <c r="F7" t="str">
        <f t="shared" si="0"/>
        <v>{"source":130, "target":130, chapterId:5, value:1, mode:0},</v>
      </c>
      <c r="G7" t="b">
        <f t="shared" si="1"/>
        <v>1</v>
      </c>
      <c r="L7" t="s">
        <v>13541</v>
      </c>
      <c r="M7" t="s">
        <v>13544</v>
      </c>
      <c r="N7" t="s">
        <v>13539</v>
      </c>
      <c r="O7" t="s">
        <v>13550</v>
      </c>
      <c r="P7" t="s">
        <v>13540</v>
      </c>
    </row>
    <row r="8" spans="1:16">
      <c r="A8" t="s">
        <v>13541</v>
      </c>
      <c r="B8" t="s">
        <v>13544</v>
      </c>
      <c r="C8" t="s">
        <v>13551</v>
      </c>
      <c r="D8" t="s">
        <v>13537</v>
      </c>
      <c r="E8" t="s">
        <v>13538</v>
      </c>
      <c r="F8" t="str">
        <f t="shared" si="0"/>
        <v>{"source":130, "target":130, chapterId:6, value:1, mode:0},</v>
      </c>
      <c r="G8" t="b">
        <f t="shared" si="1"/>
        <v>1</v>
      </c>
      <c r="L8" t="s">
        <v>13541</v>
      </c>
      <c r="M8" t="s">
        <v>13544</v>
      </c>
      <c r="N8" t="s">
        <v>13539</v>
      </c>
      <c r="O8" t="s">
        <v>13551</v>
      </c>
      <c r="P8" t="s">
        <v>13540</v>
      </c>
    </row>
    <row r="9" spans="1:16">
      <c r="A9" t="s">
        <v>13541</v>
      </c>
      <c r="B9" t="s">
        <v>13544</v>
      </c>
      <c r="C9" t="s">
        <v>13552</v>
      </c>
      <c r="D9" t="s">
        <v>13537</v>
      </c>
      <c r="E9" t="s">
        <v>13538</v>
      </c>
      <c r="F9" t="str">
        <f t="shared" si="0"/>
        <v>{"source":130, "target":130, chapterId:7, value:1, mode:0},</v>
      </c>
      <c r="G9" t="b">
        <f t="shared" si="1"/>
        <v>1</v>
      </c>
      <c r="L9" t="s">
        <v>13541</v>
      </c>
      <c r="M9" t="s">
        <v>13544</v>
      </c>
      <c r="N9" t="s">
        <v>13539</v>
      </c>
      <c r="O9" t="s">
        <v>13552</v>
      </c>
      <c r="P9" t="s">
        <v>13540</v>
      </c>
    </row>
    <row r="10" spans="1:16">
      <c r="A10" t="s">
        <v>13541</v>
      </c>
      <c r="B10" t="s">
        <v>13544</v>
      </c>
      <c r="C10" t="s">
        <v>13553</v>
      </c>
      <c r="D10" t="s">
        <v>13537</v>
      </c>
      <c r="E10" t="s">
        <v>13538</v>
      </c>
      <c r="F10" t="str">
        <f t="shared" si="0"/>
        <v>{"source":130, "target":130, chapterId:8, value:1, mode:0},</v>
      </c>
      <c r="G10" t="b">
        <f t="shared" si="1"/>
        <v>1</v>
      </c>
      <c r="L10" t="s">
        <v>13541</v>
      </c>
      <c r="M10" t="s">
        <v>13544</v>
      </c>
      <c r="N10" t="s">
        <v>13539</v>
      </c>
      <c r="O10" t="s">
        <v>13553</v>
      </c>
      <c r="P10" t="s">
        <v>13540</v>
      </c>
    </row>
    <row r="11" spans="1:16">
      <c r="A11" t="s">
        <v>13541</v>
      </c>
      <c r="B11" t="s">
        <v>13544</v>
      </c>
      <c r="C11" t="s">
        <v>13554</v>
      </c>
      <c r="D11" t="s">
        <v>13537</v>
      </c>
      <c r="E11" t="s">
        <v>13538</v>
      </c>
      <c r="F11" t="str">
        <f t="shared" si="0"/>
        <v>{"source":130, "target":130, chapterId:9, value:1, mode:0},</v>
      </c>
      <c r="G11" t="b">
        <f t="shared" si="1"/>
        <v>1</v>
      </c>
      <c r="L11" t="s">
        <v>13541</v>
      </c>
      <c r="M11" t="s">
        <v>13544</v>
      </c>
      <c r="N11" t="s">
        <v>13539</v>
      </c>
      <c r="O11" t="s">
        <v>13554</v>
      </c>
      <c r="P11" t="s">
        <v>13540</v>
      </c>
    </row>
    <row r="12" spans="1:16">
      <c r="A12" t="s">
        <v>13541</v>
      </c>
      <c r="B12" t="s">
        <v>13544</v>
      </c>
      <c r="C12" t="s">
        <v>13555</v>
      </c>
      <c r="D12" t="s">
        <v>13537</v>
      </c>
      <c r="E12" t="s">
        <v>13538</v>
      </c>
      <c r="F12" t="str">
        <f t="shared" si="0"/>
        <v>{"source":130, "target":130, chapterId:10, value:1, mode:0},</v>
      </c>
      <c r="G12" t="b">
        <f t="shared" si="1"/>
        <v>1</v>
      </c>
      <c r="L12" t="s">
        <v>13541</v>
      </c>
      <c r="M12" t="s">
        <v>13544</v>
      </c>
      <c r="N12" t="s">
        <v>13539</v>
      </c>
      <c r="O12" t="s">
        <v>13555</v>
      </c>
      <c r="P12" t="s">
        <v>13540</v>
      </c>
    </row>
    <row r="13" spans="1:16">
      <c r="A13" t="s">
        <v>13556</v>
      </c>
      <c r="B13" t="s">
        <v>13557</v>
      </c>
      <c r="C13" t="s">
        <v>13558</v>
      </c>
      <c r="D13" t="s">
        <v>13537</v>
      </c>
      <c r="E13" t="s">
        <v>13538</v>
      </c>
      <c r="F13" t="str">
        <f t="shared" si="0"/>
        <v>{"source":51, "target":33, chapterId:11, value:1, mode:0},</v>
      </c>
      <c r="G13" t="b">
        <f t="shared" si="1"/>
        <v>1</v>
      </c>
      <c r="L13" t="s">
        <v>13556</v>
      </c>
      <c r="M13" t="s">
        <v>13557</v>
      </c>
      <c r="N13" t="s">
        <v>13539</v>
      </c>
      <c r="O13" t="s">
        <v>13558</v>
      </c>
      <c r="P13" t="s">
        <v>13540</v>
      </c>
    </row>
    <row r="14" spans="1:16">
      <c r="A14" t="s">
        <v>13541</v>
      </c>
      <c r="B14" t="s">
        <v>13559</v>
      </c>
      <c r="C14" t="s">
        <v>13560</v>
      </c>
      <c r="D14" t="s">
        <v>13537</v>
      </c>
      <c r="E14" t="s">
        <v>13538</v>
      </c>
      <c r="F14" t="str">
        <f t="shared" si="0"/>
        <v>{"source":130, "target":55, chapterId:12, value:1, mode:0},</v>
      </c>
      <c r="G14" t="b">
        <f t="shared" si="1"/>
        <v>1</v>
      </c>
      <c r="L14" t="s">
        <v>13541</v>
      </c>
      <c r="M14" t="s">
        <v>13559</v>
      </c>
      <c r="N14" t="s">
        <v>13539</v>
      </c>
      <c r="O14" t="s">
        <v>13560</v>
      </c>
      <c r="P14" t="s">
        <v>13540</v>
      </c>
    </row>
    <row r="15" spans="1:16">
      <c r="A15" t="s">
        <v>13541</v>
      </c>
      <c r="B15" t="s">
        <v>13561</v>
      </c>
      <c r="C15" t="s">
        <v>13562</v>
      </c>
      <c r="D15" t="s">
        <v>13537</v>
      </c>
      <c r="E15" t="s">
        <v>13538</v>
      </c>
      <c r="F15" t="str">
        <f t="shared" si="0"/>
        <v>{"source":130, "target":54, chapterId:13, value:1, mode:0},</v>
      </c>
      <c r="G15" t="b">
        <f t="shared" si="1"/>
        <v>1</v>
      </c>
      <c r="L15" t="s">
        <v>13541</v>
      </c>
      <c r="M15" t="s">
        <v>13561</v>
      </c>
      <c r="N15" t="s">
        <v>13539</v>
      </c>
      <c r="O15" t="s">
        <v>13562</v>
      </c>
      <c r="P15" t="s">
        <v>13540</v>
      </c>
    </row>
    <row r="16" spans="1:16">
      <c r="A16" t="s">
        <v>13541</v>
      </c>
      <c r="B16" t="s">
        <v>13563</v>
      </c>
      <c r="C16" t="s">
        <v>13564</v>
      </c>
      <c r="D16" t="s">
        <v>13537</v>
      </c>
      <c r="E16" t="s">
        <v>13538</v>
      </c>
      <c r="F16" t="str">
        <f t="shared" si="0"/>
        <v>{"source":130, "target":127, chapterId:14, value:1, mode:0},</v>
      </c>
      <c r="G16" t="b">
        <f t="shared" si="1"/>
        <v>1</v>
      </c>
      <c r="L16" t="s">
        <v>13541</v>
      </c>
      <c r="M16" t="s">
        <v>13563</v>
      </c>
      <c r="N16" t="s">
        <v>13539</v>
      </c>
      <c r="O16" t="s">
        <v>13564</v>
      </c>
      <c r="P16" t="s">
        <v>13540</v>
      </c>
    </row>
    <row r="17" spans="1:16">
      <c r="A17" t="s">
        <v>13565</v>
      </c>
      <c r="B17" t="s">
        <v>13566</v>
      </c>
      <c r="C17" t="s">
        <v>13567</v>
      </c>
      <c r="D17" t="s">
        <v>13537</v>
      </c>
      <c r="E17" t="s">
        <v>13538</v>
      </c>
      <c r="F17" t="str">
        <f t="shared" si="0"/>
        <v>{"source":54, "target":12, chapterId:15, value:1, mode:0},</v>
      </c>
      <c r="G17" t="b">
        <f t="shared" si="1"/>
        <v>1</v>
      </c>
      <c r="L17" t="s">
        <v>13565</v>
      </c>
      <c r="M17" t="s">
        <v>13566</v>
      </c>
      <c r="N17" t="s">
        <v>13539</v>
      </c>
      <c r="O17" t="s">
        <v>13567</v>
      </c>
      <c r="P17" t="s">
        <v>13540</v>
      </c>
    </row>
    <row r="18" spans="1:16">
      <c r="A18" t="s">
        <v>13568</v>
      </c>
      <c r="B18" t="s">
        <v>13569</v>
      </c>
      <c r="C18" t="s">
        <v>13570</v>
      </c>
      <c r="D18" t="s">
        <v>13537</v>
      </c>
      <c r="E18" t="s">
        <v>13538</v>
      </c>
      <c r="F18" t="str">
        <f t="shared" si="0"/>
        <v>{"source":12, "target":15, chapterId:16, value:1, mode:0},</v>
      </c>
      <c r="G18" t="b">
        <f t="shared" si="1"/>
        <v>1</v>
      </c>
      <c r="L18" t="s">
        <v>13568</v>
      </c>
      <c r="M18" t="s">
        <v>13569</v>
      </c>
      <c r="N18" t="s">
        <v>13539</v>
      </c>
      <c r="O18" t="s">
        <v>13570</v>
      </c>
      <c r="P18" t="s">
        <v>13540</v>
      </c>
    </row>
    <row r="19" spans="1:16">
      <c r="A19" t="s">
        <v>13541</v>
      </c>
      <c r="B19" t="s">
        <v>13544</v>
      </c>
      <c r="C19" t="s">
        <v>13571</v>
      </c>
      <c r="D19" t="s">
        <v>13537</v>
      </c>
      <c r="E19" t="s">
        <v>13538</v>
      </c>
      <c r="F19" t="str">
        <f t="shared" si="0"/>
        <v>{"source":130, "target":130, chapterId:17, value:1, mode:0},</v>
      </c>
      <c r="G19" t="b">
        <f t="shared" si="1"/>
        <v>1</v>
      </c>
      <c r="L19" t="s">
        <v>13541</v>
      </c>
      <c r="M19" t="s">
        <v>13544</v>
      </c>
      <c r="N19" t="s">
        <v>13539</v>
      </c>
      <c r="O19" t="s">
        <v>13571</v>
      </c>
      <c r="P19" t="s">
        <v>13540</v>
      </c>
    </row>
    <row r="20" spans="1:16">
      <c r="A20" t="s">
        <v>13572</v>
      </c>
      <c r="B20" t="s">
        <v>13573</v>
      </c>
      <c r="C20" t="s">
        <v>13574</v>
      </c>
      <c r="D20" t="s">
        <v>13537</v>
      </c>
      <c r="E20" t="s">
        <v>13575</v>
      </c>
      <c r="F20" t="str">
        <f t="shared" si="0"/>
        <v>{"source":127, "target":52, chapterId:18, value:1, mode:1},</v>
      </c>
      <c r="G20" t="b">
        <f t="shared" si="1"/>
        <v>1</v>
      </c>
      <c r="L20" t="s">
        <v>13572</v>
      </c>
      <c r="M20" t="s">
        <v>13573</v>
      </c>
      <c r="N20" t="s">
        <v>13576</v>
      </c>
      <c r="O20" t="s">
        <v>13574</v>
      </c>
      <c r="P20" t="s">
        <v>13540</v>
      </c>
    </row>
    <row r="21" spans="1:16">
      <c r="A21" t="s">
        <v>13565</v>
      </c>
      <c r="B21" t="s">
        <v>13577</v>
      </c>
      <c r="C21" t="s">
        <v>13578</v>
      </c>
      <c r="D21" t="s">
        <v>13537</v>
      </c>
      <c r="E21" t="s">
        <v>13538</v>
      </c>
      <c r="F21" t="str">
        <f t="shared" si="0"/>
        <v>{"source":54, "target":14, chapterId:19, value:1, mode:0},</v>
      </c>
      <c r="G21" t="b">
        <f t="shared" si="1"/>
        <v>1</v>
      </c>
      <c r="L21" t="s">
        <v>13565</v>
      </c>
      <c r="M21" t="s">
        <v>13577</v>
      </c>
      <c r="N21" t="s">
        <v>13539</v>
      </c>
      <c r="O21" t="s">
        <v>13578</v>
      </c>
      <c r="P21" t="s">
        <v>13540</v>
      </c>
    </row>
    <row r="22" spans="1:16">
      <c r="A22" t="s">
        <v>13579</v>
      </c>
      <c r="B22" t="s">
        <v>13573</v>
      </c>
      <c r="C22" t="s">
        <v>13580</v>
      </c>
      <c r="D22" t="s">
        <v>13537</v>
      </c>
      <c r="E22" t="s">
        <v>13538</v>
      </c>
      <c r="F22" t="str">
        <f t="shared" si="0"/>
        <v>{"source":15, "target":52, chapterId:20, value:1, mode:0},</v>
      </c>
      <c r="G22" t="b">
        <f t="shared" si="1"/>
        <v>1</v>
      </c>
      <c r="L22" t="s">
        <v>13579</v>
      </c>
      <c r="M22" t="s">
        <v>13573</v>
      </c>
      <c r="N22" t="s">
        <v>13539</v>
      </c>
      <c r="O22" t="s">
        <v>13580</v>
      </c>
      <c r="P22" t="s">
        <v>13540</v>
      </c>
    </row>
    <row r="23" spans="1:16">
      <c r="A23" t="s">
        <v>13534</v>
      </c>
      <c r="B23" t="s">
        <v>13577</v>
      </c>
      <c r="C23" t="s">
        <v>13581</v>
      </c>
      <c r="D23" t="s">
        <v>13537</v>
      </c>
      <c r="E23" t="s">
        <v>13538</v>
      </c>
      <c r="F23" t="str">
        <f t="shared" si="0"/>
        <v>{"source":14, "target":14, chapterId:21, value:1, mode:0},</v>
      </c>
      <c r="G23" t="b">
        <f t="shared" si="1"/>
        <v>1</v>
      </c>
      <c r="L23" t="s">
        <v>13534</v>
      </c>
      <c r="M23" t="s">
        <v>13577</v>
      </c>
      <c r="N23" t="s">
        <v>13539</v>
      </c>
      <c r="O23" t="s">
        <v>13581</v>
      </c>
      <c r="P23" t="s">
        <v>13540</v>
      </c>
    </row>
    <row r="24" spans="1:16">
      <c r="A24" t="s">
        <v>13582</v>
      </c>
      <c r="B24" t="s">
        <v>13573</v>
      </c>
      <c r="C24" t="s">
        <v>13583</v>
      </c>
      <c r="D24" t="s">
        <v>13537</v>
      </c>
      <c r="E24" t="s">
        <v>13538</v>
      </c>
      <c r="F24" t="str">
        <f t="shared" si="0"/>
        <v>{"source":52, "target":52, chapterId:22, value:1, mode:0},</v>
      </c>
      <c r="G24" t="b">
        <f t="shared" si="1"/>
        <v>1</v>
      </c>
      <c r="L24" t="s">
        <v>13582</v>
      </c>
      <c r="M24" t="s">
        <v>13573</v>
      </c>
      <c r="N24" t="s">
        <v>13539</v>
      </c>
      <c r="O24" t="s">
        <v>13583</v>
      </c>
      <c r="P24" t="s">
        <v>13540</v>
      </c>
    </row>
    <row r="25" spans="1:16">
      <c r="A25" t="s">
        <v>13584</v>
      </c>
      <c r="B25" t="s">
        <v>13585</v>
      </c>
      <c r="C25" t="s">
        <v>13586</v>
      </c>
      <c r="D25" t="s">
        <v>13537</v>
      </c>
      <c r="E25" t="s">
        <v>13538</v>
      </c>
      <c r="F25" t="str">
        <f t="shared" si="0"/>
        <v>{"source":33, "target":25, chapterId:23, value:1, mode:0},</v>
      </c>
      <c r="G25" t="b">
        <f t="shared" si="1"/>
        <v>1</v>
      </c>
      <c r="L25" t="s">
        <v>13584</v>
      </c>
      <c r="M25" t="s">
        <v>13585</v>
      </c>
      <c r="N25" t="s">
        <v>13539</v>
      </c>
      <c r="O25" t="s">
        <v>13586</v>
      </c>
      <c r="P25" t="s">
        <v>13540</v>
      </c>
    </row>
    <row r="26" spans="1:16">
      <c r="A26" t="s">
        <v>13541</v>
      </c>
      <c r="B26" t="s">
        <v>13544</v>
      </c>
      <c r="C26" t="s">
        <v>13587</v>
      </c>
      <c r="D26" t="s">
        <v>13537</v>
      </c>
      <c r="E26" t="s">
        <v>13538</v>
      </c>
      <c r="F26" t="str">
        <f t="shared" si="0"/>
        <v>{"source":130, "target":130, chapterId:24, value:1, mode:0},</v>
      </c>
      <c r="G26" t="b">
        <f t="shared" si="1"/>
        <v>1</v>
      </c>
      <c r="L26" t="s">
        <v>13541</v>
      </c>
      <c r="M26" t="s">
        <v>13544</v>
      </c>
      <c r="N26" t="s">
        <v>13539</v>
      </c>
      <c r="O26" t="s">
        <v>13587</v>
      </c>
      <c r="P26" t="s">
        <v>13540</v>
      </c>
    </row>
    <row r="27" spans="1:16">
      <c r="A27" t="s">
        <v>13582</v>
      </c>
      <c r="B27" t="s">
        <v>13573</v>
      </c>
      <c r="C27" t="s">
        <v>13588</v>
      </c>
      <c r="D27" t="s">
        <v>13537</v>
      </c>
      <c r="E27" t="s">
        <v>13538</v>
      </c>
      <c r="F27" t="str">
        <f t="shared" si="0"/>
        <v>{"source":52, "target":52, chapterId:25, value:1, mode:0},</v>
      </c>
      <c r="G27" t="b">
        <f t="shared" si="1"/>
        <v>1</v>
      </c>
      <c r="L27" t="s">
        <v>13582</v>
      </c>
      <c r="M27" t="s">
        <v>13573</v>
      </c>
      <c r="N27" t="s">
        <v>13539</v>
      </c>
      <c r="O27" t="s">
        <v>13588</v>
      </c>
      <c r="P27" t="s">
        <v>13540</v>
      </c>
    </row>
    <row r="28" spans="1:16">
      <c r="A28" t="s">
        <v>13534</v>
      </c>
      <c r="B28" t="s">
        <v>13577</v>
      </c>
      <c r="C28" t="s">
        <v>13589</v>
      </c>
      <c r="D28" t="s">
        <v>13537</v>
      </c>
      <c r="E28" t="s">
        <v>13538</v>
      </c>
      <c r="F28" t="str">
        <f t="shared" si="0"/>
        <v>{"source":14, "target":14, chapterId:26, value:1, mode:0},</v>
      </c>
      <c r="G28" t="b">
        <f t="shared" si="1"/>
        <v>1</v>
      </c>
      <c r="L28" t="s">
        <v>13534</v>
      </c>
      <c r="M28" t="s">
        <v>13577</v>
      </c>
      <c r="N28" t="s">
        <v>13539</v>
      </c>
      <c r="O28" t="s">
        <v>13589</v>
      </c>
      <c r="P28" t="s">
        <v>13540</v>
      </c>
    </row>
    <row r="29" spans="1:16">
      <c r="A29" t="s">
        <v>13582</v>
      </c>
      <c r="B29" t="s">
        <v>13573</v>
      </c>
      <c r="C29" t="s">
        <v>13590</v>
      </c>
      <c r="D29" t="s">
        <v>13537</v>
      </c>
      <c r="E29" t="s">
        <v>13538</v>
      </c>
      <c r="F29" t="str">
        <f t="shared" si="0"/>
        <v>{"source":52, "target":52, chapterId:27, value:1, mode:0},</v>
      </c>
      <c r="G29" t="b">
        <f t="shared" si="1"/>
        <v>1</v>
      </c>
      <c r="L29" t="s">
        <v>13582</v>
      </c>
      <c r="M29" t="s">
        <v>13573</v>
      </c>
      <c r="N29" t="s">
        <v>13539</v>
      </c>
      <c r="O29" t="s">
        <v>13590</v>
      </c>
      <c r="P29" t="s">
        <v>13540</v>
      </c>
    </row>
    <row r="30" spans="1:16">
      <c r="A30" t="s">
        <v>13572</v>
      </c>
      <c r="B30" t="s">
        <v>13591</v>
      </c>
      <c r="C30" t="s">
        <v>13592</v>
      </c>
      <c r="D30" t="s">
        <v>13537</v>
      </c>
      <c r="E30" t="s">
        <v>13538</v>
      </c>
      <c r="F30" t="str">
        <f t="shared" si="0"/>
        <v>{"source":127, "target":77, chapterId:28, value:1, mode:0},</v>
      </c>
      <c r="G30" t="b">
        <f t="shared" si="1"/>
        <v>1</v>
      </c>
      <c r="L30" t="s">
        <v>13572</v>
      </c>
      <c r="M30" t="s">
        <v>13591</v>
      </c>
      <c r="N30" t="s">
        <v>13539</v>
      </c>
      <c r="O30" t="s">
        <v>13592</v>
      </c>
      <c r="P30" t="s">
        <v>13540</v>
      </c>
    </row>
    <row r="31" spans="1:16">
      <c r="A31" t="s">
        <v>13582</v>
      </c>
      <c r="B31" t="s">
        <v>13573</v>
      </c>
      <c r="C31" t="s">
        <v>13593</v>
      </c>
      <c r="D31" t="s">
        <v>13537</v>
      </c>
      <c r="E31" t="s">
        <v>13538</v>
      </c>
      <c r="F31" t="str">
        <f t="shared" si="0"/>
        <v>{"source":52, "target":52, chapterId:29, value:1, mode:0},</v>
      </c>
      <c r="G31" t="b">
        <f t="shared" si="1"/>
        <v>1</v>
      </c>
      <c r="L31" t="s">
        <v>13582</v>
      </c>
      <c r="M31" t="s">
        <v>13573</v>
      </c>
      <c r="N31" t="s">
        <v>13539</v>
      </c>
      <c r="O31" t="s">
        <v>13593</v>
      </c>
      <c r="P31" t="s">
        <v>13540</v>
      </c>
    </row>
    <row r="32" spans="1:16">
      <c r="A32" t="s">
        <v>13582</v>
      </c>
      <c r="B32" t="s">
        <v>13573</v>
      </c>
      <c r="C32" t="s">
        <v>13594</v>
      </c>
      <c r="D32" t="s">
        <v>13537</v>
      </c>
      <c r="E32" t="s">
        <v>13538</v>
      </c>
      <c r="F32" t="str">
        <f t="shared" si="0"/>
        <v>{"source":52, "target":52, chapterId:30, value:1, mode:0},</v>
      </c>
      <c r="G32" t="b">
        <f t="shared" si="1"/>
        <v>1</v>
      </c>
      <c r="L32" t="s">
        <v>13582</v>
      </c>
      <c r="M32" t="s">
        <v>13573</v>
      </c>
      <c r="N32" t="s">
        <v>13539</v>
      </c>
      <c r="O32" t="s">
        <v>13594</v>
      </c>
      <c r="P32" t="s">
        <v>13540</v>
      </c>
    </row>
    <row r="33" spans="1:16">
      <c r="A33" t="s">
        <v>13595</v>
      </c>
      <c r="B33" t="s">
        <v>13596</v>
      </c>
      <c r="C33" t="s">
        <v>13597</v>
      </c>
      <c r="D33" t="s">
        <v>13537</v>
      </c>
      <c r="E33" t="s">
        <v>13538</v>
      </c>
      <c r="F33" t="str">
        <f t="shared" si="0"/>
        <v>{"source":77, "target":67, chapterId:31, value:1, mode:0},</v>
      </c>
      <c r="G33" t="b">
        <f t="shared" si="1"/>
        <v>1</v>
      </c>
      <c r="L33" t="s">
        <v>13595</v>
      </c>
      <c r="M33" t="s">
        <v>13596</v>
      </c>
      <c r="N33" t="s">
        <v>13539</v>
      </c>
      <c r="O33" t="s">
        <v>13597</v>
      </c>
      <c r="P33" t="s">
        <v>13540</v>
      </c>
    </row>
    <row r="34" spans="1:16">
      <c r="A34" t="s">
        <v>13582</v>
      </c>
      <c r="B34" t="s">
        <v>13573</v>
      </c>
      <c r="C34" t="s">
        <v>13598</v>
      </c>
      <c r="D34" t="s">
        <v>13537</v>
      </c>
      <c r="E34" t="s">
        <v>13538</v>
      </c>
      <c r="F34" t="str">
        <f t="shared" si="0"/>
        <v>{"source":52, "target":52, chapterId:32, value:1, mode:0},</v>
      </c>
      <c r="G34" t="b">
        <f t="shared" si="1"/>
        <v>1</v>
      </c>
      <c r="L34" t="s">
        <v>13582</v>
      </c>
      <c r="M34" t="s">
        <v>13573</v>
      </c>
      <c r="N34" t="s">
        <v>13539</v>
      </c>
      <c r="O34" t="s">
        <v>13598</v>
      </c>
      <c r="P34" t="s">
        <v>13540</v>
      </c>
    </row>
    <row r="35" spans="1:16">
      <c r="A35" t="s">
        <v>13582</v>
      </c>
      <c r="B35" t="s">
        <v>13573</v>
      </c>
      <c r="C35" t="s">
        <v>13599</v>
      </c>
      <c r="D35" t="s">
        <v>13537</v>
      </c>
      <c r="E35" t="s">
        <v>13538</v>
      </c>
      <c r="F35" t="str">
        <f t="shared" si="0"/>
        <v>{"source":52, "target":52, chapterId:33, value:1, mode:0},</v>
      </c>
      <c r="G35" t="b">
        <f t="shared" si="1"/>
        <v>1</v>
      </c>
      <c r="L35" t="s">
        <v>13582</v>
      </c>
      <c r="M35" t="s">
        <v>13573</v>
      </c>
      <c r="N35" t="s">
        <v>13539</v>
      </c>
      <c r="O35" t="s">
        <v>13599</v>
      </c>
      <c r="P35" t="s">
        <v>13540</v>
      </c>
    </row>
    <row r="36" spans="1:16">
      <c r="A36" t="s">
        <v>13600</v>
      </c>
      <c r="B36" t="s">
        <v>13601</v>
      </c>
      <c r="C36" t="s">
        <v>13602</v>
      </c>
      <c r="D36" t="s">
        <v>13537</v>
      </c>
      <c r="E36" t="s">
        <v>13538</v>
      </c>
      <c r="F36" t="str">
        <f t="shared" si="0"/>
        <v>{"source":67, "target":106, chapterId:34, value:1, mode:0},</v>
      </c>
      <c r="G36" t="b">
        <f t="shared" si="1"/>
        <v>1</v>
      </c>
      <c r="L36" t="s">
        <v>13600</v>
      </c>
      <c r="M36" t="s">
        <v>13601</v>
      </c>
      <c r="N36" t="s">
        <v>13539</v>
      </c>
      <c r="O36" t="s">
        <v>13602</v>
      </c>
      <c r="P36" t="s">
        <v>13540</v>
      </c>
    </row>
    <row r="37" spans="1:16">
      <c r="A37" t="s">
        <v>13582</v>
      </c>
      <c r="B37" t="s">
        <v>13573</v>
      </c>
      <c r="C37" t="s">
        <v>13603</v>
      </c>
      <c r="D37" t="s">
        <v>13537</v>
      </c>
      <c r="E37" t="s">
        <v>13538</v>
      </c>
      <c r="F37" t="str">
        <f t="shared" si="0"/>
        <v>{"source":52, "target":52, chapterId:35, value:1, mode:0},</v>
      </c>
      <c r="G37" t="b">
        <f t="shared" si="1"/>
        <v>1</v>
      </c>
      <c r="L37" t="s">
        <v>13582</v>
      </c>
      <c r="M37" t="s">
        <v>13573</v>
      </c>
      <c r="N37" t="s">
        <v>13539</v>
      </c>
      <c r="O37" t="s">
        <v>13603</v>
      </c>
      <c r="P37" t="s">
        <v>13540</v>
      </c>
    </row>
    <row r="38" spans="1:16">
      <c r="A38" t="s">
        <v>13604</v>
      </c>
      <c r="B38" t="s">
        <v>13605</v>
      </c>
      <c r="C38" t="s">
        <v>13606</v>
      </c>
      <c r="D38" t="s">
        <v>13537</v>
      </c>
      <c r="E38" t="s">
        <v>13538</v>
      </c>
      <c r="F38" t="str">
        <f t="shared" si="0"/>
        <v>{"source":25, "target":117, chapterId:36, value:1, mode:0},</v>
      </c>
      <c r="G38" t="b">
        <f t="shared" si="1"/>
        <v>1</v>
      </c>
      <c r="L38" t="s">
        <v>13604</v>
      </c>
      <c r="M38" t="s">
        <v>13605</v>
      </c>
      <c r="N38" t="s">
        <v>13539</v>
      </c>
      <c r="O38" t="s">
        <v>13606</v>
      </c>
      <c r="P38" t="s">
        <v>13540</v>
      </c>
    </row>
    <row r="39" spans="1:16">
      <c r="A39" t="s">
        <v>13541</v>
      </c>
      <c r="B39" t="s">
        <v>13542</v>
      </c>
      <c r="C39" t="s">
        <v>13607</v>
      </c>
      <c r="D39" t="s">
        <v>13537</v>
      </c>
      <c r="E39" t="s">
        <v>13538</v>
      </c>
      <c r="F39" t="str">
        <f t="shared" si="0"/>
        <v>{"source":130, "target":131, chapterId:37, value:1, mode:0},</v>
      </c>
      <c r="G39" t="b">
        <f t="shared" si="1"/>
        <v>1</v>
      </c>
      <c r="L39" t="s">
        <v>13541</v>
      </c>
      <c r="M39" t="s">
        <v>13542</v>
      </c>
      <c r="N39" t="s">
        <v>13539</v>
      </c>
      <c r="O39" t="s">
        <v>13607</v>
      </c>
      <c r="P39" t="s">
        <v>13540</v>
      </c>
    </row>
    <row r="40" spans="1:16">
      <c r="A40" t="s">
        <v>13608</v>
      </c>
      <c r="B40" t="s">
        <v>13601</v>
      </c>
      <c r="C40" t="s">
        <v>13609</v>
      </c>
      <c r="D40" t="s">
        <v>13537</v>
      </c>
      <c r="E40" t="s">
        <v>13538</v>
      </c>
      <c r="F40" t="str">
        <f t="shared" si="0"/>
        <v>{"source":106, "target":106, chapterId:38, value:1, mode:0},</v>
      </c>
      <c r="G40" t="b">
        <f t="shared" si="1"/>
        <v>1</v>
      </c>
      <c r="L40" t="s">
        <v>13608</v>
      </c>
      <c r="M40" t="s">
        <v>13601</v>
      </c>
      <c r="N40" t="s">
        <v>13539</v>
      </c>
      <c r="O40" t="s">
        <v>13609</v>
      </c>
      <c r="P40" t="s">
        <v>13540</v>
      </c>
    </row>
    <row r="41" spans="1:16">
      <c r="A41" t="s">
        <v>13582</v>
      </c>
      <c r="B41" t="s">
        <v>13573</v>
      </c>
      <c r="C41" t="s">
        <v>13610</v>
      </c>
      <c r="D41" t="s">
        <v>13537</v>
      </c>
      <c r="E41" t="s">
        <v>13538</v>
      </c>
      <c r="F41" t="str">
        <f t="shared" si="0"/>
        <v>{"source":52, "target":52, chapterId:39, value:1, mode:0},</v>
      </c>
      <c r="G41" t="b">
        <f t="shared" si="1"/>
        <v>1</v>
      </c>
      <c r="L41" t="s">
        <v>13582</v>
      </c>
      <c r="M41" t="s">
        <v>13573</v>
      </c>
      <c r="N41" t="s">
        <v>13539</v>
      </c>
      <c r="O41" t="s">
        <v>13610</v>
      </c>
      <c r="P41" t="s">
        <v>13540</v>
      </c>
    </row>
    <row r="42" spans="1:16">
      <c r="A42" t="s">
        <v>13608</v>
      </c>
      <c r="B42" t="s">
        <v>13611</v>
      </c>
      <c r="C42" t="s">
        <v>13612</v>
      </c>
      <c r="D42" t="s">
        <v>13537</v>
      </c>
      <c r="E42" t="s">
        <v>13538</v>
      </c>
      <c r="F42" t="str">
        <f t="shared" si="0"/>
        <v>{"source":106, "target":47, chapterId:40, value:1, mode:0},</v>
      </c>
      <c r="G42" t="b">
        <f t="shared" si="1"/>
        <v>1</v>
      </c>
      <c r="L42" t="s">
        <v>13608</v>
      </c>
      <c r="M42" t="s">
        <v>13611</v>
      </c>
      <c r="N42" t="s">
        <v>13539</v>
      </c>
      <c r="O42" t="s">
        <v>13612</v>
      </c>
      <c r="P42" t="s">
        <v>13540</v>
      </c>
    </row>
    <row r="43" spans="1:16">
      <c r="A43" t="s">
        <v>13534</v>
      </c>
      <c r="B43" t="s">
        <v>13577</v>
      </c>
      <c r="C43" t="s">
        <v>13613</v>
      </c>
      <c r="D43" t="s">
        <v>13537</v>
      </c>
      <c r="E43" t="s">
        <v>13538</v>
      </c>
      <c r="F43" t="str">
        <f t="shared" si="0"/>
        <v>{"source":14, "target":14, chapterId:41, value:1, mode:0},</v>
      </c>
      <c r="G43" t="b">
        <f t="shared" si="1"/>
        <v>1</v>
      </c>
      <c r="L43" t="s">
        <v>13534</v>
      </c>
      <c r="M43" t="s">
        <v>13577</v>
      </c>
      <c r="N43" t="s">
        <v>13539</v>
      </c>
      <c r="O43" t="s">
        <v>13613</v>
      </c>
      <c r="P43" t="s">
        <v>13540</v>
      </c>
    </row>
    <row r="44" spans="1:16">
      <c r="A44" t="s">
        <v>13614</v>
      </c>
      <c r="B44" t="s">
        <v>13615</v>
      </c>
      <c r="C44" t="s">
        <v>13616</v>
      </c>
      <c r="D44" t="s">
        <v>13537</v>
      </c>
      <c r="E44" t="s">
        <v>13538</v>
      </c>
      <c r="F44" t="str">
        <f t="shared" si="0"/>
        <v>{"source":47, "target":46, chapterId:42, value:1, mode:0},</v>
      </c>
      <c r="G44" t="b">
        <f t="shared" si="1"/>
        <v>1</v>
      </c>
      <c r="L44" t="s">
        <v>13614</v>
      </c>
      <c r="M44" t="s">
        <v>13615</v>
      </c>
      <c r="N44" t="s">
        <v>13539</v>
      </c>
      <c r="O44" t="s">
        <v>13616</v>
      </c>
      <c r="P44" t="s">
        <v>13540</v>
      </c>
    </row>
    <row r="45" spans="1:16">
      <c r="A45" t="s">
        <v>13582</v>
      </c>
      <c r="B45" t="s">
        <v>13573</v>
      </c>
      <c r="C45" t="s">
        <v>13617</v>
      </c>
      <c r="D45" t="s">
        <v>13537</v>
      </c>
      <c r="E45" t="s">
        <v>13538</v>
      </c>
      <c r="F45" t="str">
        <f t="shared" si="0"/>
        <v>{"source":52, "target":52, chapterId:43, value:1, mode:0},</v>
      </c>
      <c r="G45" t="b">
        <f t="shared" si="1"/>
        <v>1</v>
      </c>
      <c r="L45" t="s">
        <v>13582</v>
      </c>
      <c r="M45" t="s">
        <v>13573</v>
      </c>
      <c r="N45" t="s">
        <v>13539</v>
      </c>
      <c r="O45" t="s">
        <v>13617</v>
      </c>
      <c r="P45" t="s">
        <v>13540</v>
      </c>
    </row>
    <row r="46" spans="1:16">
      <c r="A46" t="s">
        <v>13582</v>
      </c>
      <c r="B46" t="s">
        <v>13573</v>
      </c>
      <c r="C46" t="s">
        <v>13618</v>
      </c>
      <c r="D46" t="s">
        <v>13537</v>
      </c>
      <c r="E46" t="s">
        <v>13538</v>
      </c>
      <c r="F46" t="str">
        <f t="shared" si="0"/>
        <v>{"source":52, "target":52, chapterId:44, value:1, mode:0},</v>
      </c>
      <c r="G46" t="b">
        <f t="shared" si="1"/>
        <v>1</v>
      </c>
      <c r="L46" t="s">
        <v>13582</v>
      </c>
      <c r="M46" t="s">
        <v>13573</v>
      </c>
      <c r="N46" t="s">
        <v>13539</v>
      </c>
      <c r="O46" t="s">
        <v>13618</v>
      </c>
      <c r="P46" t="s">
        <v>13540</v>
      </c>
    </row>
    <row r="47" spans="1:16">
      <c r="A47" t="s">
        <v>13582</v>
      </c>
      <c r="B47" t="s">
        <v>13573</v>
      </c>
      <c r="C47" t="s">
        <v>13619</v>
      </c>
      <c r="D47" t="s">
        <v>13537</v>
      </c>
      <c r="E47" t="s">
        <v>13538</v>
      </c>
      <c r="F47" t="str">
        <f t="shared" si="0"/>
        <v>{"source":52, "target":52, chapterId:45, value:1, mode:0},</v>
      </c>
      <c r="G47" t="b">
        <f t="shared" si="1"/>
        <v>1</v>
      </c>
      <c r="L47" t="s">
        <v>13582</v>
      </c>
      <c r="M47" t="s">
        <v>13573</v>
      </c>
      <c r="N47" t="s">
        <v>13539</v>
      </c>
      <c r="O47" t="s">
        <v>13619</v>
      </c>
      <c r="P47" t="s">
        <v>13540</v>
      </c>
    </row>
    <row r="48" spans="1:16">
      <c r="A48" t="s">
        <v>13620</v>
      </c>
      <c r="B48" t="s">
        <v>13605</v>
      </c>
      <c r="C48" t="s">
        <v>13621</v>
      </c>
      <c r="D48" t="s">
        <v>13537</v>
      </c>
      <c r="E48" t="s">
        <v>13538</v>
      </c>
      <c r="F48" t="str">
        <f t="shared" si="0"/>
        <v>{"source":117, "target":117, chapterId:46, value:1, mode:0},</v>
      </c>
      <c r="G48" t="b">
        <f t="shared" si="1"/>
        <v>1</v>
      </c>
      <c r="L48" t="s">
        <v>13620</v>
      </c>
      <c r="M48" t="s">
        <v>13605</v>
      </c>
      <c r="N48" t="s">
        <v>13539</v>
      </c>
      <c r="O48" t="s">
        <v>13621</v>
      </c>
      <c r="P48" t="s">
        <v>13540</v>
      </c>
    </row>
    <row r="49" spans="1:16">
      <c r="A49" t="s">
        <v>13582</v>
      </c>
      <c r="B49" t="s">
        <v>13573</v>
      </c>
      <c r="C49" t="s">
        <v>13622</v>
      </c>
      <c r="D49" t="s">
        <v>13537</v>
      </c>
      <c r="E49" t="s">
        <v>13538</v>
      </c>
      <c r="F49" t="str">
        <f t="shared" si="0"/>
        <v>{"source":52, "target":52, chapterId:47, value:1, mode:0},</v>
      </c>
      <c r="G49" t="b">
        <f t="shared" si="1"/>
        <v>1</v>
      </c>
      <c r="L49" t="s">
        <v>13582</v>
      </c>
      <c r="M49" t="s">
        <v>13573</v>
      </c>
      <c r="N49" t="s">
        <v>13539</v>
      </c>
      <c r="O49" t="s">
        <v>13622</v>
      </c>
      <c r="P49" t="s">
        <v>13540</v>
      </c>
    </row>
    <row r="50" spans="1:16">
      <c r="A50" t="s">
        <v>13534</v>
      </c>
      <c r="B50" t="s">
        <v>13623</v>
      </c>
      <c r="C50" t="s">
        <v>13622</v>
      </c>
      <c r="D50" t="s">
        <v>13537</v>
      </c>
      <c r="E50" t="s">
        <v>13538</v>
      </c>
      <c r="F50" t="str">
        <f t="shared" si="0"/>
        <v>{"source":14, "target":125, chapterId:47, value:1, mode:0},</v>
      </c>
      <c r="G50" t="b">
        <f t="shared" si="1"/>
        <v>1</v>
      </c>
      <c r="L50" t="s">
        <v>13534</v>
      </c>
      <c r="M50" t="s">
        <v>13623</v>
      </c>
      <c r="N50" t="s">
        <v>13539</v>
      </c>
      <c r="O50" t="s">
        <v>13624</v>
      </c>
      <c r="P50" t="s">
        <v>13540</v>
      </c>
    </row>
    <row r="51" spans="1:16">
      <c r="A51" t="s">
        <v>13582</v>
      </c>
      <c r="B51" t="s">
        <v>13573</v>
      </c>
      <c r="C51" t="s">
        <v>13625</v>
      </c>
      <c r="D51" t="s">
        <v>13537</v>
      </c>
      <c r="E51" t="s">
        <v>13538</v>
      </c>
      <c r="F51" t="str">
        <f t="shared" si="0"/>
        <v>{"source":52, "target":52, chapterId:49, value:1, mode:0},</v>
      </c>
      <c r="G51" t="b">
        <f t="shared" si="1"/>
        <v>1</v>
      </c>
      <c r="L51" t="s">
        <v>13582</v>
      </c>
      <c r="M51" t="s">
        <v>13573</v>
      </c>
      <c r="N51" t="s">
        <v>13539</v>
      </c>
      <c r="O51" t="s">
        <v>13625</v>
      </c>
      <c r="P51" t="s">
        <v>13540</v>
      </c>
    </row>
    <row r="52" spans="1:16">
      <c r="A52" t="s">
        <v>13582</v>
      </c>
      <c r="B52" t="s">
        <v>13573</v>
      </c>
      <c r="C52" t="s">
        <v>13626</v>
      </c>
      <c r="D52" t="s">
        <v>13537</v>
      </c>
      <c r="E52" t="s">
        <v>13538</v>
      </c>
      <c r="F52" t="str">
        <f t="shared" si="0"/>
        <v>{"source":52, "target":52, chapterId:50, value:1, mode:0},</v>
      </c>
      <c r="G52" t="b">
        <f t="shared" si="1"/>
        <v>1</v>
      </c>
      <c r="L52" t="s">
        <v>13582</v>
      </c>
      <c r="M52" t="s">
        <v>13573</v>
      </c>
      <c r="N52" t="s">
        <v>13539</v>
      </c>
      <c r="O52" t="s">
        <v>13626</v>
      </c>
      <c r="P52" t="s">
        <v>13540</v>
      </c>
    </row>
    <row r="53" spans="1:16">
      <c r="A53" t="s">
        <v>13582</v>
      </c>
      <c r="B53" t="s">
        <v>13573</v>
      </c>
      <c r="C53" t="s">
        <v>13627</v>
      </c>
      <c r="D53" t="s">
        <v>13537</v>
      </c>
      <c r="E53" t="s">
        <v>13538</v>
      </c>
      <c r="F53" t="str">
        <f t="shared" si="0"/>
        <v>{"source":52, "target":52, chapterId:51, value:1, mode:0},</v>
      </c>
      <c r="G53" t="b">
        <f t="shared" si="1"/>
        <v>1</v>
      </c>
      <c r="L53" t="s">
        <v>13582</v>
      </c>
      <c r="M53" t="s">
        <v>13573</v>
      </c>
      <c r="N53" t="s">
        <v>13539</v>
      </c>
      <c r="O53" t="s">
        <v>13627</v>
      </c>
      <c r="P53" t="s">
        <v>13540</v>
      </c>
    </row>
    <row r="54" spans="1:16">
      <c r="A54" t="s">
        <v>13628</v>
      </c>
      <c r="B54" t="s">
        <v>13577</v>
      </c>
      <c r="C54" t="s">
        <v>13629</v>
      </c>
      <c r="D54" t="s">
        <v>13537</v>
      </c>
      <c r="E54" t="s">
        <v>13538</v>
      </c>
      <c r="F54" t="str">
        <f t="shared" si="0"/>
        <v>{"source":125, "target":14, chapterId:52, value:1, mode:0},</v>
      </c>
      <c r="G54" t="b">
        <f t="shared" si="1"/>
        <v>1</v>
      </c>
      <c r="L54" t="s">
        <v>13628</v>
      </c>
      <c r="M54" t="s">
        <v>13577</v>
      </c>
      <c r="N54" t="s">
        <v>13539</v>
      </c>
      <c r="O54" t="s">
        <v>13629</v>
      </c>
      <c r="P54" t="s">
        <v>13540</v>
      </c>
    </row>
    <row r="55" spans="1:16">
      <c r="A55" t="s">
        <v>13541</v>
      </c>
      <c r="B55" t="s">
        <v>13544</v>
      </c>
      <c r="C55" t="s">
        <v>13630</v>
      </c>
      <c r="D55" t="s">
        <v>13537</v>
      </c>
      <c r="E55" t="s">
        <v>13538</v>
      </c>
      <c r="F55" t="str">
        <f t="shared" si="0"/>
        <v>{"source":130, "target":130, chapterId:53, value:1, mode:0},</v>
      </c>
      <c r="G55" t="b">
        <f t="shared" si="1"/>
        <v>1</v>
      </c>
      <c r="L55" t="s">
        <v>13541</v>
      </c>
      <c r="M55" t="s">
        <v>13544</v>
      </c>
      <c r="N55" t="s">
        <v>13539</v>
      </c>
      <c r="O55" t="s">
        <v>13630</v>
      </c>
      <c r="P55" t="s">
        <v>13540</v>
      </c>
    </row>
    <row r="56" spans="1:16">
      <c r="A56" t="s">
        <v>13620</v>
      </c>
      <c r="B56" t="s">
        <v>13605</v>
      </c>
      <c r="C56" t="s">
        <v>13631</v>
      </c>
      <c r="D56" t="s">
        <v>13537</v>
      </c>
      <c r="E56" t="s">
        <v>13538</v>
      </c>
      <c r="F56" t="str">
        <f t="shared" si="0"/>
        <v>{"source":117, "target":117, chapterId:54, value:1, mode:0},</v>
      </c>
      <c r="G56" t="b">
        <f t="shared" si="1"/>
        <v>1</v>
      </c>
      <c r="L56" t="s">
        <v>13620</v>
      </c>
      <c r="M56" t="s">
        <v>13605</v>
      </c>
      <c r="N56" t="s">
        <v>13539</v>
      </c>
      <c r="O56" t="s">
        <v>13631</v>
      </c>
      <c r="P56" t="s">
        <v>13540</v>
      </c>
    </row>
    <row r="57" spans="1:16">
      <c r="A57" t="s">
        <v>13541</v>
      </c>
      <c r="B57" t="s">
        <v>13632</v>
      </c>
      <c r="C57" t="s">
        <v>13633</v>
      </c>
      <c r="D57" t="s">
        <v>13537</v>
      </c>
      <c r="E57" t="s">
        <v>13538</v>
      </c>
      <c r="F57" t="str">
        <f t="shared" si="0"/>
        <v>{"source":130, "target":64, chapterId:55, value:1, mode:0},</v>
      </c>
      <c r="G57" t="b">
        <f t="shared" si="1"/>
        <v>1</v>
      </c>
      <c r="L57" t="s">
        <v>13541</v>
      </c>
      <c r="M57" t="s">
        <v>13632</v>
      </c>
      <c r="N57" t="s">
        <v>13539</v>
      </c>
      <c r="O57" t="s">
        <v>13633</v>
      </c>
      <c r="P57" t="s">
        <v>13540</v>
      </c>
    </row>
    <row r="58" spans="1:16">
      <c r="A58" t="s">
        <v>13634</v>
      </c>
      <c r="B58" t="s">
        <v>13591</v>
      </c>
      <c r="C58" t="s">
        <v>13635</v>
      </c>
      <c r="D58" t="s">
        <v>13537</v>
      </c>
      <c r="E58" t="s">
        <v>13538</v>
      </c>
      <c r="F58" t="str">
        <f t="shared" si="0"/>
        <v>{"source":46, "target":77, chapterId:56, value:1, mode:0},</v>
      </c>
      <c r="G58" t="b">
        <f t="shared" si="1"/>
        <v>1</v>
      </c>
      <c r="L58" t="s">
        <v>13634</v>
      </c>
      <c r="M58" t="s">
        <v>13591</v>
      </c>
      <c r="N58" t="s">
        <v>13539</v>
      </c>
      <c r="O58" t="s">
        <v>13635</v>
      </c>
      <c r="P58" t="s">
        <v>13540</v>
      </c>
    </row>
    <row r="59" spans="1:16">
      <c r="A59" t="s">
        <v>13582</v>
      </c>
      <c r="B59" t="s">
        <v>13573</v>
      </c>
      <c r="C59" t="s">
        <v>13636</v>
      </c>
      <c r="D59" t="s">
        <v>13537</v>
      </c>
      <c r="E59" t="s">
        <v>13538</v>
      </c>
      <c r="F59" t="str">
        <f t="shared" si="0"/>
        <v>{"source":52, "target":52, chapterId:57, value:1, mode:0},</v>
      </c>
      <c r="G59" t="b">
        <f t="shared" si="1"/>
        <v>1</v>
      </c>
      <c r="L59" t="s">
        <v>13582</v>
      </c>
      <c r="M59" t="s">
        <v>13573</v>
      </c>
      <c r="N59" t="s">
        <v>13539</v>
      </c>
      <c r="O59" t="s">
        <v>13636</v>
      </c>
      <c r="P59" t="s">
        <v>13540</v>
      </c>
    </row>
    <row r="60" spans="1:16">
      <c r="A60" t="s">
        <v>13582</v>
      </c>
      <c r="B60" t="s">
        <v>13573</v>
      </c>
      <c r="C60" t="s">
        <v>13637</v>
      </c>
      <c r="D60" t="s">
        <v>13537</v>
      </c>
      <c r="E60" t="s">
        <v>13538</v>
      </c>
      <c r="F60" t="str">
        <f t="shared" si="0"/>
        <v>{"source":52, "target":52, chapterId:58, value:1, mode:0},</v>
      </c>
      <c r="G60" t="b">
        <f t="shared" si="1"/>
        <v>1</v>
      </c>
      <c r="L60" t="s">
        <v>13582</v>
      </c>
      <c r="M60" t="s">
        <v>13573</v>
      </c>
      <c r="N60" t="s">
        <v>13539</v>
      </c>
      <c r="O60" t="s">
        <v>13637</v>
      </c>
      <c r="P60" t="s">
        <v>13540</v>
      </c>
    </row>
    <row r="61" spans="1:16">
      <c r="A61" t="s">
        <v>13638</v>
      </c>
      <c r="B61" t="s">
        <v>13639</v>
      </c>
      <c r="C61" t="s">
        <v>13640</v>
      </c>
      <c r="D61" t="s">
        <v>13537</v>
      </c>
      <c r="E61" t="s">
        <v>13538</v>
      </c>
      <c r="F61" t="str">
        <f t="shared" si="0"/>
        <v>{"source":64, "target":111, chapterId:59, value:1, mode:0},</v>
      </c>
      <c r="G61" t="b">
        <f t="shared" si="1"/>
        <v>1</v>
      </c>
      <c r="L61" t="s">
        <v>13638</v>
      </c>
      <c r="M61" t="s">
        <v>13639</v>
      </c>
      <c r="N61" t="s">
        <v>13539</v>
      </c>
      <c r="O61" t="s">
        <v>13640</v>
      </c>
      <c r="P61" t="s">
        <v>13540</v>
      </c>
    </row>
    <row r="62" spans="1:16">
      <c r="A62" t="s">
        <v>13534</v>
      </c>
      <c r="B62" t="s">
        <v>13577</v>
      </c>
      <c r="C62" t="s">
        <v>13641</v>
      </c>
      <c r="D62" t="s">
        <v>13537</v>
      </c>
      <c r="E62" t="s">
        <v>13538</v>
      </c>
      <c r="F62" t="str">
        <f t="shared" si="0"/>
        <v>{"source":14, "target":14, chapterId:60, value:1, mode:0},</v>
      </c>
      <c r="G62" t="b">
        <f t="shared" si="1"/>
        <v>1</v>
      </c>
      <c r="L62" t="s">
        <v>13534</v>
      </c>
      <c r="M62" t="s">
        <v>13577</v>
      </c>
      <c r="N62" t="s">
        <v>13539</v>
      </c>
      <c r="O62" t="s">
        <v>13641</v>
      </c>
      <c r="P62" t="s">
        <v>13540</v>
      </c>
    </row>
    <row r="63" spans="1:16">
      <c r="A63" t="s">
        <v>13620</v>
      </c>
      <c r="B63" t="s">
        <v>13642</v>
      </c>
      <c r="C63" t="s">
        <v>13643</v>
      </c>
      <c r="D63" t="s">
        <v>13537</v>
      </c>
      <c r="E63" t="s">
        <v>13538</v>
      </c>
      <c r="F63" t="str">
        <f t="shared" si="0"/>
        <v>{"source":117, "target":56, chapterId:61, value:1, mode:0},</v>
      </c>
      <c r="G63" t="b">
        <f t="shared" si="1"/>
        <v>1</v>
      </c>
      <c r="L63" t="s">
        <v>13620</v>
      </c>
      <c r="M63" t="s">
        <v>13642</v>
      </c>
      <c r="N63" t="s">
        <v>13539</v>
      </c>
      <c r="O63" t="s">
        <v>13643</v>
      </c>
      <c r="P63" t="s">
        <v>13540</v>
      </c>
    </row>
    <row r="64" spans="1:16">
      <c r="A64" t="s">
        <v>13595</v>
      </c>
      <c r="B64" t="s">
        <v>13644</v>
      </c>
      <c r="C64" t="s">
        <v>13645</v>
      </c>
      <c r="D64" t="s">
        <v>13537</v>
      </c>
      <c r="E64" t="s">
        <v>13538</v>
      </c>
      <c r="F64" t="str">
        <f t="shared" si="0"/>
        <v>{"source":77, "target":7, chapterId:62, value:1, mode:0},</v>
      </c>
      <c r="G64" t="b">
        <f t="shared" si="1"/>
        <v>1</v>
      </c>
      <c r="L64" t="s">
        <v>13595</v>
      </c>
      <c r="M64" t="s">
        <v>13644</v>
      </c>
      <c r="N64" t="s">
        <v>13539</v>
      </c>
      <c r="O64" t="s">
        <v>13645</v>
      </c>
      <c r="P64" t="s">
        <v>13540</v>
      </c>
    </row>
    <row r="65" spans="1:16">
      <c r="A65" t="s">
        <v>13646</v>
      </c>
      <c r="B65" t="s">
        <v>13647</v>
      </c>
      <c r="C65" t="s">
        <v>13648</v>
      </c>
      <c r="D65" t="s">
        <v>13537</v>
      </c>
      <c r="E65" t="s">
        <v>13538</v>
      </c>
      <c r="F65" t="str">
        <f t="shared" si="0"/>
        <v>{"source":111, "target":126, chapterId:63, value:1, mode:0},</v>
      </c>
      <c r="G65" t="b">
        <f t="shared" si="1"/>
        <v>1</v>
      </c>
      <c r="L65" t="s">
        <v>13646</v>
      </c>
      <c r="M65" t="s">
        <v>13647</v>
      </c>
      <c r="N65" t="s">
        <v>13539</v>
      </c>
      <c r="O65" t="s">
        <v>13648</v>
      </c>
      <c r="P65" t="s">
        <v>13540</v>
      </c>
    </row>
    <row r="66" spans="1:16">
      <c r="A66" t="s">
        <v>13649</v>
      </c>
      <c r="B66" t="s">
        <v>13650</v>
      </c>
      <c r="C66" t="s">
        <v>13651</v>
      </c>
      <c r="D66" t="s">
        <v>13537</v>
      </c>
      <c r="E66" t="s">
        <v>13538</v>
      </c>
      <c r="F66" t="str">
        <f t="shared" si="0"/>
        <v>{"source":56, "target":29, chapterId:64, value:1, mode:0},</v>
      </c>
      <c r="G66" t="b">
        <f t="shared" si="1"/>
        <v>1</v>
      </c>
      <c r="L66" t="s">
        <v>13649</v>
      </c>
      <c r="M66" t="s">
        <v>13650</v>
      </c>
      <c r="N66" t="s">
        <v>13539</v>
      </c>
      <c r="O66" t="s">
        <v>13651</v>
      </c>
      <c r="P66" t="s">
        <v>13540</v>
      </c>
    </row>
    <row r="67" spans="1:16">
      <c r="A67" t="s">
        <v>13582</v>
      </c>
      <c r="B67" t="s">
        <v>13573</v>
      </c>
      <c r="C67" t="s">
        <v>13652</v>
      </c>
      <c r="D67" t="s">
        <v>13537</v>
      </c>
      <c r="E67" t="s">
        <v>13538</v>
      </c>
      <c r="F67" t="str">
        <f t="shared" ref="F67:F130" si="2">A67&amp;","&amp;B67&amp;","&amp;C67&amp;","&amp;D67&amp;","&amp;E67&amp;","</f>
        <v>{"source":52, "target":52, chapterId:65, value:1, mode:0},</v>
      </c>
      <c r="G67" t="b">
        <f t="shared" ref="G67:G130" si="3">B67=M67</f>
        <v>1</v>
      </c>
      <c r="L67" t="s">
        <v>13582</v>
      </c>
      <c r="M67" t="s">
        <v>13573</v>
      </c>
      <c r="N67" t="s">
        <v>13539</v>
      </c>
      <c r="O67" t="s">
        <v>13652</v>
      </c>
      <c r="P67" t="s">
        <v>13540</v>
      </c>
    </row>
    <row r="68" spans="1:16">
      <c r="A68" t="s">
        <v>13541</v>
      </c>
      <c r="B68" t="s">
        <v>13544</v>
      </c>
      <c r="C68" t="s">
        <v>13653</v>
      </c>
      <c r="D68" t="s">
        <v>13537</v>
      </c>
      <c r="E68" t="s">
        <v>13538</v>
      </c>
      <c r="F68" t="str">
        <f t="shared" si="2"/>
        <v>{"source":130, "target":130, chapterId:66, value:1, mode:0},</v>
      </c>
      <c r="G68" t="b">
        <f t="shared" si="3"/>
        <v>1</v>
      </c>
      <c r="L68" t="s">
        <v>13541</v>
      </c>
      <c r="M68" t="s">
        <v>13544</v>
      </c>
      <c r="N68" t="s">
        <v>13539</v>
      </c>
      <c r="O68" t="s">
        <v>13653</v>
      </c>
      <c r="P68" t="s">
        <v>13540</v>
      </c>
    </row>
    <row r="69" spans="1:16">
      <c r="A69" t="s">
        <v>13582</v>
      </c>
      <c r="B69" t="s">
        <v>13573</v>
      </c>
      <c r="C69" t="s">
        <v>13654</v>
      </c>
      <c r="D69" t="s">
        <v>13537</v>
      </c>
      <c r="E69" t="s">
        <v>13538</v>
      </c>
      <c r="F69" t="str">
        <f t="shared" si="2"/>
        <v>{"source":52, "target":52, chapterId:67, value:1, mode:0},</v>
      </c>
      <c r="G69" t="b">
        <f t="shared" si="3"/>
        <v>1</v>
      </c>
      <c r="L69" t="s">
        <v>13582</v>
      </c>
      <c r="M69" t="s">
        <v>13573</v>
      </c>
      <c r="N69" t="s">
        <v>13539</v>
      </c>
      <c r="O69" t="s">
        <v>13654</v>
      </c>
      <c r="P69" t="s">
        <v>13540</v>
      </c>
    </row>
    <row r="70" spans="1:16">
      <c r="A70" t="s">
        <v>13655</v>
      </c>
      <c r="B70" t="s">
        <v>13650</v>
      </c>
      <c r="C70" t="s">
        <v>13656</v>
      </c>
      <c r="D70" t="s">
        <v>13537</v>
      </c>
      <c r="E70" t="s">
        <v>13538</v>
      </c>
      <c r="F70" t="str">
        <f t="shared" si="2"/>
        <v>{"source":29, "target":29, chapterId:68, value:1, mode:0},</v>
      </c>
      <c r="G70" t="b">
        <f t="shared" si="3"/>
        <v>1</v>
      </c>
      <c r="L70" t="s">
        <v>13655</v>
      </c>
      <c r="M70" t="s">
        <v>13650</v>
      </c>
      <c r="N70" t="s">
        <v>13539</v>
      </c>
      <c r="O70" t="s">
        <v>13656</v>
      </c>
      <c r="P70" t="s">
        <v>13540</v>
      </c>
    </row>
    <row r="71" spans="1:16">
      <c r="A71" t="s">
        <v>13657</v>
      </c>
      <c r="B71" t="s">
        <v>13658</v>
      </c>
      <c r="C71" t="s">
        <v>13659</v>
      </c>
      <c r="D71" t="s">
        <v>13537</v>
      </c>
      <c r="E71" t="s">
        <v>13538</v>
      </c>
      <c r="F71" t="str">
        <f t="shared" si="2"/>
        <v>{"source":38, "target":38, chapterId:69, value:1, mode:0},</v>
      </c>
      <c r="G71" t="b">
        <f t="shared" si="3"/>
        <v>1</v>
      </c>
      <c r="L71" t="s">
        <v>13657</v>
      </c>
      <c r="M71" t="s">
        <v>13658</v>
      </c>
      <c r="N71" t="s">
        <v>13539</v>
      </c>
      <c r="O71" t="s">
        <v>13659</v>
      </c>
      <c r="P71" t="s">
        <v>13540</v>
      </c>
    </row>
    <row r="72" spans="1:16">
      <c r="A72" t="s">
        <v>13534</v>
      </c>
      <c r="B72" t="s">
        <v>13660</v>
      </c>
      <c r="C72" t="s">
        <v>13661</v>
      </c>
      <c r="D72" t="s">
        <v>13537</v>
      </c>
      <c r="E72" t="s">
        <v>13538</v>
      </c>
      <c r="F72" t="str">
        <f t="shared" si="2"/>
        <v>{"source":14, "target":65, chapterId:70, value:1, mode:0},</v>
      </c>
      <c r="G72" t="b">
        <f t="shared" si="3"/>
        <v>1</v>
      </c>
      <c r="L72" t="s">
        <v>13534</v>
      </c>
      <c r="M72" t="s">
        <v>13660</v>
      </c>
      <c r="N72" t="s">
        <v>13539</v>
      </c>
      <c r="O72" t="s">
        <v>13661</v>
      </c>
      <c r="P72" t="s">
        <v>13540</v>
      </c>
    </row>
    <row r="73" spans="1:16">
      <c r="A73" t="s">
        <v>13662</v>
      </c>
      <c r="B73" t="s">
        <v>13663</v>
      </c>
      <c r="C73" t="s">
        <v>13664</v>
      </c>
      <c r="D73" t="s">
        <v>13537</v>
      </c>
      <c r="E73" t="s">
        <v>13538</v>
      </c>
      <c r="F73" t="str">
        <f t="shared" si="2"/>
        <v>{"source":126, "target":90, chapterId:71, value:1, mode:0},</v>
      </c>
      <c r="G73" t="b">
        <f t="shared" si="3"/>
        <v>1</v>
      </c>
      <c r="L73" t="s">
        <v>13662</v>
      </c>
      <c r="M73" t="s">
        <v>13663</v>
      </c>
      <c r="N73" t="s">
        <v>13539</v>
      </c>
      <c r="O73" t="s">
        <v>13664</v>
      </c>
      <c r="P73" t="s">
        <v>13540</v>
      </c>
    </row>
    <row r="74" spans="1:16">
      <c r="A74" t="s">
        <v>13655</v>
      </c>
      <c r="B74" t="s">
        <v>13650</v>
      </c>
      <c r="C74" t="s">
        <v>13665</v>
      </c>
      <c r="D74" t="s">
        <v>13537</v>
      </c>
      <c r="E74" t="s">
        <v>13538</v>
      </c>
      <c r="F74" t="str">
        <f t="shared" si="2"/>
        <v>{"source":29, "target":29, chapterId:72, value:1, mode:0},</v>
      </c>
      <c r="G74" t="b">
        <f t="shared" si="3"/>
        <v>1</v>
      </c>
      <c r="L74" t="s">
        <v>13655</v>
      </c>
      <c r="M74" t="s">
        <v>13650</v>
      </c>
      <c r="N74" t="s">
        <v>13539</v>
      </c>
      <c r="O74" t="s">
        <v>13665</v>
      </c>
      <c r="P74" t="s">
        <v>13540</v>
      </c>
    </row>
    <row r="75" spans="1:16">
      <c r="A75" t="s">
        <v>13666</v>
      </c>
      <c r="B75" t="s">
        <v>13667</v>
      </c>
      <c r="C75" t="s">
        <v>13668</v>
      </c>
      <c r="D75" t="s">
        <v>13537</v>
      </c>
      <c r="E75" t="s">
        <v>13538</v>
      </c>
      <c r="F75" t="str">
        <f t="shared" si="2"/>
        <v>{"source":26, "target":26, chapterId:73, value:1, mode:0},</v>
      </c>
      <c r="G75" t="b">
        <f t="shared" si="3"/>
        <v>1</v>
      </c>
      <c r="L75" t="s">
        <v>13666</v>
      </c>
      <c r="M75" t="s">
        <v>13667</v>
      </c>
      <c r="N75" t="s">
        <v>13539</v>
      </c>
      <c r="O75" t="s">
        <v>13668</v>
      </c>
      <c r="P75" t="s">
        <v>13540</v>
      </c>
    </row>
    <row r="76" spans="1:16">
      <c r="A76" t="s">
        <v>13582</v>
      </c>
      <c r="B76" t="s">
        <v>13669</v>
      </c>
      <c r="C76" t="s">
        <v>13670</v>
      </c>
      <c r="D76" t="s">
        <v>13537</v>
      </c>
      <c r="E76" t="s">
        <v>13538</v>
      </c>
      <c r="F76" t="str">
        <f t="shared" si="2"/>
        <v>{"source":52, "target":53, chapterId:74, value:1, mode:0},</v>
      </c>
      <c r="G76" t="b">
        <f t="shared" si="3"/>
        <v>1</v>
      </c>
      <c r="L76" t="s">
        <v>13582</v>
      </c>
      <c r="M76" t="s">
        <v>13669</v>
      </c>
      <c r="N76" t="s">
        <v>13539</v>
      </c>
      <c r="O76" t="s">
        <v>13670</v>
      </c>
      <c r="P76" t="s">
        <v>13540</v>
      </c>
    </row>
    <row r="77" spans="1:16">
      <c r="A77" t="s">
        <v>13657</v>
      </c>
      <c r="B77" t="s">
        <v>13573</v>
      </c>
      <c r="C77" t="s">
        <v>13671</v>
      </c>
      <c r="D77" t="s">
        <v>13537</v>
      </c>
      <c r="E77" t="s">
        <v>13538</v>
      </c>
      <c r="F77" t="str">
        <f t="shared" si="2"/>
        <v>{"source":38, "target":52, chapterId:75, value:1, mode:0},</v>
      </c>
      <c r="G77" t="b">
        <f t="shared" si="3"/>
        <v>1</v>
      </c>
      <c r="L77" t="s">
        <v>13657</v>
      </c>
      <c r="M77" t="s">
        <v>13573</v>
      </c>
      <c r="N77" t="s">
        <v>13539</v>
      </c>
      <c r="O77" t="s">
        <v>13671</v>
      </c>
      <c r="P77" t="s">
        <v>13540</v>
      </c>
    </row>
    <row r="78" spans="1:16">
      <c r="A78" t="s">
        <v>13582</v>
      </c>
      <c r="B78" t="s">
        <v>13573</v>
      </c>
      <c r="C78" t="s">
        <v>13672</v>
      </c>
      <c r="D78" t="s">
        <v>13537</v>
      </c>
      <c r="E78" t="s">
        <v>13538</v>
      </c>
      <c r="F78" t="str">
        <f t="shared" si="2"/>
        <v>{"source":52, "target":52, chapterId:76, value:1, mode:0},</v>
      </c>
      <c r="G78" t="b">
        <f t="shared" si="3"/>
        <v>1</v>
      </c>
      <c r="L78" t="s">
        <v>13582</v>
      </c>
      <c r="M78" t="s">
        <v>13573</v>
      </c>
      <c r="N78" t="s">
        <v>13539</v>
      </c>
      <c r="O78" t="s">
        <v>13672</v>
      </c>
      <c r="P78" t="s">
        <v>13540</v>
      </c>
    </row>
    <row r="79" spans="1:16">
      <c r="A79" t="s">
        <v>13541</v>
      </c>
      <c r="B79" t="s">
        <v>13544</v>
      </c>
      <c r="C79" t="s">
        <v>13673</v>
      </c>
      <c r="D79" t="s">
        <v>13537</v>
      </c>
      <c r="E79" t="s">
        <v>13538</v>
      </c>
      <c r="F79" t="str">
        <f t="shared" si="2"/>
        <v>{"source":130, "target":130, chapterId:77, value:1, mode:0},</v>
      </c>
      <c r="G79" t="b">
        <f t="shared" si="3"/>
        <v>1</v>
      </c>
      <c r="L79" t="s">
        <v>13541</v>
      </c>
      <c r="M79" t="s">
        <v>13544</v>
      </c>
      <c r="N79" t="s">
        <v>13539</v>
      </c>
      <c r="O79" t="s">
        <v>13673</v>
      </c>
      <c r="P79" t="s">
        <v>13540</v>
      </c>
    </row>
    <row r="80" spans="1:16">
      <c r="A80" t="s">
        <v>13674</v>
      </c>
      <c r="B80" t="s">
        <v>13675</v>
      </c>
      <c r="C80" t="s">
        <v>13676</v>
      </c>
      <c r="D80" t="s">
        <v>13537</v>
      </c>
      <c r="E80" t="s">
        <v>13538</v>
      </c>
      <c r="F80" t="str">
        <f t="shared" si="2"/>
        <v>{"source":53, "target":2, chapterId:78, value:1, mode:0},</v>
      </c>
      <c r="G80" t="b">
        <f t="shared" si="3"/>
        <v>1</v>
      </c>
      <c r="L80" t="s">
        <v>13674</v>
      </c>
      <c r="M80" t="s">
        <v>13675</v>
      </c>
      <c r="N80" t="s">
        <v>13539</v>
      </c>
      <c r="O80" t="s">
        <v>13676</v>
      </c>
      <c r="P80" t="s">
        <v>13540</v>
      </c>
    </row>
    <row r="81" spans="1:16">
      <c r="A81" t="s">
        <v>13534</v>
      </c>
      <c r="B81" t="s">
        <v>13577</v>
      </c>
      <c r="C81" t="s">
        <v>13677</v>
      </c>
      <c r="D81" t="s">
        <v>13537</v>
      </c>
      <c r="E81" t="s">
        <v>13538</v>
      </c>
      <c r="F81" t="str">
        <f t="shared" si="2"/>
        <v>{"source":14, "target":14, chapterId:79, value:1, mode:0},</v>
      </c>
      <c r="G81" t="b">
        <f t="shared" si="3"/>
        <v>1</v>
      </c>
      <c r="L81" t="s">
        <v>13534</v>
      </c>
      <c r="M81" t="s">
        <v>13577</v>
      </c>
      <c r="N81" t="s">
        <v>13539</v>
      </c>
      <c r="O81" t="s">
        <v>13677</v>
      </c>
      <c r="P81" t="s">
        <v>13540</v>
      </c>
    </row>
    <row r="82" spans="1:16">
      <c r="A82" t="s">
        <v>13678</v>
      </c>
      <c r="B82" t="s">
        <v>13663</v>
      </c>
      <c r="C82" t="s">
        <v>13679</v>
      </c>
      <c r="D82" t="s">
        <v>13537</v>
      </c>
      <c r="E82" t="s">
        <v>13538</v>
      </c>
      <c r="F82" t="str">
        <f t="shared" si="2"/>
        <v>{"source":90, "target":90, chapterId:80, value:1, mode:0},</v>
      </c>
      <c r="G82" t="b">
        <f t="shared" si="3"/>
        <v>1</v>
      </c>
      <c r="L82" t="s">
        <v>13678</v>
      </c>
      <c r="M82" t="s">
        <v>13663</v>
      </c>
      <c r="N82" t="s">
        <v>13539</v>
      </c>
      <c r="O82" t="s">
        <v>13679</v>
      </c>
      <c r="P82" t="s">
        <v>13540</v>
      </c>
    </row>
    <row r="83" spans="1:16">
      <c r="A83" t="s">
        <v>13582</v>
      </c>
      <c r="B83" t="s">
        <v>13573</v>
      </c>
      <c r="C83" t="s">
        <v>13680</v>
      </c>
      <c r="D83" t="s">
        <v>13537</v>
      </c>
      <c r="E83" t="s">
        <v>13538</v>
      </c>
      <c r="F83" t="str">
        <f t="shared" si="2"/>
        <v>{"source":52, "target":52, chapterId:81, value:1, mode:0},</v>
      </c>
      <c r="G83" t="b">
        <f t="shared" si="3"/>
        <v>1</v>
      </c>
      <c r="L83" t="s">
        <v>13582</v>
      </c>
      <c r="M83" t="s">
        <v>13573</v>
      </c>
      <c r="N83" t="s">
        <v>13539</v>
      </c>
      <c r="O83" t="s">
        <v>13680</v>
      </c>
      <c r="P83" t="s">
        <v>13540</v>
      </c>
    </row>
    <row r="84" spans="1:16">
      <c r="A84" t="s">
        <v>13681</v>
      </c>
      <c r="B84" t="s">
        <v>13682</v>
      </c>
      <c r="C84" t="s">
        <v>13683</v>
      </c>
      <c r="D84" t="s">
        <v>13537</v>
      </c>
      <c r="E84" t="s">
        <v>13538</v>
      </c>
      <c r="F84" t="str">
        <f t="shared" si="2"/>
        <v>{"source":2, "target":48, chapterId:82, value:1, mode:0},</v>
      </c>
      <c r="G84" t="b">
        <f t="shared" si="3"/>
        <v>1</v>
      </c>
      <c r="L84" t="s">
        <v>13681</v>
      </c>
      <c r="M84" t="s">
        <v>13682</v>
      </c>
      <c r="N84" t="s">
        <v>13539</v>
      </c>
      <c r="O84" t="s">
        <v>13683</v>
      </c>
      <c r="P84" t="s">
        <v>13540</v>
      </c>
    </row>
    <row r="85" spans="1:16">
      <c r="A85" t="s">
        <v>13666</v>
      </c>
      <c r="B85" t="s">
        <v>13684</v>
      </c>
      <c r="C85" t="s">
        <v>13685</v>
      </c>
      <c r="D85" t="s">
        <v>13537</v>
      </c>
      <c r="E85" t="s">
        <v>13575</v>
      </c>
      <c r="F85" t="str">
        <f t="shared" si="2"/>
        <v>{"source":26, "target":101, chapterId:83, value:1, mode:1},</v>
      </c>
      <c r="G85" t="b">
        <f t="shared" si="3"/>
        <v>1</v>
      </c>
      <c r="L85" t="s">
        <v>13666</v>
      </c>
      <c r="M85" t="s">
        <v>13684</v>
      </c>
      <c r="N85" t="s">
        <v>13576</v>
      </c>
      <c r="O85" t="s">
        <v>13685</v>
      </c>
      <c r="P85" t="s">
        <v>13540</v>
      </c>
    </row>
    <row r="86" spans="1:16">
      <c r="A86" t="s">
        <v>13678</v>
      </c>
      <c r="B86" t="s">
        <v>13686</v>
      </c>
      <c r="C86" t="s">
        <v>13687</v>
      </c>
      <c r="D86" t="s">
        <v>13537</v>
      </c>
      <c r="E86" t="s">
        <v>13575</v>
      </c>
      <c r="F86" t="str">
        <f t="shared" si="2"/>
        <v>{"source":90, "target":58, chapterId:84, value:1, mode:1},</v>
      </c>
      <c r="G86" t="b">
        <f t="shared" si="3"/>
        <v>1</v>
      </c>
      <c r="L86" t="s">
        <v>13678</v>
      </c>
      <c r="M86" t="s">
        <v>13686</v>
      </c>
      <c r="N86" t="s">
        <v>13576</v>
      </c>
      <c r="O86" t="s">
        <v>13687</v>
      </c>
      <c r="P86" t="s">
        <v>13540</v>
      </c>
    </row>
    <row r="87" spans="1:16">
      <c r="A87" t="s">
        <v>13655</v>
      </c>
      <c r="B87" t="s">
        <v>13688</v>
      </c>
      <c r="C87" t="s">
        <v>13689</v>
      </c>
      <c r="D87" t="s">
        <v>13537</v>
      </c>
      <c r="E87" t="s">
        <v>13538</v>
      </c>
      <c r="F87" t="str">
        <f t="shared" si="2"/>
        <v>{"source":29, "target":118, chapterId:85, value:1, mode:0},</v>
      </c>
      <c r="G87" t="b">
        <f t="shared" si="3"/>
        <v>1</v>
      </c>
      <c r="L87" t="s">
        <v>13655</v>
      </c>
      <c r="M87" t="s">
        <v>13688</v>
      </c>
      <c r="N87" t="s">
        <v>13539</v>
      </c>
      <c r="O87" t="s">
        <v>13689</v>
      </c>
      <c r="P87" t="s">
        <v>13540</v>
      </c>
    </row>
    <row r="88" spans="1:16">
      <c r="A88" t="s">
        <v>13534</v>
      </c>
      <c r="B88" t="s">
        <v>13690</v>
      </c>
      <c r="C88" t="s">
        <v>13691</v>
      </c>
      <c r="D88" t="s">
        <v>13537</v>
      </c>
      <c r="E88" t="s">
        <v>13538</v>
      </c>
      <c r="F88" t="str">
        <f t="shared" si="2"/>
        <v>{"source":14, "target":128, chapterId:86, value:1, mode:0},</v>
      </c>
      <c r="G88" t="b">
        <f t="shared" si="3"/>
        <v>1</v>
      </c>
      <c r="L88" t="s">
        <v>13534</v>
      </c>
      <c r="M88" t="s">
        <v>13690</v>
      </c>
      <c r="N88" t="s">
        <v>13539</v>
      </c>
      <c r="O88" t="s">
        <v>13691</v>
      </c>
      <c r="P88" t="s">
        <v>13540</v>
      </c>
    </row>
    <row r="89" spans="1:16">
      <c r="A89" t="s">
        <v>13692</v>
      </c>
      <c r="B89" t="s">
        <v>13682</v>
      </c>
      <c r="C89" t="s">
        <v>13693</v>
      </c>
      <c r="D89" t="s">
        <v>13537</v>
      </c>
      <c r="E89" t="s">
        <v>13538</v>
      </c>
      <c r="F89" t="str">
        <f t="shared" si="2"/>
        <v>{"source":48, "target":48, chapterId:87, value:1, mode:0},</v>
      </c>
      <c r="G89" t="b">
        <f t="shared" si="3"/>
        <v>1</v>
      </c>
      <c r="L89" t="s">
        <v>13692</v>
      </c>
      <c r="M89" t="s">
        <v>13682</v>
      </c>
      <c r="N89" t="s">
        <v>13539</v>
      </c>
      <c r="O89" t="s">
        <v>13693</v>
      </c>
      <c r="P89" t="s">
        <v>13540</v>
      </c>
    </row>
    <row r="90" spans="1:16">
      <c r="A90" t="s">
        <v>13582</v>
      </c>
      <c r="B90" t="s">
        <v>13573</v>
      </c>
      <c r="C90" t="s">
        <v>13694</v>
      </c>
      <c r="D90" t="s">
        <v>13537</v>
      </c>
      <c r="E90" t="s">
        <v>13538</v>
      </c>
      <c r="F90" t="str">
        <f t="shared" si="2"/>
        <v>{"source":52, "target":52, chapterId:88, value:1, mode:0},</v>
      </c>
      <c r="G90" t="b">
        <f t="shared" si="3"/>
        <v>1</v>
      </c>
      <c r="L90" t="s">
        <v>13582</v>
      </c>
      <c r="M90" t="s">
        <v>13573</v>
      </c>
      <c r="N90" t="s">
        <v>13539</v>
      </c>
      <c r="O90" t="s">
        <v>13694</v>
      </c>
      <c r="P90" t="s">
        <v>13540</v>
      </c>
    </row>
    <row r="91" spans="1:16">
      <c r="A91" t="s">
        <v>13541</v>
      </c>
      <c r="B91" t="s">
        <v>13544</v>
      </c>
      <c r="C91" t="s">
        <v>13695</v>
      </c>
      <c r="D91" t="s">
        <v>13537</v>
      </c>
      <c r="E91" t="s">
        <v>13538</v>
      </c>
      <c r="F91" t="str">
        <f t="shared" si="2"/>
        <v>{"source":130, "target":130, chapterId:89, value:1, mode:0},</v>
      </c>
      <c r="G91" t="b">
        <f t="shared" si="3"/>
        <v>1</v>
      </c>
      <c r="L91" t="s">
        <v>13541</v>
      </c>
      <c r="M91" t="s">
        <v>13544</v>
      </c>
      <c r="N91" t="s">
        <v>13539</v>
      </c>
      <c r="O91" t="s">
        <v>13695</v>
      </c>
      <c r="P91" t="s">
        <v>13540</v>
      </c>
    </row>
    <row r="92" spans="1:16">
      <c r="A92" t="s">
        <v>13582</v>
      </c>
      <c r="B92" t="s">
        <v>13573</v>
      </c>
      <c r="C92" t="s">
        <v>13696</v>
      </c>
      <c r="D92" t="s">
        <v>13537</v>
      </c>
      <c r="E92" t="s">
        <v>13538</v>
      </c>
      <c r="F92" t="str">
        <f t="shared" si="2"/>
        <v>{"source":52, "target":52, chapterId:90, value:1, mode:0},</v>
      </c>
      <c r="G92" t="b">
        <f t="shared" si="3"/>
        <v>1</v>
      </c>
      <c r="L92" t="s">
        <v>13582</v>
      </c>
      <c r="M92" t="s">
        <v>13573</v>
      </c>
      <c r="N92" t="s">
        <v>13539</v>
      </c>
      <c r="O92" t="s">
        <v>13696</v>
      </c>
      <c r="P92" t="s">
        <v>13540</v>
      </c>
    </row>
    <row r="93" spans="1:16">
      <c r="A93" t="s">
        <v>13582</v>
      </c>
      <c r="B93" t="s">
        <v>13573</v>
      </c>
      <c r="C93" t="s">
        <v>13697</v>
      </c>
      <c r="D93" t="s">
        <v>13537</v>
      </c>
      <c r="E93" t="s">
        <v>13538</v>
      </c>
      <c r="F93" t="str">
        <f t="shared" si="2"/>
        <v>{"source":52, "target":52, chapterId:91, value:1, mode:0},</v>
      </c>
      <c r="G93" t="b">
        <f t="shared" si="3"/>
        <v>1</v>
      </c>
      <c r="L93" t="s">
        <v>13582</v>
      </c>
      <c r="M93" t="s">
        <v>13573</v>
      </c>
      <c r="N93" t="s">
        <v>13539</v>
      </c>
      <c r="O93" t="s">
        <v>13697</v>
      </c>
      <c r="P93" t="s">
        <v>13540</v>
      </c>
    </row>
    <row r="94" spans="1:16">
      <c r="A94" t="s">
        <v>13692</v>
      </c>
      <c r="B94" t="s">
        <v>13698</v>
      </c>
      <c r="C94" t="s">
        <v>13699</v>
      </c>
      <c r="D94" t="s">
        <v>13537</v>
      </c>
      <c r="E94" t="s">
        <v>13538</v>
      </c>
      <c r="F94" t="str">
        <f t="shared" si="2"/>
        <v>{"source":48, "target":34, chapterId:92, value:1, mode:0},</v>
      </c>
      <c r="G94" t="b">
        <f t="shared" si="3"/>
        <v>1</v>
      </c>
      <c r="L94" t="s">
        <v>13692</v>
      </c>
      <c r="M94" t="s">
        <v>13698</v>
      </c>
      <c r="N94" t="s">
        <v>13539</v>
      </c>
      <c r="O94" t="s">
        <v>13699</v>
      </c>
      <c r="P94" t="s">
        <v>13540</v>
      </c>
    </row>
    <row r="95" spans="1:16">
      <c r="A95" t="s">
        <v>13582</v>
      </c>
      <c r="B95" t="s">
        <v>13573</v>
      </c>
      <c r="C95" t="s">
        <v>13700</v>
      </c>
      <c r="D95" t="s">
        <v>13537</v>
      </c>
      <c r="E95" t="s">
        <v>13538</v>
      </c>
      <c r="F95" t="str">
        <f t="shared" si="2"/>
        <v>{"source":52, "target":52, chapterId:93, value:1, mode:0},</v>
      </c>
      <c r="G95" t="b">
        <f t="shared" si="3"/>
        <v>1</v>
      </c>
      <c r="L95" t="s">
        <v>13582</v>
      </c>
      <c r="M95" t="s">
        <v>13573</v>
      </c>
      <c r="N95" t="s">
        <v>13539</v>
      </c>
      <c r="O95" t="s">
        <v>13700</v>
      </c>
      <c r="P95" t="s">
        <v>13540</v>
      </c>
    </row>
    <row r="96" spans="1:16">
      <c r="A96" t="s">
        <v>13701</v>
      </c>
      <c r="B96" t="s">
        <v>13544</v>
      </c>
      <c r="C96" t="s">
        <v>13702</v>
      </c>
      <c r="D96" t="s">
        <v>13537</v>
      </c>
      <c r="E96" t="s">
        <v>13538</v>
      </c>
      <c r="F96" t="str">
        <f t="shared" si="2"/>
        <v>{"source":39, "target":130, chapterId:94, value:1, mode:0},</v>
      </c>
      <c r="G96" t="b">
        <f t="shared" si="3"/>
        <v>1</v>
      </c>
      <c r="L96" t="s">
        <v>13701</v>
      </c>
      <c r="M96" t="s">
        <v>13544</v>
      </c>
      <c r="N96" t="s">
        <v>13539</v>
      </c>
      <c r="O96" t="s">
        <v>13702</v>
      </c>
      <c r="P96" t="s">
        <v>13540</v>
      </c>
    </row>
    <row r="97" spans="1:16">
      <c r="A97" t="s">
        <v>13678</v>
      </c>
      <c r="B97" t="s">
        <v>13703</v>
      </c>
      <c r="C97" t="s">
        <v>13704</v>
      </c>
      <c r="D97" t="s">
        <v>13537</v>
      </c>
      <c r="E97" t="s">
        <v>13538</v>
      </c>
      <c r="F97" t="str">
        <f t="shared" si="2"/>
        <v>{"source":90, "target":8, chapterId:95, value:1, mode:0},</v>
      </c>
      <c r="G97" t="b">
        <f t="shared" si="3"/>
        <v>1</v>
      </c>
      <c r="L97" t="s">
        <v>13678</v>
      </c>
      <c r="M97" t="s">
        <v>13703</v>
      </c>
      <c r="N97" t="s">
        <v>13539</v>
      </c>
      <c r="O97" t="s">
        <v>13704</v>
      </c>
      <c r="P97" t="s">
        <v>13540</v>
      </c>
    </row>
    <row r="98" spans="1:16">
      <c r="A98" t="s">
        <v>13705</v>
      </c>
      <c r="B98" t="s">
        <v>13706</v>
      </c>
      <c r="C98" t="s">
        <v>13707</v>
      </c>
      <c r="D98" t="s">
        <v>13537</v>
      </c>
      <c r="E98" t="s">
        <v>13538</v>
      </c>
      <c r="F98" t="str">
        <f t="shared" si="2"/>
        <v>{"source":128, "target":21, chapterId:96, value:1, mode:0},</v>
      </c>
      <c r="G98" t="b">
        <f t="shared" si="3"/>
        <v>1</v>
      </c>
      <c r="L98" t="s">
        <v>13705</v>
      </c>
      <c r="M98" t="s">
        <v>13706</v>
      </c>
      <c r="N98" t="s">
        <v>13539</v>
      </c>
      <c r="O98" t="s">
        <v>13707</v>
      </c>
      <c r="P98" t="s">
        <v>13540</v>
      </c>
    </row>
    <row r="99" spans="1:16">
      <c r="A99" t="s">
        <v>13708</v>
      </c>
      <c r="B99" t="s">
        <v>13709</v>
      </c>
      <c r="C99" t="s">
        <v>13710</v>
      </c>
      <c r="D99" t="s">
        <v>13537</v>
      </c>
      <c r="E99" t="s">
        <v>13538</v>
      </c>
      <c r="F99" t="str">
        <f t="shared" si="2"/>
        <v>{"source":58, "target":84, chapterId:97, value:1, mode:0},</v>
      </c>
      <c r="G99" t="b">
        <f t="shared" si="3"/>
        <v>1</v>
      </c>
      <c r="L99" t="s">
        <v>13708</v>
      </c>
      <c r="M99" t="s">
        <v>13709</v>
      </c>
      <c r="N99" t="s">
        <v>13539</v>
      </c>
      <c r="O99" t="s">
        <v>13710</v>
      </c>
      <c r="P99" t="s">
        <v>13540</v>
      </c>
    </row>
    <row r="100" spans="1:16">
      <c r="A100" t="s">
        <v>13582</v>
      </c>
      <c r="B100" t="s">
        <v>13573</v>
      </c>
      <c r="C100" t="s">
        <v>13711</v>
      </c>
      <c r="D100" t="s">
        <v>13537</v>
      </c>
      <c r="E100" t="s">
        <v>13538</v>
      </c>
      <c r="F100" t="str">
        <f t="shared" si="2"/>
        <v>{"source":52, "target":52, chapterId:98, value:1, mode:0},</v>
      </c>
      <c r="G100" t="b">
        <f t="shared" si="3"/>
        <v>1</v>
      </c>
      <c r="L100" t="s">
        <v>13582</v>
      </c>
      <c r="M100" t="s">
        <v>13573</v>
      </c>
      <c r="N100" t="s">
        <v>13539</v>
      </c>
      <c r="O100" t="s">
        <v>13711</v>
      </c>
      <c r="P100" t="s">
        <v>13540</v>
      </c>
    </row>
    <row r="101" spans="1:16">
      <c r="A101" t="s">
        <v>13712</v>
      </c>
      <c r="B101" t="s">
        <v>13713</v>
      </c>
      <c r="C101" t="s">
        <v>13714</v>
      </c>
      <c r="D101" t="s">
        <v>13537</v>
      </c>
      <c r="E101" t="s">
        <v>13538</v>
      </c>
      <c r="F101" t="str">
        <f t="shared" si="2"/>
        <v>{"source":34, "target":43, chapterId:99, value:1, mode:0},</v>
      </c>
      <c r="G101" t="b">
        <f t="shared" si="3"/>
        <v>1</v>
      </c>
      <c r="L101" t="s">
        <v>13712</v>
      </c>
      <c r="M101" t="s">
        <v>13713</v>
      </c>
      <c r="N101" t="s">
        <v>13539</v>
      </c>
      <c r="O101" t="s">
        <v>13714</v>
      </c>
      <c r="P101" t="s">
        <v>13540</v>
      </c>
    </row>
    <row r="102" spans="1:16">
      <c r="A102" t="s">
        <v>13715</v>
      </c>
      <c r="B102" t="s">
        <v>13716</v>
      </c>
      <c r="C102" t="s">
        <v>13717</v>
      </c>
      <c r="D102" t="s">
        <v>13537</v>
      </c>
      <c r="E102" t="s">
        <v>13538</v>
      </c>
      <c r="F102" t="str">
        <f t="shared" si="2"/>
        <v>{"source":118, "target":85, chapterId:100, value:1, mode:0},</v>
      </c>
      <c r="G102" t="b">
        <f t="shared" si="3"/>
        <v>1</v>
      </c>
      <c r="L102" t="s">
        <v>13715</v>
      </c>
      <c r="M102" t="s">
        <v>13716</v>
      </c>
      <c r="N102" t="s">
        <v>13539</v>
      </c>
      <c r="O102" t="s">
        <v>13717</v>
      </c>
      <c r="P102" t="s">
        <v>13540</v>
      </c>
    </row>
    <row r="103" spans="1:16">
      <c r="A103" t="s">
        <v>13541</v>
      </c>
      <c r="B103" t="s">
        <v>13544</v>
      </c>
      <c r="C103" t="s">
        <v>13718</v>
      </c>
      <c r="D103" t="s">
        <v>13537</v>
      </c>
      <c r="E103" t="s">
        <v>13538</v>
      </c>
      <c r="F103" t="str">
        <f t="shared" si="2"/>
        <v>{"source":130, "target":130, chapterId:101, value:1, mode:0},</v>
      </c>
      <c r="G103" t="b">
        <f t="shared" si="3"/>
        <v>1</v>
      </c>
      <c r="L103" t="s">
        <v>13541</v>
      </c>
      <c r="M103" t="s">
        <v>13544</v>
      </c>
      <c r="N103" t="s">
        <v>13539</v>
      </c>
      <c r="O103" t="s">
        <v>13718</v>
      </c>
      <c r="P103" t="s">
        <v>13540</v>
      </c>
    </row>
    <row r="104" spans="1:16">
      <c r="A104" t="s">
        <v>13582</v>
      </c>
      <c r="B104" t="s">
        <v>13573</v>
      </c>
      <c r="C104" t="s">
        <v>13719</v>
      </c>
      <c r="D104" t="s">
        <v>13537</v>
      </c>
      <c r="E104" t="s">
        <v>13538</v>
      </c>
      <c r="F104" t="str">
        <f t="shared" si="2"/>
        <v>{"source":52, "target":52, chapterId:102, value:1, mode:0},</v>
      </c>
      <c r="G104" t="b">
        <f t="shared" si="3"/>
        <v>1</v>
      </c>
      <c r="L104" t="s">
        <v>13582</v>
      </c>
      <c r="M104" t="s">
        <v>13573</v>
      </c>
      <c r="N104" t="s">
        <v>13539</v>
      </c>
      <c r="O104" t="s">
        <v>13719</v>
      </c>
      <c r="P104" t="s">
        <v>13540</v>
      </c>
    </row>
    <row r="105" spans="1:16">
      <c r="A105" t="s">
        <v>13720</v>
      </c>
      <c r="B105" t="s">
        <v>13713</v>
      </c>
      <c r="C105" t="s">
        <v>13721</v>
      </c>
      <c r="D105" t="s">
        <v>13537</v>
      </c>
      <c r="E105" t="s">
        <v>13538</v>
      </c>
      <c r="F105" t="str">
        <f t="shared" si="2"/>
        <v>{"source":43, "target":43, chapterId:103, value:1, mode:0},</v>
      </c>
      <c r="G105" t="b">
        <f t="shared" si="3"/>
        <v>1</v>
      </c>
      <c r="L105" t="s">
        <v>13720</v>
      </c>
      <c r="M105" t="s">
        <v>13713</v>
      </c>
      <c r="N105" t="s">
        <v>13539</v>
      </c>
      <c r="O105" t="s">
        <v>13721</v>
      </c>
      <c r="P105" t="s">
        <v>13540</v>
      </c>
    </row>
    <row r="106" spans="1:16">
      <c r="A106" t="s">
        <v>13722</v>
      </c>
      <c r="B106" t="s">
        <v>13684</v>
      </c>
      <c r="C106" t="s">
        <v>13723</v>
      </c>
      <c r="D106" t="s">
        <v>13537</v>
      </c>
      <c r="E106" t="s">
        <v>13538</v>
      </c>
      <c r="F106" t="str">
        <f t="shared" si="2"/>
        <v>{"source":8, "target":101, chapterId:104, value:1, mode:0},</v>
      </c>
      <c r="G106" t="b">
        <f t="shared" si="3"/>
        <v>1</v>
      </c>
      <c r="L106" t="s">
        <v>13722</v>
      </c>
      <c r="M106" t="s">
        <v>13684</v>
      </c>
      <c r="N106" t="s">
        <v>13539</v>
      </c>
      <c r="O106" t="s">
        <v>13723</v>
      </c>
      <c r="P106" t="s">
        <v>13540</v>
      </c>
    </row>
    <row r="107" spans="1:16">
      <c r="A107" t="s">
        <v>13582</v>
      </c>
      <c r="B107" t="s">
        <v>13573</v>
      </c>
      <c r="C107" t="s">
        <v>13724</v>
      </c>
      <c r="D107" t="s">
        <v>13537</v>
      </c>
      <c r="E107" t="s">
        <v>13538</v>
      </c>
      <c r="F107" t="str">
        <f t="shared" si="2"/>
        <v>{"source":52, "target":52, chapterId:105, value:1, mode:0},</v>
      </c>
      <c r="G107" t="b">
        <f t="shared" si="3"/>
        <v>1</v>
      </c>
      <c r="L107" t="s">
        <v>13582</v>
      </c>
      <c r="M107" t="s">
        <v>13573</v>
      </c>
      <c r="N107" t="s">
        <v>13539</v>
      </c>
      <c r="O107" t="s">
        <v>13724</v>
      </c>
      <c r="P107" t="s">
        <v>13540</v>
      </c>
    </row>
    <row r="108" spans="1:16">
      <c r="A108" t="s">
        <v>13725</v>
      </c>
      <c r="B108" t="s">
        <v>13703</v>
      </c>
      <c r="C108" t="s">
        <v>13726</v>
      </c>
      <c r="D108" t="s">
        <v>13537</v>
      </c>
      <c r="E108" t="s">
        <v>13538</v>
      </c>
      <c r="F108" t="str">
        <f t="shared" si="2"/>
        <v>{"source":101, "target":8, chapterId:106, value:1, mode:0},</v>
      </c>
      <c r="G108" t="b">
        <f t="shared" si="3"/>
        <v>1</v>
      </c>
      <c r="L108" t="s">
        <v>13725</v>
      </c>
      <c r="M108" t="s">
        <v>13703</v>
      </c>
      <c r="N108" t="s">
        <v>13539</v>
      </c>
      <c r="O108" t="s">
        <v>13726</v>
      </c>
      <c r="P108" t="s">
        <v>13540</v>
      </c>
    </row>
    <row r="109" spans="1:16">
      <c r="A109" t="s">
        <v>13727</v>
      </c>
      <c r="B109" t="s">
        <v>13728</v>
      </c>
      <c r="C109" t="s">
        <v>13729</v>
      </c>
      <c r="D109" t="s">
        <v>13537</v>
      </c>
      <c r="E109" t="s">
        <v>13538</v>
      </c>
      <c r="F109" t="str">
        <f t="shared" si="2"/>
        <v>{"source":21, "target":35, chapterId:107, value:1, mode:0},</v>
      </c>
      <c r="G109" t="b">
        <f t="shared" si="3"/>
        <v>1</v>
      </c>
      <c r="L109" t="s">
        <v>13727</v>
      </c>
      <c r="M109" t="s">
        <v>13728</v>
      </c>
      <c r="N109" t="s">
        <v>13539</v>
      </c>
      <c r="O109" t="s">
        <v>13729</v>
      </c>
      <c r="P109" t="s">
        <v>13540</v>
      </c>
    </row>
    <row r="110" spans="1:16">
      <c r="A110" t="s">
        <v>13541</v>
      </c>
      <c r="B110" t="s">
        <v>13544</v>
      </c>
      <c r="C110" t="s">
        <v>13664</v>
      </c>
      <c r="D110" t="s">
        <v>13537</v>
      </c>
      <c r="E110" t="s">
        <v>13538</v>
      </c>
      <c r="F110" t="str">
        <f t="shared" si="2"/>
        <v>{"source":130, "target":130, chapterId:71, value:1, mode:0},</v>
      </c>
      <c r="G110" t="b">
        <f t="shared" si="3"/>
        <v>1</v>
      </c>
      <c r="L110" t="s">
        <v>13541</v>
      </c>
      <c r="M110" t="s">
        <v>13544</v>
      </c>
      <c r="N110" t="s">
        <v>13539</v>
      </c>
      <c r="O110" t="s">
        <v>13730</v>
      </c>
      <c r="P110" t="s">
        <v>13540</v>
      </c>
    </row>
    <row r="111" spans="1:16">
      <c r="A111" t="s">
        <v>13582</v>
      </c>
      <c r="B111" t="s">
        <v>13573</v>
      </c>
      <c r="C111" t="s">
        <v>13731</v>
      </c>
      <c r="D111" t="s">
        <v>13537</v>
      </c>
      <c r="E111" t="s">
        <v>13538</v>
      </c>
      <c r="F111" t="str">
        <f t="shared" si="2"/>
        <v>{"source":52, "target":52, chapterId:109, value:1, mode:0},</v>
      </c>
      <c r="G111" t="b">
        <f t="shared" si="3"/>
        <v>1</v>
      </c>
      <c r="L111" t="s">
        <v>13582</v>
      </c>
      <c r="M111" t="s">
        <v>13573</v>
      </c>
      <c r="N111" t="s">
        <v>13539</v>
      </c>
      <c r="O111" t="s">
        <v>13731</v>
      </c>
      <c r="P111" t="s">
        <v>13540</v>
      </c>
    </row>
    <row r="112" spans="1:16">
      <c r="A112" t="s">
        <v>13732</v>
      </c>
      <c r="B112" t="s">
        <v>13733</v>
      </c>
      <c r="C112" t="s">
        <v>13734</v>
      </c>
      <c r="D112" t="s">
        <v>13537</v>
      </c>
      <c r="E112" t="s">
        <v>13538</v>
      </c>
      <c r="F112" t="str">
        <f t="shared" si="2"/>
        <v>{"source":84, "target":100, chapterId:110, value:1, mode:0},</v>
      </c>
      <c r="G112" t="b">
        <f t="shared" si="3"/>
        <v>1</v>
      </c>
      <c r="L112" t="s">
        <v>13732</v>
      </c>
      <c r="M112" t="s">
        <v>13733</v>
      </c>
      <c r="N112" t="s">
        <v>13539</v>
      </c>
      <c r="O112" t="s">
        <v>13734</v>
      </c>
      <c r="P112" t="s">
        <v>13540</v>
      </c>
    </row>
    <row r="113" spans="1:16">
      <c r="A113" t="s">
        <v>13720</v>
      </c>
      <c r="B113" t="s">
        <v>13713</v>
      </c>
      <c r="C113" t="s">
        <v>13735</v>
      </c>
      <c r="D113" t="s">
        <v>13537</v>
      </c>
      <c r="E113" t="s">
        <v>13538</v>
      </c>
      <c r="F113" t="str">
        <f t="shared" si="2"/>
        <v>{"source":43, "target":43, chapterId:111, value:1, mode:0},</v>
      </c>
      <c r="G113" t="b">
        <f t="shared" si="3"/>
        <v>1</v>
      </c>
      <c r="L113" t="s">
        <v>13720</v>
      </c>
      <c r="M113" t="s">
        <v>13713</v>
      </c>
      <c r="N113" t="s">
        <v>13539</v>
      </c>
      <c r="O113" t="s">
        <v>13735</v>
      </c>
      <c r="P113" t="s">
        <v>13540</v>
      </c>
    </row>
    <row r="114" spans="1:16">
      <c r="A114" t="s">
        <v>13722</v>
      </c>
      <c r="B114" t="s">
        <v>13663</v>
      </c>
      <c r="C114" t="s">
        <v>13736</v>
      </c>
      <c r="D114" t="s">
        <v>13537</v>
      </c>
      <c r="E114" t="s">
        <v>13538</v>
      </c>
      <c r="F114" t="str">
        <f t="shared" si="2"/>
        <v>{"source":8, "target":90, chapterId:112, value:1, mode:0},</v>
      </c>
      <c r="G114" t="b">
        <f t="shared" si="3"/>
        <v>1</v>
      </c>
      <c r="L114" t="s">
        <v>13722</v>
      </c>
      <c r="M114" t="s">
        <v>13663</v>
      </c>
      <c r="N114" t="s">
        <v>13539</v>
      </c>
      <c r="O114" t="s">
        <v>13736</v>
      </c>
      <c r="P114" t="s">
        <v>13540</v>
      </c>
    </row>
    <row r="115" spans="1:16">
      <c r="A115" t="s">
        <v>13737</v>
      </c>
      <c r="B115" t="s">
        <v>13716</v>
      </c>
      <c r="C115" t="s">
        <v>13738</v>
      </c>
      <c r="D115" t="s">
        <v>13537</v>
      </c>
      <c r="E115" t="s">
        <v>13538</v>
      </c>
      <c r="F115" t="str">
        <f t="shared" si="2"/>
        <v>{"source":85, "target":85, chapterId:113, value:1, mode:0},</v>
      </c>
      <c r="G115" t="b">
        <f t="shared" si="3"/>
        <v>1</v>
      </c>
      <c r="L115" t="s">
        <v>13737</v>
      </c>
      <c r="M115" t="s">
        <v>13716</v>
      </c>
      <c r="N115" t="s">
        <v>13539</v>
      </c>
      <c r="O115" t="s">
        <v>13738</v>
      </c>
      <c r="P115" t="s">
        <v>13540</v>
      </c>
    </row>
    <row r="116" spans="1:16">
      <c r="A116" t="s">
        <v>13582</v>
      </c>
      <c r="B116" t="s">
        <v>13739</v>
      </c>
      <c r="C116" t="s">
        <v>13740</v>
      </c>
      <c r="D116" t="s">
        <v>13537</v>
      </c>
      <c r="E116" t="s">
        <v>13538</v>
      </c>
      <c r="F116" t="str">
        <f t="shared" si="2"/>
        <v>{"source":52, "target":24, chapterId:114, value:1, mode:0},</v>
      </c>
      <c r="G116" t="b">
        <f t="shared" si="3"/>
        <v>1</v>
      </c>
      <c r="L116" t="s">
        <v>13582</v>
      </c>
      <c r="M116" t="s">
        <v>13739</v>
      </c>
      <c r="N116" t="s">
        <v>13539</v>
      </c>
      <c r="O116" t="s">
        <v>13740</v>
      </c>
      <c r="P116" t="s">
        <v>13540</v>
      </c>
    </row>
    <row r="117" spans="1:16">
      <c r="A117" t="s">
        <v>13725</v>
      </c>
      <c r="B117" t="s">
        <v>13684</v>
      </c>
      <c r="C117" t="s">
        <v>13741</v>
      </c>
      <c r="D117" t="s">
        <v>13537</v>
      </c>
      <c r="E117" t="s">
        <v>13538</v>
      </c>
      <c r="F117" t="str">
        <f t="shared" si="2"/>
        <v>{"source":101, "target":101, chapterId:115, value:1, mode:0},</v>
      </c>
      <c r="G117" t="b">
        <f t="shared" si="3"/>
        <v>1</v>
      </c>
      <c r="L117" t="s">
        <v>13725</v>
      </c>
      <c r="M117" t="s">
        <v>13684</v>
      </c>
      <c r="N117" t="s">
        <v>13539</v>
      </c>
      <c r="O117" t="s">
        <v>13741</v>
      </c>
      <c r="P117" t="s">
        <v>13540</v>
      </c>
    </row>
    <row r="118" spans="1:16">
      <c r="A118" t="s">
        <v>13742</v>
      </c>
      <c r="B118" t="s">
        <v>13743</v>
      </c>
      <c r="C118" t="s">
        <v>13744</v>
      </c>
      <c r="D118" t="s">
        <v>13537</v>
      </c>
      <c r="E118" t="s">
        <v>13538</v>
      </c>
      <c r="F118" t="str">
        <f t="shared" si="2"/>
        <v>{"source":35, "target":66, chapterId:116, value:1, mode:0},</v>
      </c>
      <c r="G118" t="b">
        <f t="shared" si="3"/>
        <v>1</v>
      </c>
      <c r="L118" t="s">
        <v>13742</v>
      </c>
      <c r="M118" t="s">
        <v>13743</v>
      </c>
      <c r="N118" t="s">
        <v>13539</v>
      </c>
      <c r="O118" t="s">
        <v>13744</v>
      </c>
      <c r="P118" t="s">
        <v>13540</v>
      </c>
    </row>
    <row r="119" spans="1:16">
      <c r="A119" t="s">
        <v>13582</v>
      </c>
      <c r="B119" t="s">
        <v>13745</v>
      </c>
      <c r="C119" t="s">
        <v>13746</v>
      </c>
      <c r="D119" t="s">
        <v>13537</v>
      </c>
      <c r="E119" t="s">
        <v>13538</v>
      </c>
      <c r="F119" t="str">
        <f t="shared" si="2"/>
        <v>{"source":52, "target":17, chapterId:117, value:1, mode:0},</v>
      </c>
      <c r="G119" t="b">
        <f t="shared" si="3"/>
        <v>1</v>
      </c>
      <c r="L119" t="s">
        <v>13582</v>
      </c>
      <c r="M119" t="s">
        <v>13745</v>
      </c>
      <c r="N119" t="s">
        <v>13539</v>
      </c>
      <c r="O119" t="s">
        <v>13746</v>
      </c>
      <c r="P119" t="s">
        <v>13540</v>
      </c>
    </row>
    <row r="120" spans="1:16">
      <c r="A120" t="s">
        <v>13678</v>
      </c>
      <c r="B120" t="s">
        <v>13747</v>
      </c>
      <c r="C120" t="s">
        <v>13748</v>
      </c>
      <c r="D120" t="s">
        <v>13537</v>
      </c>
      <c r="E120" t="s">
        <v>13538</v>
      </c>
      <c r="F120" t="str">
        <f t="shared" si="2"/>
        <v>{"source":90, "target":98, chapterId:118, value:1, mode:0},</v>
      </c>
      <c r="G120" t="b">
        <f t="shared" si="3"/>
        <v>1</v>
      </c>
      <c r="L120" t="s">
        <v>13678</v>
      </c>
      <c r="M120" t="s">
        <v>13747</v>
      </c>
      <c r="N120" t="s">
        <v>13539</v>
      </c>
      <c r="O120" t="s">
        <v>13748</v>
      </c>
      <c r="P120" t="s">
        <v>13540</v>
      </c>
    </row>
    <row r="121" spans="1:16">
      <c r="A121" t="s">
        <v>13749</v>
      </c>
      <c r="B121" t="s">
        <v>13544</v>
      </c>
      <c r="C121" t="s">
        <v>13750</v>
      </c>
      <c r="D121" t="s">
        <v>13537</v>
      </c>
      <c r="E121" t="s">
        <v>13538</v>
      </c>
      <c r="F121" t="str">
        <f t="shared" si="2"/>
        <v>{"source":100, "target":130, chapterId:119, value:1, mode:0},</v>
      </c>
      <c r="G121" t="b">
        <f t="shared" si="3"/>
        <v>1</v>
      </c>
      <c r="L121" t="s">
        <v>13749</v>
      </c>
      <c r="M121" t="s">
        <v>13544</v>
      </c>
      <c r="N121" t="s">
        <v>13539</v>
      </c>
      <c r="O121" t="s">
        <v>13750</v>
      </c>
      <c r="P121" t="s">
        <v>13540</v>
      </c>
    </row>
    <row r="122" spans="1:16">
      <c r="A122" t="s">
        <v>13720</v>
      </c>
      <c r="B122" t="s">
        <v>13713</v>
      </c>
      <c r="C122" t="s">
        <v>13751</v>
      </c>
      <c r="D122" t="s">
        <v>13537</v>
      </c>
      <c r="E122" t="s">
        <v>13538</v>
      </c>
      <c r="F122" t="str">
        <f t="shared" si="2"/>
        <v>{"source":43, "target":43, chapterId:120, value:1, mode:0},</v>
      </c>
      <c r="G122" t="b">
        <f t="shared" si="3"/>
        <v>1</v>
      </c>
      <c r="L122" t="s">
        <v>13720</v>
      </c>
      <c r="M122" t="s">
        <v>13713</v>
      </c>
      <c r="N122" t="s">
        <v>13539</v>
      </c>
      <c r="O122" t="s">
        <v>13751</v>
      </c>
      <c r="P122" t="s">
        <v>13540</v>
      </c>
    </row>
    <row r="123" spans="1:16">
      <c r="A123" t="s">
        <v>13737</v>
      </c>
      <c r="B123" t="s">
        <v>13716</v>
      </c>
      <c r="C123" t="s">
        <v>13752</v>
      </c>
      <c r="D123" t="s">
        <v>13537</v>
      </c>
      <c r="E123" t="s">
        <v>13538</v>
      </c>
      <c r="F123" t="str">
        <f t="shared" si="2"/>
        <v>{"source":85, "target":85, chapterId:121, value:1, mode:0},</v>
      </c>
      <c r="G123" t="b">
        <f t="shared" si="3"/>
        <v>1</v>
      </c>
      <c r="L123" t="s">
        <v>13737</v>
      </c>
      <c r="M123" t="s">
        <v>13716</v>
      </c>
      <c r="N123" t="s">
        <v>13539</v>
      </c>
      <c r="O123" t="s">
        <v>13752</v>
      </c>
      <c r="P123" t="s">
        <v>13540</v>
      </c>
    </row>
    <row r="124" spans="1:16">
      <c r="A124" t="s">
        <v>13582</v>
      </c>
      <c r="B124" t="s">
        <v>13573</v>
      </c>
      <c r="C124" t="s">
        <v>13753</v>
      </c>
      <c r="D124" t="s">
        <v>13537</v>
      </c>
      <c r="E124" t="s">
        <v>13538</v>
      </c>
      <c r="F124" t="str">
        <f t="shared" si="2"/>
        <v>{"source":52, "target":52, chapterId:122, value:1, mode:0},</v>
      </c>
      <c r="G124" t="b">
        <f t="shared" si="3"/>
        <v>1</v>
      </c>
      <c r="L124" t="s">
        <v>13582</v>
      </c>
      <c r="M124" t="s">
        <v>13573</v>
      </c>
      <c r="N124" t="s">
        <v>13539</v>
      </c>
      <c r="O124" t="s">
        <v>13753</v>
      </c>
      <c r="P124" t="s">
        <v>13540</v>
      </c>
    </row>
    <row r="125" spans="1:16">
      <c r="A125" t="s">
        <v>13541</v>
      </c>
      <c r="B125" t="s">
        <v>13542</v>
      </c>
      <c r="C125" t="s">
        <v>13754</v>
      </c>
      <c r="D125" t="s">
        <v>13537</v>
      </c>
      <c r="E125" t="s">
        <v>13538</v>
      </c>
      <c r="F125" t="str">
        <f t="shared" si="2"/>
        <v>{"source":130, "target":131, chapterId:123, value:1, mode:0},</v>
      </c>
      <c r="G125" t="b">
        <f t="shared" si="3"/>
        <v>1</v>
      </c>
      <c r="L125" t="s">
        <v>13541</v>
      </c>
      <c r="M125" t="s">
        <v>13542</v>
      </c>
      <c r="N125" t="s">
        <v>13539</v>
      </c>
      <c r="O125" t="s">
        <v>13754</v>
      </c>
      <c r="P125" t="s">
        <v>13540</v>
      </c>
    </row>
    <row r="126" spans="1:16">
      <c r="A126" t="s">
        <v>13755</v>
      </c>
      <c r="B126" t="s">
        <v>13756</v>
      </c>
      <c r="C126" t="s">
        <v>13754</v>
      </c>
      <c r="D126" t="s">
        <v>13537</v>
      </c>
      <c r="E126" t="s">
        <v>13538</v>
      </c>
      <c r="F126" t="str">
        <f t="shared" si="2"/>
        <v>{"source":131, "target":63, chapterId:123, value:1, mode:0},</v>
      </c>
      <c r="G126" t="b">
        <f t="shared" si="3"/>
        <v>1</v>
      </c>
      <c r="L126" t="s">
        <v>13755</v>
      </c>
      <c r="M126" t="s">
        <v>13756</v>
      </c>
      <c r="N126" t="s">
        <v>13539</v>
      </c>
      <c r="O126" t="s">
        <v>13754</v>
      </c>
      <c r="P126" t="s">
        <v>13540</v>
      </c>
    </row>
    <row r="127" spans="1:16">
      <c r="A127" t="s">
        <v>13757</v>
      </c>
      <c r="B127" t="s">
        <v>13758</v>
      </c>
      <c r="C127" t="s">
        <v>13759</v>
      </c>
      <c r="D127" t="s">
        <v>13537</v>
      </c>
      <c r="E127" t="s">
        <v>13538</v>
      </c>
      <c r="F127" t="str">
        <f t="shared" si="2"/>
        <v>{"source":95, "target":129, chapterId:124, value:1, mode:0},</v>
      </c>
      <c r="G127" t="b">
        <f t="shared" si="3"/>
        <v>1</v>
      </c>
      <c r="L127" t="s">
        <v>13757</v>
      </c>
      <c r="M127" t="s">
        <v>13758</v>
      </c>
      <c r="N127" t="s">
        <v>13539</v>
      </c>
      <c r="O127" t="s">
        <v>13759</v>
      </c>
      <c r="P127" t="s">
        <v>13540</v>
      </c>
    </row>
    <row r="128" spans="1:16">
      <c r="A128" t="s">
        <v>13582</v>
      </c>
      <c r="B128" t="s">
        <v>13573</v>
      </c>
      <c r="C128" t="s">
        <v>13760</v>
      </c>
      <c r="D128" t="s">
        <v>13537</v>
      </c>
      <c r="E128" t="s">
        <v>13538</v>
      </c>
      <c r="F128" t="str">
        <f t="shared" si="2"/>
        <v>{"source":52, "target":52, chapterId:125, value:1, mode:0},</v>
      </c>
      <c r="G128" t="b">
        <f t="shared" si="3"/>
        <v>1</v>
      </c>
      <c r="L128" t="s">
        <v>13582</v>
      </c>
      <c r="M128" t="s">
        <v>13573</v>
      </c>
      <c r="N128" t="s">
        <v>13539</v>
      </c>
      <c r="O128" t="s">
        <v>13760</v>
      </c>
      <c r="P128" t="s">
        <v>13540</v>
      </c>
    </row>
    <row r="129" spans="1:16">
      <c r="A129" t="s">
        <v>13761</v>
      </c>
      <c r="B129" t="s">
        <v>13762</v>
      </c>
      <c r="C129" t="s">
        <v>13763</v>
      </c>
      <c r="D129" t="s">
        <v>13537</v>
      </c>
      <c r="E129" t="s">
        <v>13538</v>
      </c>
      <c r="F129" t="str">
        <f t="shared" si="2"/>
        <v>{"source":129, "target":95, chapterId:126, value:1, mode:0},</v>
      </c>
      <c r="G129" t="b">
        <f t="shared" si="3"/>
        <v>1</v>
      </c>
      <c r="L129" t="s">
        <v>13761</v>
      </c>
      <c r="M129" t="s">
        <v>13762</v>
      </c>
      <c r="N129" t="s">
        <v>13539</v>
      </c>
      <c r="O129" t="s">
        <v>13763</v>
      </c>
      <c r="P129" t="s">
        <v>13540</v>
      </c>
    </row>
    <row r="130" spans="1:16">
      <c r="A130" t="s">
        <v>13582</v>
      </c>
      <c r="B130" t="s">
        <v>13573</v>
      </c>
      <c r="C130" t="s">
        <v>13764</v>
      </c>
      <c r="D130" t="s">
        <v>13537</v>
      </c>
      <c r="E130" t="s">
        <v>13538</v>
      </c>
      <c r="F130" t="str">
        <f t="shared" si="2"/>
        <v>{"source":52, "target":52, chapterId:127, value:1, mode:0},</v>
      </c>
      <c r="G130" t="b">
        <f t="shared" si="3"/>
        <v>1</v>
      </c>
      <c r="L130" t="s">
        <v>13582</v>
      </c>
      <c r="M130" t="s">
        <v>13573</v>
      </c>
      <c r="N130" t="s">
        <v>13539</v>
      </c>
      <c r="O130" t="s">
        <v>13764</v>
      </c>
      <c r="P130" t="s">
        <v>13540</v>
      </c>
    </row>
    <row r="131" spans="1:16">
      <c r="A131" t="s">
        <v>13678</v>
      </c>
      <c r="B131" t="s">
        <v>13663</v>
      </c>
      <c r="C131" t="s">
        <v>13765</v>
      </c>
      <c r="D131" t="s">
        <v>13537</v>
      </c>
      <c r="E131" t="s">
        <v>13538</v>
      </c>
      <c r="F131" t="str">
        <f t="shared" ref="F131:F194" si="4">A131&amp;","&amp;B131&amp;","&amp;C131&amp;","&amp;D131&amp;","&amp;E131&amp;","</f>
        <v>{"source":90, "target":90, chapterId:128, value:1, mode:0},</v>
      </c>
      <c r="G131" t="b">
        <f t="shared" ref="G131:G194" si="5">B131=M131</f>
        <v>1</v>
      </c>
      <c r="L131" t="s">
        <v>13678</v>
      </c>
      <c r="M131" t="s">
        <v>13663</v>
      </c>
      <c r="N131" t="s">
        <v>13539</v>
      </c>
      <c r="O131" t="s">
        <v>13765</v>
      </c>
      <c r="P131" t="s">
        <v>13540</v>
      </c>
    </row>
    <row r="132" spans="1:16">
      <c r="A132" t="s">
        <v>13638</v>
      </c>
      <c r="B132" t="s">
        <v>13544</v>
      </c>
      <c r="C132" t="s">
        <v>13766</v>
      </c>
      <c r="D132" t="s">
        <v>13537</v>
      </c>
      <c r="E132" t="s">
        <v>13538</v>
      </c>
      <c r="F132" t="str">
        <f t="shared" si="4"/>
        <v>{"source":64, "target":130, chapterId:129, value:1, mode:0},</v>
      </c>
      <c r="G132" t="b">
        <f t="shared" si="5"/>
        <v>1</v>
      </c>
      <c r="L132" t="s">
        <v>13638</v>
      </c>
      <c r="M132" t="s">
        <v>13544</v>
      </c>
      <c r="N132" t="s">
        <v>13539</v>
      </c>
      <c r="O132" t="s">
        <v>13766</v>
      </c>
      <c r="P132" t="s">
        <v>13540</v>
      </c>
    </row>
    <row r="133" spans="1:16">
      <c r="A133" t="s">
        <v>13582</v>
      </c>
      <c r="B133" t="s">
        <v>13573</v>
      </c>
      <c r="C133" t="s">
        <v>13767</v>
      </c>
      <c r="D133" t="s">
        <v>13537</v>
      </c>
      <c r="E133" t="s">
        <v>13538</v>
      </c>
      <c r="F133" t="str">
        <f t="shared" si="4"/>
        <v>{"source":52, "target":52, chapterId:130, value:1, mode:0},</v>
      </c>
      <c r="G133" t="b">
        <f t="shared" si="5"/>
        <v>1</v>
      </c>
      <c r="L133" t="s">
        <v>13582</v>
      </c>
      <c r="M133" t="s">
        <v>13573</v>
      </c>
      <c r="N133" t="s">
        <v>13539</v>
      </c>
      <c r="O133" t="s">
        <v>13767</v>
      </c>
      <c r="P133" t="s">
        <v>13540</v>
      </c>
    </row>
    <row r="134" spans="1:16">
      <c r="A134" t="s">
        <v>13725</v>
      </c>
      <c r="B134" t="s">
        <v>13768</v>
      </c>
      <c r="C134" t="s">
        <v>13769</v>
      </c>
      <c r="D134" t="s">
        <v>13537</v>
      </c>
      <c r="E134" t="s">
        <v>13575</v>
      </c>
      <c r="F134" t="str">
        <f t="shared" si="4"/>
        <v>{"source":101, "target":9, chapterId:131, value:1, mode:1},</v>
      </c>
      <c r="G134" t="b">
        <f t="shared" si="5"/>
        <v>1</v>
      </c>
      <c r="L134" t="s">
        <v>13725</v>
      </c>
      <c r="M134" t="s">
        <v>13768</v>
      </c>
      <c r="N134" t="s">
        <v>13576</v>
      </c>
      <c r="O134" t="s">
        <v>13769</v>
      </c>
      <c r="P134" t="s">
        <v>13540</v>
      </c>
    </row>
    <row r="135" spans="1:16">
      <c r="A135" t="s">
        <v>13582</v>
      </c>
      <c r="B135" t="s">
        <v>13573</v>
      </c>
      <c r="C135" t="s">
        <v>13770</v>
      </c>
      <c r="D135" t="s">
        <v>13537</v>
      </c>
      <c r="E135" t="s">
        <v>13538</v>
      </c>
      <c r="F135" t="str">
        <f t="shared" si="4"/>
        <v>{"source":52, "target":52, chapterId:132, value:1, mode:0},</v>
      </c>
      <c r="G135" t="b">
        <f t="shared" si="5"/>
        <v>1</v>
      </c>
      <c r="L135" t="s">
        <v>13582</v>
      </c>
      <c r="M135" t="s">
        <v>13573</v>
      </c>
      <c r="N135" t="s">
        <v>13539</v>
      </c>
      <c r="O135" t="s">
        <v>13770</v>
      </c>
      <c r="P135" t="s">
        <v>13540</v>
      </c>
    </row>
    <row r="136" spans="1:16">
      <c r="A136" t="s">
        <v>13582</v>
      </c>
      <c r="B136" t="s">
        <v>13573</v>
      </c>
      <c r="C136" t="s">
        <v>13771</v>
      </c>
      <c r="D136" t="s">
        <v>13537</v>
      </c>
      <c r="E136" t="s">
        <v>13538</v>
      </c>
      <c r="F136" t="str">
        <f t="shared" si="4"/>
        <v>{"source":52, "target":52, chapterId:133, value:1, mode:0},</v>
      </c>
      <c r="G136" t="b">
        <f t="shared" si="5"/>
        <v>1</v>
      </c>
      <c r="L136" t="s">
        <v>13582</v>
      </c>
      <c r="M136" t="s">
        <v>13573</v>
      </c>
      <c r="N136" t="s">
        <v>13539</v>
      </c>
      <c r="O136" t="s">
        <v>13771</v>
      </c>
      <c r="P136" t="s">
        <v>13540</v>
      </c>
    </row>
    <row r="137" spans="1:16">
      <c r="A137" t="s">
        <v>13582</v>
      </c>
      <c r="B137" t="s">
        <v>13573</v>
      </c>
      <c r="C137" t="s">
        <v>13772</v>
      </c>
      <c r="D137" t="s">
        <v>13537</v>
      </c>
      <c r="E137" t="s">
        <v>13538</v>
      </c>
      <c r="F137" t="str">
        <f t="shared" si="4"/>
        <v>{"source":52, "target":52, chapterId:134, value:1, mode:0},</v>
      </c>
      <c r="G137" t="b">
        <f t="shared" si="5"/>
        <v>1</v>
      </c>
      <c r="L137" t="s">
        <v>13582</v>
      </c>
      <c r="M137" t="s">
        <v>13573</v>
      </c>
      <c r="N137" t="s">
        <v>13539</v>
      </c>
      <c r="O137" t="s">
        <v>13772</v>
      </c>
      <c r="P137" t="s">
        <v>13540</v>
      </c>
    </row>
    <row r="138" spans="1:16">
      <c r="A138" t="s">
        <v>13582</v>
      </c>
      <c r="B138" t="s">
        <v>13768</v>
      </c>
      <c r="C138" t="s">
        <v>13773</v>
      </c>
      <c r="D138" t="s">
        <v>13537</v>
      </c>
      <c r="E138" t="s">
        <v>13538</v>
      </c>
      <c r="F138" t="str">
        <f t="shared" si="4"/>
        <v>{"source":52, "target":9, chapterId:135, value:1, mode:0},</v>
      </c>
      <c r="G138" t="b">
        <f t="shared" si="5"/>
        <v>1</v>
      </c>
      <c r="L138" t="s">
        <v>13582</v>
      </c>
      <c r="M138" t="s">
        <v>13768</v>
      </c>
      <c r="N138" t="s">
        <v>13539</v>
      </c>
      <c r="O138" t="s">
        <v>13773</v>
      </c>
      <c r="P138" t="s">
        <v>13540</v>
      </c>
    </row>
    <row r="139" spans="1:16">
      <c r="A139" t="s">
        <v>13737</v>
      </c>
      <c r="B139" t="s">
        <v>13716</v>
      </c>
      <c r="C139" t="s">
        <v>13774</v>
      </c>
      <c r="D139" t="s">
        <v>13537</v>
      </c>
      <c r="E139" t="s">
        <v>13538</v>
      </c>
      <c r="F139" t="str">
        <f t="shared" si="4"/>
        <v>{"source":85, "target":85, chapterId:136, value:1, mode:0},</v>
      </c>
      <c r="G139" t="b">
        <f t="shared" si="5"/>
        <v>1</v>
      </c>
      <c r="L139" t="s">
        <v>13737</v>
      </c>
      <c r="M139" t="s">
        <v>13716</v>
      </c>
      <c r="N139" t="s">
        <v>13539</v>
      </c>
      <c r="O139" t="s">
        <v>13774</v>
      </c>
      <c r="P139" t="s">
        <v>13540</v>
      </c>
    </row>
    <row r="140" spans="1:16">
      <c r="A140" t="s">
        <v>13720</v>
      </c>
      <c r="B140" t="s">
        <v>13775</v>
      </c>
      <c r="C140" t="s">
        <v>13776</v>
      </c>
      <c r="D140" t="s">
        <v>13537</v>
      </c>
      <c r="E140" t="s">
        <v>13538</v>
      </c>
      <c r="F140" t="str">
        <f t="shared" si="4"/>
        <v>{"source":43, "target":80, chapterId:137, value:1, mode:0},</v>
      </c>
      <c r="G140" t="b">
        <f t="shared" si="5"/>
        <v>1</v>
      </c>
      <c r="L140" t="s">
        <v>13720</v>
      </c>
      <c r="M140" t="s">
        <v>13775</v>
      </c>
      <c r="N140" t="s">
        <v>13539</v>
      </c>
      <c r="O140" t="s">
        <v>13776</v>
      </c>
      <c r="P140" t="s">
        <v>13540</v>
      </c>
    </row>
    <row r="141" spans="1:16">
      <c r="A141" t="s">
        <v>13582</v>
      </c>
      <c r="B141" t="s">
        <v>13573</v>
      </c>
      <c r="C141" t="s">
        <v>13777</v>
      </c>
      <c r="D141" t="s">
        <v>13537</v>
      </c>
      <c r="E141" t="s">
        <v>13538</v>
      </c>
      <c r="F141" t="str">
        <f t="shared" si="4"/>
        <v>{"source":52, "target":52, chapterId:138, value:1, mode:0},</v>
      </c>
      <c r="G141" t="b">
        <f t="shared" si="5"/>
        <v>1</v>
      </c>
      <c r="L141" t="s">
        <v>13582</v>
      </c>
      <c r="M141" t="s">
        <v>13573</v>
      </c>
      <c r="N141" t="s">
        <v>13539</v>
      </c>
      <c r="O141" t="s">
        <v>13777</v>
      </c>
      <c r="P141" t="s">
        <v>13540</v>
      </c>
    </row>
    <row r="142" spans="1:16">
      <c r="A142" t="s">
        <v>13778</v>
      </c>
      <c r="B142" t="s">
        <v>13544</v>
      </c>
      <c r="C142" t="s">
        <v>13779</v>
      </c>
      <c r="D142" t="s">
        <v>13537</v>
      </c>
      <c r="E142" t="s">
        <v>13538</v>
      </c>
      <c r="F142" t="str">
        <f t="shared" si="4"/>
        <v>{"source":28, "target":130, chapterId:139, value:1, mode:0},</v>
      </c>
      <c r="G142" t="b">
        <f t="shared" si="5"/>
        <v>1</v>
      </c>
      <c r="L142" t="s">
        <v>13778</v>
      </c>
      <c r="M142" t="s">
        <v>13544</v>
      </c>
      <c r="N142" t="s">
        <v>13539</v>
      </c>
      <c r="O142" t="s">
        <v>13779</v>
      </c>
      <c r="P142" t="s">
        <v>13540</v>
      </c>
    </row>
    <row r="143" spans="1:16">
      <c r="A143" t="s">
        <v>13582</v>
      </c>
      <c r="B143" t="s">
        <v>13573</v>
      </c>
      <c r="C143" t="s">
        <v>13780</v>
      </c>
      <c r="D143" t="s">
        <v>13537</v>
      </c>
      <c r="E143" t="s">
        <v>13538</v>
      </c>
      <c r="F143" t="str">
        <f t="shared" si="4"/>
        <v>{"source":52, "target":52, chapterId:140, value:1, mode:0},</v>
      </c>
      <c r="G143" t="b">
        <f t="shared" si="5"/>
        <v>1</v>
      </c>
      <c r="L143" t="s">
        <v>13582</v>
      </c>
      <c r="M143" t="s">
        <v>13573</v>
      </c>
      <c r="N143" t="s">
        <v>13539</v>
      </c>
      <c r="O143" t="s">
        <v>13780</v>
      </c>
      <c r="P143" t="s">
        <v>13540</v>
      </c>
    </row>
    <row r="144" spans="1:16">
      <c r="A144" t="s">
        <v>13757</v>
      </c>
      <c r="B144" t="s">
        <v>13762</v>
      </c>
      <c r="C144" t="s">
        <v>13781</v>
      </c>
      <c r="D144" t="s">
        <v>13537</v>
      </c>
      <c r="E144" t="s">
        <v>13538</v>
      </c>
      <c r="F144" t="str">
        <f t="shared" si="4"/>
        <v>{"source":95, "target":95, chapterId:141, value:1, mode:0},</v>
      </c>
      <c r="G144" t="b">
        <f t="shared" si="5"/>
        <v>1</v>
      </c>
      <c r="L144" t="s">
        <v>13757</v>
      </c>
      <c r="M144" t="s">
        <v>13762</v>
      </c>
      <c r="N144" t="s">
        <v>13539</v>
      </c>
      <c r="O144" t="s">
        <v>13781</v>
      </c>
      <c r="P144" t="s">
        <v>13540</v>
      </c>
    </row>
    <row r="145" spans="1:16">
      <c r="A145" t="s">
        <v>13541</v>
      </c>
      <c r="B145" t="s">
        <v>13542</v>
      </c>
      <c r="C145" t="s">
        <v>13782</v>
      </c>
      <c r="D145" t="s">
        <v>13537</v>
      </c>
      <c r="E145" t="s">
        <v>13538</v>
      </c>
      <c r="F145" t="str">
        <f t="shared" si="4"/>
        <v>{"source":130, "target":131, chapterId:142, value:1, mode:0},</v>
      </c>
      <c r="G145" t="b">
        <f t="shared" si="5"/>
        <v>1</v>
      </c>
      <c r="L145" t="s">
        <v>13541</v>
      </c>
      <c r="M145" t="s">
        <v>13542</v>
      </c>
      <c r="N145" t="s">
        <v>13539</v>
      </c>
      <c r="O145" t="s">
        <v>13782</v>
      </c>
      <c r="P145" t="s">
        <v>13540</v>
      </c>
    </row>
    <row r="146" spans="1:16">
      <c r="A146" t="s">
        <v>13742</v>
      </c>
      <c r="B146" t="s">
        <v>13728</v>
      </c>
      <c r="C146" t="s">
        <v>13783</v>
      </c>
      <c r="D146" t="s">
        <v>13537</v>
      </c>
      <c r="E146" t="s">
        <v>13538</v>
      </c>
      <c r="F146" t="str">
        <f t="shared" si="4"/>
        <v>{"source":35, "target":35, chapterId:143, value:1, mode:0},</v>
      </c>
      <c r="G146" t="b">
        <f t="shared" si="5"/>
        <v>1</v>
      </c>
      <c r="L146" t="s">
        <v>13742</v>
      </c>
      <c r="M146" t="s">
        <v>13728</v>
      </c>
      <c r="N146" t="s">
        <v>13539</v>
      </c>
      <c r="O146" t="s">
        <v>13783</v>
      </c>
      <c r="P146" t="s">
        <v>13540</v>
      </c>
    </row>
    <row r="147" spans="1:16">
      <c r="A147" t="s">
        <v>13678</v>
      </c>
      <c r="B147" t="s">
        <v>13784</v>
      </c>
      <c r="C147" t="s">
        <v>13785</v>
      </c>
      <c r="D147" t="s">
        <v>13537</v>
      </c>
      <c r="E147" t="s">
        <v>13538</v>
      </c>
      <c r="F147" t="str">
        <f t="shared" si="4"/>
        <v>{"source":90, "target":89, chapterId:144, value:1, mode:0},</v>
      </c>
      <c r="G147" t="b">
        <f t="shared" si="5"/>
        <v>1</v>
      </c>
      <c r="L147" t="s">
        <v>13678</v>
      </c>
      <c r="M147" t="s">
        <v>13784</v>
      </c>
      <c r="N147" t="s">
        <v>13539</v>
      </c>
      <c r="O147" t="s">
        <v>13785</v>
      </c>
      <c r="P147" t="s">
        <v>13540</v>
      </c>
    </row>
    <row r="148" spans="1:16">
      <c r="A148" t="s">
        <v>13678</v>
      </c>
      <c r="B148" t="s">
        <v>13663</v>
      </c>
      <c r="C148" t="s">
        <v>13786</v>
      </c>
      <c r="D148" t="s">
        <v>13537</v>
      </c>
      <c r="E148" t="s">
        <v>13538</v>
      </c>
      <c r="F148" t="str">
        <f t="shared" si="4"/>
        <v>{"source":90, "target":90, chapterId:145, value:1, mode:0},</v>
      </c>
      <c r="G148" t="b">
        <f t="shared" si="5"/>
        <v>1</v>
      </c>
      <c r="L148" t="s">
        <v>13678</v>
      </c>
      <c r="M148" t="s">
        <v>13663</v>
      </c>
      <c r="N148" t="s">
        <v>13539</v>
      </c>
      <c r="O148" t="s">
        <v>13786</v>
      </c>
      <c r="P148" t="s">
        <v>13540</v>
      </c>
    </row>
    <row r="149" spans="1:16">
      <c r="A149" t="s">
        <v>13787</v>
      </c>
      <c r="B149" t="s">
        <v>13788</v>
      </c>
      <c r="C149" t="s">
        <v>13789</v>
      </c>
      <c r="D149" t="s">
        <v>13537</v>
      </c>
      <c r="E149" t="s">
        <v>13538</v>
      </c>
      <c r="F149" t="str">
        <f t="shared" si="4"/>
        <v>{"source":80, "target":72, chapterId:146, value:1, mode:0},</v>
      </c>
      <c r="G149" t="b">
        <f t="shared" si="5"/>
        <v>1</v>
      </c>
      <c r="L149" t="s">
        <v>13787</v>
      </c>
      <c r="M149" t="s">
        <v>13788</v>
      </c>
      <c r="N149" t="s">
        <v>13539</v>
      </c>
      <c r="O149" t="s">
        <v>13789</v>
      </c>
      <c r="P149" t="s">
        <v>13540</v>
      </c>
    </row>
    <row r="150" spans="1:16">
      <c r="A150" t="s">
        <v>13582</v>
      </c>
      <c r="B150" t="s">
        <v>13573</v>
      </c>
      <c r="C150" t="s">
        <v>13790</v>
      </c>
      <c r="D150" t="s">
        <v>13537</v>
      </c>
      <c r="E150" t="s">
        <v>13538</v>
      </c>
      <c r="F150" t="str">
        <f t="shared" si="4"/>
        <v>{"source":52, "target":52, chapterId:147, value:1, mode:0},</v>
      </c>
      <c r="G150" t="b">
        <f t="shared" si="5"/>
        <v>1</v>
      </c>
      <c r="L150" t="s">
        <v>13582</v>
      </c>
      <c r="M150" t="s">
        <v>13573</v>
      </c>
      <c r="N150" t="s">
        <v>13539</v>
      </c>
      <c r="O150" t="s">
        <v>13790</v>
      </c>
      <c r="P150" t="s">
        <v>13540</v>
      </c>
    </row>
    <row r="151" spans="1:16">
      <c r="A151" t="s">
        <v>13791</v>
      </c>
      <c r="B151" t="s">
        <v>13667</v>
      </c>
      <c r="C151" t="s">
        <v>13790</v>
      </c>
      <c r="D151" t="s">
        <v>13537</v>
      </c>
      <c r="E151" t="s">
        <v>13575</v>
      </c>
      <c r="F151" t="str">
        <f t="shared" si="4"/>
        <v>{"source":9, "target":26, chapterId:147, value:1, mode:1},</v>
      </c>
      <c r="G151" t="b">
        <f t="shared" si="5"/>
        <v>1</v>
      </c>
      <c r="L151" t="s">
        <v>13791</v>
      </c>
      <c r="M151" t="s">
        <v>13667</v>
      </c>
      <c r="N151" t="s">
        <v>13576</v>
      </c>
      <c r="O151" t="s">
        <v>13792</v>
      </c>
      <c r="P151" t="s">
        <v>13540</v>
      </c>
    </row>
    <row r="152" spans="1:16">
      <c r="A152" t="s">
        <v>13582</v>
      </c>
      <c r="B152" t="s">
        <v>13573</v>
      </c>
      <c r="C152" t="s">
        <v>13793</v>
      </c>
      <c r="D152" t="s">
        <v>13537</v>
      </c>
      <c r="E152" t="s">
        <v>13538</v>
      </c>
      <c r="F152" t="str">
        <f t="shared" si="4"/>
        <v>{"source":52, "target":52, chapterId:149, value:1, mode:0},</v>
      </c>
      <c r="G152" t="b">
        <f t="shared" si="5"/>
        <v>1</v>
      </c>
      <c r="L152" t="s">
        <v>13582</v>
      </c>
      <c r="M152" t="s">
        <v>13573</v>
      </c>
      <c r="N152" t="s">
        <v>13539</v>
      </c>
      <c r="O152" t="s">
        <v>13793</v>
      </c>
      <c r="P152" t="s">
        <v>13540</v>
      </c>
    </row>
    <row r="153" spans="1:16">
      <c r="A153" t="s">
        <v>13757</v>
      </c>
      <c r="B153" t="s">
        <v>13794</v>
      </c>
      <c r="C153" t="s">
        <v>13795</v>
      </c>
      <c r="D153" t="s">
        <v>13537</v>
      </c>
      <c r="E153" t="s">
        <v>13538</v>
      </c>
      <c r="F153" t="str">
        <f t="shared" si="4"/>
        <v>{"source":95, "target":61, chapterId:150, value:1, mode:0},</v>
      </c>
      <c r="G153" t="b">
        <f t="shared" si="5"/>
        <v>1</v>
      </c>
      <c r="L153" t="s">
        <v>13757</v>
      </c>
      <c r="M153" t="s">
        <v>13794</v>
      </c>
      <c r="N153" t="s">
        <v>13539</v>
      </c>
      <c r="O153" t="s">
        <v>13795</v>
      </c>
      <c r="P153" t="s">
        <v>13540</v>
      </c>
    </row>
    <row r="154" spans="1:16">
      <c r="A154" t="s">
        <v>13737</v>
      </c>
      <c r="B154" t="s">
        <v>13796</v>
      </c>
      <c r="C154" t="s">
        <v>13797</v>
      </c>
      <c r="D154" t="s">
        <v>13537</v>
      </c>
      <c r="E154" t="s">
        <v>13575</v>
      </c>
      <c r="F154" t="str">
        <f t="shared" si="4"/>
        <v>{"source":85, "target":4, chapterId:151, value:1, mode:1},</v>
      </c>
      <c r="G154" t="b">
        <f t="shared" si="5"/>
        <v>1</v>
      </c>
      <c r="L154" t="s">
        <v>13737</v>
      </c>
      <c r="M154" t="s">
        <v>13796</v>
      </c>
      <c r="N154" t="s">
        <v>13576</v>
      </c>
      <c r="O154" t="s">
        <v>13797</v>
      </c>
      <c r="P154" t="s">
        <v>13540</v>
      </c>
    </row>
    <row r="155" spans="1:16">
      <c r="A155" t="s">
        <v>13755</v>
      </c>
      <c r="B155" t="s">
        <v>13798</v>
      </c>
      <c r="C155" t="s">
        <v>13799</v>
      </c>
      <c r="D155" t="s">
        <v>13537</v>
      </c>
      <c r="E155" t="s">
        <v>13538</v>
      </c>
      <c r="F155" t="str">
        <f t="shared" si="4"/>
        <v>{"source":131, "target":116, chapterId:152, value:1, mode:0},</v>
      </c>
      <c r="G155" t="b">
        <f t="shared" si="5"/>
        <v>1</v>
      </c>
      <c r="L155" t="s">
        <v>13755</v>
      </c>
      <c r="M155" t="s">
        <v>13798</v>
      </c>
      <c r="N155" t="s">
        <v>13539</v>
      </c>
      <c r="O155" t="s">
        <v>13799</v>
      </c>
      <c r="P155" t="s">
        <v>13540</v>
      </c>
    </row>
    <row r="156" spans="1:16">
      <c r="A156" t="s">
        <v>13666</v>
      </c>
      <c r="B156" t="s">
        <v>13667</v>
      </c>
      <c r="C156" t="s">
        <v>13800</v>
      </c>
      <c r="D156" t="s">
        <v>13537</v>
      </c>
      <c r="E156" t="s">
        <v>13538</v>
      </c>
      <c r="F156" t="str">
        <f t="shared" si="4"/>
        <v>{"source":26, "target":26, chapterId:153, value:1, mode:0},</v>
      </c>
      <c r="G156" t="b">
        <f t="shared" si="5"/>
        <v>1</v>
      </c>
      <c r="L156" t="s">
        <v>13666</v>
      </c>
      <c r="M156" t="s">
        <v>13667</v>
      </c>
      <c r="N156" t="s">
        <v>13539</v>
      </c>
      <c r="O156" t="s">
        <v>13800</v>
      </c>
      <c r="P156" t="s">
        <v>13540</v>
      </c>
    </row>
    <row r="157" spans="1:16">
      <c r="A157" t="s">
        <v>13801</v>
      </c>
      <c r="B157" t="s">
        <v>13802</v>
      </c>
      <c r="C157" t="s">
        <v>13803</v>
      </c>
      <c r="D157" t="s">
        <v>13537</v>
      </c>
      <c r="E157" t="s">
        <v>13538</v>
      </c>
      <c r="F157" t="str">
        <f t="shared" si="4"/>
        <v>{"source":89, "target":49, chapterId:154, value:1, mode:0},</v>
      </c>
      <c r="G157" t="b">
        <f t="shared" si="5"/>
        <v>1</v>
      </c>
      <c r="L157" t="s">
        <v>13801</v>
      </c>
      <c r="M157" t="s">
        <v>13802</v>
      </c>
      <c r="N157" t="s">
        <v>13539</v>
      </c>
      <c r="O157" t="s">
        <v>13803</v>
      </c>
      <c r="P157" t="s">
        <v>13540</v>
      </c>
    </row>
    <row r="158" spans="1:16">
      <c r="A158" t="s">
        <v>13582</v>
      </c>
      <c r="B158" t="s">
        <v>13573</v>
      </c>
      <c r="C158" t="s">
        <v>13804</v>
      </c>
      <c r="D158" t="s">
        <v>13537</v>
      </c>
      <c r="E158" t="s">
        <v>13538</v>
      </c>
      <c r="F158" t="str">
        <f t="shared" si="4"/>
        <v>{"source":52, "target":52, chapterId:155, value:1, mode:0},</v>
      </c>
      <c r="G158" t="b">
        <f t="shared" si="5"/>
        <v>1</v>
      </c>
      <c r="L158" t="s">
        <v>13582</v>
      </c>
      <c r="M158" t="s">
        <v>13573</v>
      </c>
      <c r="N158" t="s">
        <v>13539</v>
      </c>
      <c r="O158" t="s">
        <v>13804</v>
      </c>
      <c r="P158" t="s">
        <v>13540</v>
      </c>
    </row>
    <row r="159" spans="1:16">
      <c r="A159" t="s">
        <v>13805</v>
      </c>
      <c r="B159" t="s">
        <v>13802</v>
      </c>
      <c r="C159" t="s">
        <v>13806</v>
      </c>
      <c r="D159" t="s">
        <v>13537</v>
      </c>
      <c r="E159" t="s">
        <v>13538</v>
      </c>
      <c r="F159" t="str">
        <f t="shared" si="4"/>
        <v>{"source":72, "target":49, chapterId:156, value:1, mode:0},</v>
      </c>
      <c r="G159" t="b">
        <f t="shared" si="5"/>
        <v>1</v>
      </c>
      <c r="L159" t="s">
        <v>13805</v>
      </c>
      <c r="M159" t="s">
        <v>13802</v>
      </c>
      <c r="N159" t="s">
        <v>13539</v>
      </c>
      <c r="O159" t="s">
        <v>13806</v>
      </c>
      <c r="P159" t="s">
        <v>13540</v>
      </c>
    </row>
    <row r="160" spans="1:16">
      <c r="A160" t="s">
        <v>13807</v>
      </c>
      <c r="B160" t="s">
        <v>13663</v>
      </c>
      <c r="C160" t="s">
        <v>13808</v>
      </c>
      <c r="D160" t="s">
        <v>13537</v>
      </c>
      <c r="E160" t="s">
        <v>13538</v>
      </c>
      <c r="F160" t="str">
        <f t="shared" si="4"/>
        <v>{"source":105, "target":90, chapterId:157, value:1, mode:0},</v>
      </c>
      <c r="G160" t="b">
        <f t="shared" si="5"/>
        <v>1</v>
      </c>
      <c r="L160" t="s">
        <v>13807</v>
      </c>
      <c r="M160" t="s">
        <v>13663</v>
      </c>
      <c r="N160" t="s">
        <v>13539</v>
      </c>
      <c r="O160" t="s">
        <v>13808</v>
      </c>
      <c r="P160" t="s">
        <v>13540</v>
      </c>
    </row>
    <row r="161" spans="1:16">
      <c r="A161" t="s">
        <v>13809</v>
      </c>
      <c r="B161" t="s">
        <v>13728</v>
      </c>
      <c r="C161" t="s">
        <v>13810</v>
      </c>
      <c r="D161" t="s">
        <v>13537</v>
      </c>
      <c r="E161" t="s">
        <v>13538</v>
      </c>
      <c r="F161" t="str">
        <f t="shared" si="4"/>
        <v>{"source":61, "target":35, chapterId:158, value:1, mode:0},</v>
      </c>
      <c r="G161" t="b">
        <f t="shared" si="5"/>
        <v>1</v>
      </c>
      <c r="L161" t="s">
        <v>13809</v>
      </c>
      <c r="M161" t="s">
        <v>13728</v>
      </c>
      <c r="N161" t="s">
        <v>13539</v>
      </c>
      <c r="O161" t="s">
        <v>13810</v>
      </c>
      <c r="P161" t="s">
        <v>13540</v>
      </c>
    </row>
    <row r="162" spans="1:16">
      <c r="A162" t="s">
        <v>13582</v>
      </c>
      <c r="B162" t="s">
        <v>13573</v>
      </c>
      <c r="C162" t="s">
        <v>13811</v>
      </c>
      <c r="D162" t="s">
        <v>13537</v>
      </c>
      <c r="E162" t="s">
        <v>13538</v>
      </c>
      <c r="F162" t="str">
        <f t="shared" si="4"/>
        <v>{"source":52, "target":52, chapterId:159, value:1, mode:0},</v>
      </c>
      <c r="G162" t="b">
        <f t="shared" si="5"/>
        <v>1</v>
      </c>
      <c r="L162" t="s">
        <v>13582</v>
      </c>
      <c r="M162" t="s">
        <v>13573</v>
      </c>
      <c r="N162" t="s">
        <v>13539</v>
      </c>
      <c r="O162" t="s">
        <v>13811</v>
      </c>
      <c r="P162" t="s">
        <v>13540</v>
      </c>
    </row>
    <row r="163" spans="1:16">
      <c r="A163" t="s">
        <v>13812</v>
      </c>
      <c r="B163" t="s">
        <v>13813</v>
      </c>
      <c r="C163" t="s">
        <v>13814</v>
      </c>
      <c r="D163" t="s">
        <v>13537</v>
      </c>
      <c r="E163" t="s">
        <v>13538</v>
      </c>
      <c r="F163" t="str">
        <f t="shared" si="4"/>
        <v>{"source":49, "target":121, chapterId:160, value:1, mode:0},</v>
      </c>
      <c r="G163" t="b">
        <f t="shared" si="5"/>
        <v>1</v>
      </c>
      <c r="L163" t="s">
        <v>13812</v>
      </c>
      <c r="M163" t="s">
        <v>13813</v>
      </c>
      <c r="N163" t="s">
        <v>13539</v>
      </c>
      <c r="O163" t="s">
        <v>13814</v>
      </c>
      <c r="P163" t="s">
        <v>13540</v>
      </c>
    </row>
    <row r="164" spans="1:16">
      <c r="A164" t="s">
        <v>13742</v>
      </c>
      <c r="B164" t="s">
        <v>13706</v>
      </c>
      <c r="C164" t="s">
        <v>13815</v>
      </c>
      <c r="D164" t="s">
        <v>13537</v>
      </c>
      <c r="E164" t="s">
        <v>13538</v>
      </c>
      <c r="F164" t="str">
        <f t="shared" si="4"/>
        <v>{"source":35, "target":21, chapterId:161, value:1, mode:0},</v>
      </c>
      <c r="G164" t="b">
        <f t="shared" si="5"/>
        <v>1</v>
      </c>
      <c r="L164" t="s">
        <v>13742</v>
      </c>
      <c r="M164" t="s">
        <v>13706</v>
      </c>
      <c r="N164" t="s">
        <v>13539</v>
      </c>
      <c r="O164" t="s">
        <v>13815</v>
      </c>
      <c r="P164" t="s">
        <v>13540</v>
      </c>
    </row>
    <row r="165" spans="1:16">
      <c r="A165" t="s">
        <v>13582</v>
      </c>
      <c r="B165" t="s">
        <v>13573</v>
      </c>
      <c r="C165" t="s">
        <v>13816</v>
      </c>
      <c r="D165" t="s">
        <v>13537</v>
      </c>
      <c r="E165" t="s">
        <v>13538</v>
      </c>
      <c r="F165" t="str">
        <f t="shared" si="4"/>
        <v>{"source":52, "target":52, chapterId:162, value:1, mode:0},</v>
      </c>
      <c r="G165" t="b">
        <f t="shared" si="5"/>
        <v>1</v>
      </c>
      <c r="L165" t="s">
        <v>13582</v>
      </c>
      <c r="M165" t="s">
        <v>13573</v>
      </c>
      <c r="N165" t="s">
        <v>13539</v>
      </c>
      <c r="O165" t="s">
        <v>13816</v>
      </c>
      <c r="P165" t="s">
        <v>13540</v>
      </c>
    </row>
    <row r="166" spans="1:16">
      <c r="A166" t="s">
        <v>13678</v>
      </c>
      <c r="B166" t="s">
        <v>13663</v>
      </c>
      <c r="C166" t="s">
        <v>13817</v>
      </c>
      <c r="D166" t="s">
        <v>13537</v>
      </c>
      <c r="E166" t="s">
        <v>13538</v>
      </c>
      <c r="F166" t="str">
        <f t="shared" si="4"/>
        <v>{"source":90, "target":90, chapterId:163, value:1, mode:0},</v>
      </c>
      <c r="G166" t="b">
        <f t="shared" si="5"/>
        <v>1</v>
      </c>
      <c r="L166" t="s">
        <v>13678</v>
      </c>
      <c r="M166" t="s">
        <v>13663</v>
      </c>
      <c r="N166" t="s">
        <v>13539</v>
      </c>
      <c r="O166" t="s">
        <v>13817</v>
      </c>
      <c r="P166" t="s">
        <v>13540</v>
      </c>
    </row>
    <row r="167" spans="1:16">
      <c r="A167" t="s">
        <v>13812</v>
      </c>
      <c r="B167" t="s">
        <v>13818</v>
      </c>
      <c r="C167" t="s">
        <v>13819</v>
      </c>
      <c r="D167" t="s">
        <v>13537</v>
      </c>
      <c r="E167" t="s">
        <v>13538</v>
      </c>
      <c r="F167" t="str">
        <f t="shared" si="4"/>
        <v>{"source":49, "target":32, chapterId:164, value:1, mode:0},</v>
      </c>
      <c r="G167" t="b">
        <f t="shared" si="5"/>
        <v>1</v>
      </c>
      <c r="L167" t="s">
        <v>13812</v>
      </c>
      <c r="M167" t="s">
        <v>13818</v>
      </c>
      <c r="N167" t="s">
        <v>13539</v>
      </c>
      <c r="O167" t="s">
        <v>13819</v>
      </c>
      <c r="P167" t="s">
        <v>13540</v>
      </c>
    </row>
    <row r="168" spans="1:16">
      <c r="A168" t="s">
        <v>13820</v>
      </c>
      <c r="B168" t="s">
        <v>13821</v>
      </c>
      <c r="C168" t="s">
        <v>13822</v>
      </c>
      <c r="D168" t="s">
        <v>13537</v>
      </c>
      <c r="E168" t="s">
        <v>13538</v>
      </c>
      <c r="F168" t="str">
        <f t="shared" si="4"/>
        <v>{"source":121, "target":45, chapterId:165, value:1, mode:0},</v>
      </c>
      <c r="G168" t="b">
        <f t="shared" si="5"/>
        <v>1</v>
      </c>
      <c r="L168" t="s">
        <v>13820</v>
      </c>
      <c r="M168" t="s">
        <v>13821</v>
      </c>
      <c r="N168" t="s">
        <v>13539</v>
      </c>
      <c r="O168" t="s">
        <v>13822</v>
      </c>
      <c r="P168" t="s">
        <v>13540</v>
      </c>
    </row>
    <row r="169" spans="1:16">
      <c r="A169" t="s">
        <v>13823</v>
      </c>
      <c r="B169" t="s">
        <v>13824</v>
      </c>
      <c r="C169" t="s">
        <v>13822</v>
      </c>
      <c r="D169" t="s">
        <v>13537</v>
      </c>
      <c r="E169" t="s">
        <v>13538</v>
      </c>
      <c r="F169" t="str">
        <f t="shared" si="4"/>
        <v>{"source":45, "target":1, chapterId:165, value:1, mode:0},</v>
      </c>
      <c r="G169" t="b">
        <f t="shared" si="5"/>
        <v>1</v>
      </c>
      <c r="L169" t="s">
        <v>13823</v>
      </c>
      <c r="M169" t="s">
        <v>13824</v>
      </c>
      <c r="N169" t="s">
        <v>13539</v>
      </c>
      <c r="O169" t="s">
        <v>13822</v>
      </c>
      <c r="P169" t="s">
        <v>13540</v>
      </c>
    </row>
    <row r="170" spans="1:16">
      <c r="A170" t="s">
        <v>13825</v>
      </c>
      <c r="B170" t="s">
        <v>13796</v>
      </c>
      <c r="C170" t="s">
        <v>13826</v>
      </c>
      <c r="D170" t="s">
        <v>13537</v>
      </c>
      <c r="E170" t="s">
        <v>13538</v>
      </c>
      <c r="F170" t="str">
        <f t="shared" si="4"/>
        <v>{"source":4, "target":4, chapterId:166, value:1, mode:0},</v>
      </c>
      <c r="G170" t="b">
        <f t="shared" si="5"/>
        <v>1</v>
      </c>
      <c r="L170" t="s">
        <v>13825</v>
      </c>
      <c r="M170" t="s">
        <v>13796</v>
      </c>
      <c r="N170" t="s">
        <v>13539</v>
      </c>
      <c r="O170" t="s">
        <v>13826</v>
      </c>
      <c r="P170" t="s">
        <v>13540</v>
      </c>
    </row>
    <row r="171" spans="1:16">
      <c r="A171" t="s">
        <v>13827</v>
      </c>
      <c r="B171" t="s">
        <v>13828</v>
      </c>
      <c r="C171" t="s">
        <v>13829</v>
      </c>
      <c r="D171" t="s">
        <v>13537</v>
      </c>
      <c r="E171" t="s">
        <v>13538</v>
      </c>
      <c r="F171" t="str">
        <f t="shared" si="4"/>
        <v>{"source":73, "target":73, chapterId:167, value:1, mode:0},</v>
      </c>
      <c r="G171" t="b">
        <f t="shared" si="5"/>
        <v>1</v>
      </c>
      <c r="L171" t="s">
        <v>13827</v>
      </c>
      <c r="M171" t="s">
        <v>13828</v>
      </c>
      <c r="N171" t="s">
        <v>13539</v>
      </c>
      <c r="O171" t="s">
        <v>13829</v>
      </c>
      <c r="P171" t="s">
        <v>13540</v>
      </c>
    </row>
    <row r="172" spans="1:16">
      <c r="A172" t="s">
        <v>13666</v>
      </c>
      <c r="B172" t="s">
        <v>13667</v>
      </c>
      <c r="C172" t="s">
        <v>13830</v>
      </c>
      <c r="D172" t="s">
        <v>13537</v>
      </c>
      <c r="E172" t="s">
        <v>13538</v>
      </c>
      <c r="F172" t="str">
        <f t="shared" si="4"/>
        <v>{"source":26, "target":26, chapterId:168, value:1, mode:0},</v>
      </c>
      <c r="G172" t="b">
        <f t="shared" si="5"/>
        <v>1</v>
      </c>
      <c r="L172" t="s">
        <v>13666</v>
      </c>
      <c r="M172" t="s">
        <v>13667</v>
      </c>
      <c r="N172" t="s">
        <v>13539</v>
      </c>
      <c r="O172" t="s">
        <v>13830</v>
      </c>
      <c r="P172" t="s">
        <v>13540</v>
      </c>
    </row>
    <row r="173" spans="1:16">
      <c r="A173" t="s">
        <v>13742</v>
      </c>
      <c r="B173" t="s">
        <v>13831</v>
      </c>
      <c r="C173" t="s">
        <v>13832</v>
      </c>
      <c r="D173" t="s">
        <v>13537</v>
      </c>
      <c r="E173" t="s">
        <v>13538</v>
      </c>
      <c r="F173" t="str">
        <f t="shared" si="4"/>
        <v>{"source":35, "target":20, chapterId:169, value:1, mode:0},</v>
      </c>
      <c r="G173" t="b">
        <f t="shared" si="5"/>
        <v>1</v>
      </c>
      <c r="L173" t="s">
        <v>13742</v>
      </c>
      <c r="M173" t="s">
        <v>13831</v>
      </c>
      <c r="N173" t="s">
        <v>13539</v>
      </c>
      <c r="O173" t="s">
        <v>13832</v>
      </c>
      <c r="P173" t="s">
        <v>13540</v>
      </c>
    </row>
    <row r="174" spans="1:16">
      <c r="A174" t="s">
        <v>13825</v>
      </c>
      <c r="B174" t="s">
        <v>13796</v>
      </c>
      <c r="C174" t="s">
        <v>13833</v>
      </c>
      <c r="D174" t="s">
        <v>13537</v>
      </c>
      <c r="E174" t="s">
        <v>13538</v>
      </c>
      <c r="F174" t="str">
        <f t="shared" si="4"/>
        <v>{"source":4, "target":4, chapterId:170, value:1, mode:0},</v>
      </c>
      <c r="G174" t="b">
        <f t="shared" si="5"/>
        <v>1</v>
      </c>
      <c r="L174" t="s">
        <v>13825</v>
      </c>
      <c r="M174" t="s">
        <v>13796</v>
      </c>
      <c r="N174" t="s">
        <v>13539</v>
      </c>
      <c r="O174" t="s">
        <v>13833</v>
      </c>
      <c r="P174" t="s">
        <v>13540</v>
      </c>
    </row>
    <row r="175" spans="1:16">
      <c r="A175" t="s">
        <v>13582</v>
      </c>
      <c r="B175" t="s">
        <v>13573</v>
      </c>
      <c r="C175" t="s">
        <v>13834</v>
      </c>
      <c r="D175" t="s">
        <v>13537</v>
      </c>
      <c r="E175" t="s">
        <v>13538</v>
      </c>
      <c r="F175" t="str">
        <f t="shared" si="4"/>
        <v>{"source":52, "target":52, chapterId:171, value:1, mode:0},</v>
      </c>
      <c r="G175" t="b">
        <f t="shared" si="5"/>
        <v>1</v>
      </c>
      <c r="L175" t="s">
        <v>13582</v>
      </c>
      <c r="M175" t="s">
        <v>13573</v>
      </c>
      <c r="N175" t="s">
        <v>13539</v>
      </c>
      <c r="O175" t="s">
        <v>13834</v>
      </c>
      <c r="P175" t="s">
        <v>13540</v>
      </c>
    </row>
    <row r="176" spans="1:16">
      <c r="A176" t="s">
        <v>13835</v>
      </c>
      <c r="B176" t="s">
        <v>13836</v>
      </c>
      <c r="C176" t="s">
        <v>13837</v>
      </c>
      <c r="D176" t="s">
        <v>13537</v>
      </c>
      <c r="E176" t="s">
        <v>13538</v>
      </c>
      <c r="F176" t="str">
        <f t="shared" si="4"/>
        <v>{"source":1, "target":99, chapterId:172, value:1, mode:0},</v>
      </c>
      <c r="G176" t="b">
        <f t="shared" si="5"/>
        <v>1</v>
      </c>
      <c r="L176" t="s">
        <v>13835</v>
      </c>
      <c r="M176" t="s">
        <v>13836</v>
      </c>
      <c r="N176" t="s">
        <v>13539</v>
      </c>
      <c r="O176" t="s">
        <v>13837</v>
      </c>
      <c r="P176" t="s">
        <v>13540</v>
      </c>
    </row>
    <row r="177" spans="1:16">
      <c r="A177" t="s">
        <v>13838</v>
      </c>
      <c r="B177" t="s">
        <v>13839</v>
      </c>
      <c r="C177" t="s">
        <v>13837</v>
      </c>
      <c r="D177" t="s">
        <v>13537</v>
      </c>
      <c r="E177" t="s">
        <v>13538</v>
      </c>
      <c r="F177" t="str">
        <f t="shared" si="4"/>
        <v>{"source":99, "target":109, chapterId:172, value:1, mode:0},</v>
      </c>
      <c r="G177" t="b">
        <f t="shared" si="5"/>
        <v>1</v>
      </c>
      <c r="L177" t="s">
        <v>13838</v>
      </c>
      <c r="M177" t="s">
        <v>13839</v>
      </c>
      <c r="N177" t="s">
        <v>13539</v>
      </c>
      <c r="O177" t="s">
        <v>13837</v>
      </c>
      <c r="P177" t="s">
        <v>13540</v>
      </c>
    </row>
    <row r="178" spans="1:16">
      <c r="A178" t="s">
        <v>13840</v>
      </c>
      <c r="B178" t="s">
        <v>13841</v>
      </c>
      <c r="C178" t="s">
        <v>13842</v>
      </c>
      <c r="D178" t="s">
        <v>13537</v>
      </c>
      <c r="E178" t="s">
        <v>13538</v>
      </c>
      <c r="F178" t="str">
        <f t="shared" si="4"/>
        <v>{"source":44, "target":112, chapterId:173, value:1, mode:0},</v>
      </c>
      <c r="G178" t="b">
        <f t="shared" si="5"/>
        <v>1</v>
      </c>
      <c r="L178" t="s">
        <v>13840</v>
      </c>
      <c r="M178" t="s">
        <v>13841</v>
      </c>
      <c r="N178" t="s">
        <v>13539</v>
      </c>
      <c r="O178" t="s">
        <v>13842</v>
      </c>
      <c r="P178" t="s">
        <v>13540</v>
      </c>
    </row>
    <row r="179" spans="1:16">
      <c r="A179" t="s">
        <v>13843</v>
      </c>
      <c r="B179" t="s">
        <v>13713</v>
      </c>
      <c r="C179" t="s">
        <v>13844</v>
      </c>
      <c r="D179" t="s">
        <v>13537</v>
      </c>
      <c r="E179" t="s">
        <v>13538</v>
      </c>
      <c r="F179" t="str">
        <f t="shared" si="4"/>
        <v>{"source":32, "target":43, chapterId:174, value:1, mode:0},</v>
      </c>
      <c r="G179" t="b">
        <f t="shared" si="5"/>
        <v>1</v>
      </c>
      <c r="L179" t="s">
        <v>13843</v>
      </c>
      <c r="M179" t="s">
        <v>13713</v>
      </c>
      <c r="N179" t="s">
        <v>13539</v>
      </c>
      <c r="O179" t="s">
        <v>13844</v>
      </c>
      <c r="P179" t="s">
        <v>13540</v>
      </c>
    </row>
    <row r="180" spans="1:16">
      <c r="A180" t="s">
        <v>13582</v>
      </c>
      <c r="B180" t="s">
        <v>13573</v>
      </c>
      <c r="C180" t="s">
        <v>13845</v>
      </c>
      <c r="D180" t="s">
        <v>13537</v>
      </c>
      <c r="E180" t="s">
        <v>13538</v>
      </c>
      <c r="F180" t="str">
        <f t="shared" si="4"/>
        <v>{"source":52, "target":52, chapterId:175, value:1, mode:0},</v>
      </c>
      <c r="G180" t="b">
        <f t="shared" si="5"/>
        <v>1</v>
      </c>
      <c r="L180" t="s">
        <v>13582</v>
      </c>
      <c r="M180" t="s">
        <v>13573</v>
      </c>
      <c r="N180" t="s">
        <v>13539</v>
      </c>
      <c r="O180" t="s">
        <v>13845</v>
      </c>
      <c r="P180" t="s">
        <v>13540</v>
      </c>
    </row>
    <row r="181" spans="1:16">
      <c r="A181" t="s">
        <v>13727</v>
      </c>
      <c r="B181" t="s">
        <v>13846</v>
      </c>
      <c r="C181" t="s">
        <v>13847</v>
      </c>
      <c r="D181" t="s">
        <v>13537</v>
      </c>
      <c r="E181" t="s">
        <v>13538</v>
      </c>
      <c r="F181" t="str">
        <f t="shared" si="4"/>
        <v>{"source":21, "target":97, chapterId:176, value:1, mode:0},</v>
      </c>
      <c r="G181" t="b">
        <f t="shared" si="5"/>
        <v>1</v>
      </c>
      <c r="L181" t="s">
        <v>13727</v>
      </c>
      <c r="M181" t="s">
        <v>13846</v>
      </c>
      <c r="N181" t="s">
        <v>13539</v>
      </c>
      <c r="O181" t="s">
        <v>13847</v>
      </c>
      <c r="P181" t="s">
        <v>13540</v>
      </c>
    </row>
    <row r="182" spans="1:16">
      <c r="A182" t="s">
        <v>13848</v>
      </c>
      <c r="B182" t="s">
        <v>13849</v>
      </c>
      <c r="C182" t="s">
        <v>13850</v>
      </c>
      <c r="D182" t="s">
        <v>13537</v>
      </c>
      <c r="E182" t="s">
        <v>13538</v>
      </c>
      <c r="F182" t="str">
        <f t="shared" si="4"/>
        <v>{"source":109, "target":18, chapterId:177, value:1, mode:0},</v>
      </c>
      <c r="G182" t="b">
        <f t="shared" si="5"/>
        <v>1</v>
      </c>
      <c r="L182" t="s">
        <v>13848</v>
      </c>
      <c r="M182" t="s">
        <v>13849</v>
      </c>
      <c r="N182" t="s">
        <v>13539</v>
      </c>
      <c r="O182" t="s">
        <v>13850</v>
      </c>
      <c r="P182" t="s">
        <v>13540</v>
      </c>
    </row>
    <row r="183" spans="1:16">
      <c r="A183" t="s">
        <v>13678</v>
      </c>
      <c r="B183" t="s">
        <v>13663</v>
      </c>
      <c r="C183" t="s">
        <v>13851</v>
      </c>
      <c r="D183" t="s">
        <v>13537</v>
      </c>
      <c r="E183" t="s">
        <v>13538</v>
      </c>
      <c r="F183" t="str">
        <f t="shared" si="4"/>
        <v>{"source":90, "target":90, chapterId:178, value:1, mode:0},</v>
      </c>
      <c r="G183" t="b">
        <f t="shared" si="5"/>
        <v>1</v>
      </c>
      <c r="L183" t="s">
        <v>13678</v>
      </c>
      <c r="M183" t="s">
        <v>13663</v>
      </c>
      <c r="N183" t="s">
        <v>13539</v>
      </c>
      <c r="O183" t="s">
        <v>13851</v>
      </c>
      <c r="P183" t="s">
        <v>13540</v>
      </c>
    </row>
    <row r="184" spans="1:16">
      <c r="A184" t="s">
        <v>13666</v>
      </c>
      <c r="B184" t="s">
        <v>13667</v>
      </c>
      <c r="C184" t="s">
        <v>13852</v>
      </c>
      <c r="D184" t="s">
        <v>13537</v>
      </c>
      <c r="E184" t="s">
        <v>13538</v>
      </c>
      <c r="F184" t="str">
        <f t="shared" si="4"/>
        <v>{"source":26, "target":26, chapterId:179, value:1, mode:0},</v>
      </c>
      <c r="G184" t="b">
        <f t="shared" si="5"/>
        <v>1</v>
      </c>
      <c r="L184" t="s">
        <v>13666</v>
      </c>
      <c r="M184" t="s">
        <v>13667</v>
      </c>
      <c r="N184" t="s">
        <v>13539</v>
      </c>
      <c r="O184" t="s">
        <v>13852</v>
      </c>
      <c r="P184" t="s">
        <v>13540</v>
      </c>
    </row>
    <row r="185" spans="1:16">
      <c r="A185" t="s">
        <v>13720</v>
      </c>
      <c r="B185" t="s">
        <v>13713</v>
      </c>
      <c r="C185" t="s">
        <v>13853</v>
      </c>
      <c r="D185" t="s">
        <v>13537</v>
      </c>
      <c r="E185" t="s">
        <v>13538</v>
      </c>
      <c r="F185" t="str">
        <f t="shared" si="4"/>
        <v>{"source":43, "target":43, chapterId:180, value:1, mode:0},</v>
      </c>
      <c r="G185" t="b">
        <f t="shared" si="5"/>
        <v>1</v>
      </c>
      <c r="L185" t="s">
        <v>13720</v>
      </c>
      <c r="M185" t="s">
        <v>13713</v>
      </c>
      <c r="N185" t="s">
        <v>13539</v>
      </c>
      <c r="O185" t="s">
        <v>13853</v>
      </c>
      <c r="P185" t="s">
        <v>13540</v>
      </c>
    </row>
    <row r="186" spans="1:16">
      <c r="A186" t="s">
        <v>13582</v>
      </c>
      <c r="B186" t="s">
        <v>13573</v>
      </c>
      <c r="C186" t="s">
        <v>13854</v>
      </c>
      <c r="D186" t="s">
        <v>13537</v>
      </c>
      <c r="E186" t="s">
        <v>13538</v>
      </c>
      <c r="F186" t="str">
        <f t="shared" si="4"/>
        <v>{"source":52, "target":52, chapterId:181, value:1, mode:0},</v>
      </c>
      <c r="G186" t="b">
        <f t="shared" si="5"/>
        <v>1</v>
      </c>
      <c r="L186" t="s">
        <v>13582</v>
      </c>
      <c r="M186" t="s">
        <v>13573</v>
      </c>
      <c r="N186" t="s">
        <v>13539</v>
      </c>
      <c r="O186" t="s">
        <v>13854</v>
      </c>
      <c r="P186" t="s">
        <v>13540</v>
      </c>
    </row>
    <row r="187" spans="1:16">
      <c r="A187" t="s">
        <v>13855</v>
      </c>
      <c r="B187" t="s">
        <v>13856</v>
      </c>
      <c r="C187" t="s">
        <v>13857</v>
      </c>
      <c r="D187" t="s">
        <v>13537</v>
      </c>
      <c r="E187" t="s">
        <v>13538</v>
      </c>
      <c r="F187" t="str">
        <f t="shared" si="4"/>
        <v>{"source":18, "target":114, chapterId:182, value:1, mode:0},</v>
      </c>
      <c r="G187" t="b">
        <f t="shared" si="5"/>
        <v>1</v>
      </c>
      <c r="L187" t="s">
        <v>13855</v>
      </c>
      <c r="M187" t="s">
        <v>13856</v>
      </c>
      <c r="N187" t="s">
        <v>13539</v>
      </c>
      <c r="O187" t="s">
        <v>13857</v>
      </c>
      <c r="P187" t="s">
        <v>13540</v>
      </c>
    </row>
    <row r="188" spans="1:16">
      <c r="A188" t="s">
        <v>13827</v>
      </c>
      <c r="B188" t="s">
        <v>13858</v>
      </c>
      <c r="C188" t="s">
        <v>13859</v>
      </c>
      <c r="D188" t="s">
        <v>13537</v>
      </c>
      <c r="E188" t="s">
        <v>13538</v>
      </c>
      <c r="F188" t="str">
        <f t="shared" si="4"/>
        <v>{"source":73, "target":86, chapterId:183, value:1, mode:0},</v>
      </c>
      <c r="G188" t="b">
        <f t="shared" si="5"/>
        <v>1</v>
      </c>
      <c r="L188" t="s">
        <v>13827</v>
      </c>
      <c r="M188" t="s">
        <v>13858</v>
      </c>
      <c r="N188" t="s">
        <v>13539</v>
      </c>
      <c r="O188" t="s">
        <v>13859</v>
      </c>
      <c r="P188" t="s">
        <v>13540</v>
      </c>
    </row>
    <row r="189" spans="1:16">
      <c r="A189" t="s">
        <v>13860</v>
      </c>
      <c r="B189" t="s">
        <v>13858</v>
      </c>
      <c r="C189" t="s">
        <v>13861</v>
      </c>
      <c r="D189" t="s">
        <v>13537</v>
      </c>
      <c r="E189" t="s">
        <v>13538</v>
      </c>
      <c r="F189" t="str">
        <f t="shared" si="4"/>
        <v>{"source":112, "target":86, chapterId:184, value:1, mode:0},</v>
      </c>
      <c r="G189" t="b">
        <f t="shared" si="5"/>
        <v>1</v>
      </c>
      <c r="L189" t="s">
        <v>13860</v>
      </c>
      <c r="M189" t="s">
        <v>13858</v>
      </c>
      <c r="N189" t="s">
        <v>13539</v>
      </c>
      <c r="O189" t="s">
        <v>13861</v>
      </c>
      <c r="P189" t="s">
        <v>13540</v>
      </c>
    </row>
    <row r="190" spans="1:16">
      <c r="A190" t="s">
        <v>13825</v>
      </c>
      <c r="B190" t="s">
        <v>13862</v>
      </c>
      <c r="C190" t="s">
        <v>13863</v>
      </c>
      <c r="D190" t="s">
        <v>13537</v>
      </c>
      <c r="E190" t="s">
        <v>13538</v>
      </c>
      <c r="F190" t="str">
        <f t="shared" si="4"/>
        <v>{"source":4, "target":132, chapterId:185, value:1, mode:0},</v>
      </c>
      <c r="G190" t="b">
        <f t="shared" si="5"/>
        <v>1</v>
      </c>
      <c r="L190" t="s">
        <v>13825</v>
      </c>
      <c r="M190" t="s">
        <v>13862</v>
      </c>
      <c r="N190" t="s">
        <v>13539</v>
      </c>
      <c r="O190" t="s">
        <v>13863</v>
      </c>
      <c r="P190" t="s">
        <v>13540</v>
      </c>
    </row>
    <row r="191" spans="1:16">
      <c r="A191" t="s">
        <v>13864</v>
      </c>
      <c r="B191" t="s">
        <v>13821</v>
      </c>
      <c r="C191" t="s">
        <v>13865</v>
      </c>
      <c r="D191" t="s">
        <v>13537</v>
      </c>
      <c r="E191" t="s">
        <v>13538</v>
      </c>
      <c r="F191" t="str">
        <f t="shared" si="4"/>
        <v>{"source":114, "target":45, chapterId:186, value:1, mode:0},</v>
      </c>
      <c r="G191" t="b">
        <f t="shared" si="5"/>
        <v>1</v>
      </c>
      <c r="L191" t="s">
        <v>13864</v>
      </c>
      <c r="M191" t="s">
        <v>13821</v>
      </c>
      <c r="N191" t="s">
        <v>13539</v>
      </c>
      <c r="O191" t="s">
        <v>13865</v>
      </c>
      <c r="P191" t="s">
        <v>13540</v>
      </c>
    </row>
    <row r="192" spans="1:16">
      <c r="A192" t="s">
        <v>13823</v>
      </c>
      <c r="B192" t="s">
        <v>13866</v>
      </c>
      <c r="C192" t="s">
        <v>13865</v>
      </c>
      <c r="D192" t="s">
        <v>13537</v>
      </c>
      <c r="E192" t="s">
        <v>13538</v>
      </c>
      <c r="F192" t="str">
        <f t="shared" si="4"/>
        <v>{"source":45, "target":120, chapterId:186, value:1, mode:0},</v>
      </c>
      <c r="G192" t="b">
        <f t="shared" si="5"/>
        <v>1</v>
      </c>
      <c r="L192" t="s">
        <v>13823</v>
      </c>
      <c r="M192" t="s">
        <v>13866</v>
      </c>
      <c r="N192" t="s">
        <v>13539</v>
      </c>
      <c r="O192" t="s">
        <v>13865</v>
      </c>
      <c r="P192" t="s">
        <v>13540</v>
      </c>
    </row>
    <row r="193" spans="1:16">
      <c r="A193" t="s">
        <v>13720</v>
      </c>
      <c r="B193" t="s">
        <v>13713</v>
      </c>
      <c r="C193" t="s">
        <v>13867</v>
      </c>
      <c r="D193" t="s">
        <v>13537</v>
      </c>
      <c r="E193" t="s">
        <v>13538</v>
      </c>
      <c r="F193" t="str">
        <f t="shared" si="4"/>
        <v>{"source":43, "target":43, chapterId:187, value:1, mode:0},</v>
      </c>
      <c r="G193" t="b">
        <f t="shared" si="5"/>
        <v>1</v>
      </c>
      <c r="L193" t="s">
        <v>13720</v>
      </c>
      <c r="M193" t="s">
        <v>13713</v>
      </c>
      <c r="N193" t="s">
        <v>13539</v>
      </c>
      <c r="O193" t="s">
        <v>13867</v>
      </c>
      <c r="P193" t="s">
        <v>13540</v>
      </c>
    </row>
    <row r="194" spans="1:16">
      <c r="A194" t="s">
        <v>13678</v>
      </c>
      <c r="B194" t="s">
        <v>13868</v>
      </c>
      <c r="C194" t="s">
        <v>13869</v>
      </c>
      <c r="D194" t="s">
        <v>13537</v>
      </c>
      <c r="E194" t="s">
        <v>13538</v>
      </c>
      <c r="F194" t="str">
        <f t="shared" si="4"/>
        <v>{"source":90, "target":79, chapterId:188, value:1, mode:0},</v>
      </c>
      <c r="G194" t="b">
        <f t="shared" si="5"/>
        <v>1</v>
      </c>
      <c r="L194" t="s">
        <v>13678</v>
      </c>
      <c r="M194" t="s">
        <v>13868</v>
      </c>
      <c r="N194" t="s">
        <v>13539</v>
      </c>
      <c r="O194" t="s">
        <v>13869</v>
      </c>
      <c r="P194" t="s">
        <v>13540</v>
      </c>
    </row>
    <row r="195" spans="1:16">
      <c r="A195" t="s">
        <v>13870</v>
      </c>
      <c r="B195" t="s">
        <v>13871</v>
      </c>
      <c r="C195" t="s">
        <v>13872</v>
      </c>
      <c r="D195" t="s">
        <v>13537</v>
      </c>
      <c r="E195" t="s">
        <v>13538</v>
      </c>
      <c r="F195" t="str">
        <f t="shared" ref="F195:F258" si="6">A195&amp;","&amp;B195&amp;","&amp;C195&amp;","&amp;D195&amp;","&amp;E195&amp;","</f>
        <v>{"source":97, "target":0, chapterId:189, value:1, mode:0},</v>
      </c>
      <c r="G195" t="b">
        <f t="shared" ref="G195:G258" si="7">B195=M195</f>
        <v>1</v>
      </c>
      <c r="L195" t="s">
        <v>13870</v>
      </c>
      <c r="M195" t="s">
        <v>13871</v>
      </c>
      <c r="N195" t="s">
        <v>13539</v>
      </c>
      <c r="O195" t="s">
        <v>13872</v>
      </c>
      <c r="P195" t="s">
        <v>13540</v>
      </c>
    </row>
    <row r="196" spans="1:16">
      <c r="A196" t="s">
        <v>13820</v>
      </c>
      <c r="B196" t="s">
        <v>13873</v>
      </c>
      <c r="C196" t="s">
        <v>13874</v>
      </c>
      <c r="D196" t="s">
        <v>13537</v>
      </c>
      <c r="E196" t="s">
        <v>13538</v>
      </c>
      <c r="F196" t="str">
        <f t="shared" si="6"/>
        <v>{"source":121, "target":115, chapterId:190, value:1, mode:0},</v>
      </c>
      <c r="G196" t="b">
        <f t="shared" si="7"/>
        <v>1</v>
      </c>
      <c r="L196" t="s">
        <v>13820</v>
      </c>
      <c r="M196" t="s">
        <v>13873</v>
      </c>
      <c r="N196" t="s">
        <v>13539</v>
      </c>
      <c r="O196" t="s">
        <v>13874</v>
      </c>
      <c r="P196" t="s">
        <v>13540</v>
      </c>
    </row>
    <row r="197" spans="1:16">
      <c r="A197" t="s">
        <v>13875</v>
      </c>
      <c r="B197" t="s">
        <v>13577</v>
      </c>
      <c r="C197" t="s">
        <v>13876</v>
      </c>
      <c r="D197" t="s">
        <v>13537</v>
      </c>
      <c r="E197" t="s">
        <v>13538</v>
      </c>
      <c r="F197" t="str">
        <f t="shared" si="6"/>
        <v>{"source":86, "target":14, chapterId:191, value:1, mode:0},</v>
      </c>
      <c r="G197" t="b">
        <f t="shared" si="7"/>
        <v>1</v>
      </c>
      <c r="L197" t="s">
        <v>13875</v>
      </c>
      <c r="M197" t="s">
        <v>13577</v>
      </c>
      <c r="N197" t="s">
        <v>13539</v>
      </c>
      <c r="O197" t="s">
        <v>13876</v>
      </c>
      <c r="P197" t="s">
        <v>13540</v>
      </c>
    </row>
    <row r="198" spans="1:16">
      <c r="A198" t="s">
        <v>13877</v>
      </c>
      <c r="B198" t="s">
        <v>13878</v>
      </c>
      <c r="C198" t="s">
        <v>13879</v>
      </c>
      <c r="D198" t="s">
        <v>13537</v>
      </c>
      <c r="E198" t="s">
        <v>13538</v>
      </c>
      <c r="F198" t="str">
        <f t="shared" si="6"/>
        <v>{"source":79, "target":11, chapterId:192, value:1, mode:0},</v>
      </c>
      <c r="G198" t="b">
        <f t="shared" si="7"/>
        <v>1</v>
      </c>
      <c r="L198" t="s">
        <v>13877</v>
      </c>
      <c r="M198" t="s">
        <v>13878</v>
      </c>
      <c r="N198" t="s">
        <v>13539</v>
      </c>
      <c r="O198" t="s">
        <v>13879</v>
      </c>
      <c r="P198" t="s">
        <v>13540</v>
      </c>
    </row>
    <row r="199" spans="1:16">
      <c r="A199" t="s">
        <v>13880</v>
      </c>
      <c r="B199" t="s">
        <v>13878</v>
      </c>
      <c r="C199" t="s">
        <v>13881</v>
      </c>
      <c r="D199" t="s">
        <v>13537</v>
      </c>
      <c r="E199" t="s">
        <v>13538</v>
      </c>
      <c r="F199" t="str">
        <f t="shared" si="6"/>
        <v>{"source":115, "target":11, chapterId:193, value:1, mode:0},</v>
      </c>
      <c r="G199" t="b">
        <f t="shared" si="7"/>
        <v>1</v>
      </c>
      <c r="L199" t="s">
        <v>13880</v>
      </c>
      <c r="M199" t="s">
        <v>13878</v>
      </c>
      <c r="N199" t="s">
        <v>13539</v>
      </c>
      <c r="O199" t="s">
        <v>13881</v>
      </c>
      <c r="P199" t="s">
        <v>13540</v>
      </c>
    </row>
    <row r="200" spans="1:16">
      <c r="A200" t="s">
        <v>13882</v>
      </c>
      <c r="B200" t="s">
        <v>13639</v>
      </c>
      <c r="C200" t="s">
        <v>13883</v>
      </c>
      <c r="D200" t="s">
        <v>13537</v>
      </c>
      <c r="E200" t="s">
        <v>13538</v>
      </c>
      <c r="F200" t="str">
        <f t="shared" si="6"/>
        <v>{"source":11, "target":111, chapterId:194, value:1, mode:0},</v>
      </c>
      <c r="G200" t="b">
        <f t="shared" si="7"/>
        <v>1</v>
      </c>
      <c r="L200" t="s">
        <v>13882</v>
      </c>
      <c r="M200" t="s">
        <v>13639</v>
      </c>
      <c r="N200" t="s">
        <v>13539</v>
      </c>
      <c r="O200" t="s">
        <v>13883</v>
      </c>
      <c r="P200" t="s">
        <v>13540</v>
      </c>
    </row>
    <row r="201" spans="1:16">
      <c r="A201" t="s">
        <v>13882</v>
      </c>
      <c r="B201" t="s">
        <v>13878</v>
      </c>
      <c r="C201" t="s">
        <v>13884</v>
      </c>
      <c r="D201" t="s">
        <v>13537</v>
      </c>
      <c r="E201" t="s">
        <v>13538</v>
      </c>
      <c r="F201" t="str">
        <f t="shared" si="6"/>
        <v>{"source":11, "target":11, chapterId:195, value:1, mode:0},</v>
      </c>
      <c r="G201" t="b">
        <f t="shared" si="7"/>
        <v>1</v>
      </c>
      <c r="L201" t="s">
        <v>13882</v>
      </c>
      <c r="M201" t="s">
        <v>13878</v>
      </c>
      <c r="N201" t="s">
        <v>13539</v>
      </c>
      <c r="O201" t="s">
        <v>13884</v>
      </c>
      <c r="P201" t="s">
        <v>13540</v>
      </c>
    </row>
    <row r="202" spans="1:16">
      <c r="A202" t="s">
        <v>13582</v>
      </c>
      <c r="B202" t="s">
        <v>13573</v>
      </c>
      <c r="C202" t="s">
        <v>13885</v>
      </c>
      <c r="D202" t="s">
        <v>13537</v>
      </c>
      <c r="E202" t="s">
        <v>13538</v>
      </c>
      <c r="F202" t="str">
        <f t="shared" si="6"/>
        <v>{"source":52, "target":52, chapterId:196, value:1, mode:0},</v>
      </c>
      <c r="G202" t="b">
        <f t="shared" si="7"/>
        <v>1</v>
      </c>
      <c r="L202" t="s">
        <v>13582</v>
      </c>
      <c r="M202" t="s">
        <v>13573</v>
      </c>
      <c r="N202" t="s">
        <v>13539</v>
      </c>
      <c r="O202" t="s">
        <v>13885</v>
      </c>
      <c r="P202" t="s">
        <v>13540</v>
      </c>
    </row>
    <row r="203" spans="1:16">
      <c r="A203" t="s">
        <v>13666</v>
      </c>
      <c r="B203" t="s">
        <v>13667</v>
      </c>
      <c r="C203" t="s">
        <v>13886</v>
      </c>
      <c r="D203" t="s">
        <v>13537</v>
      </c>
      <c r="E203" t="s">
        <v>13538</v>
      </c>
      <c r="F203" t="str">
        <f t="shared" si="6"/>
        <v>{"source":26, "target":26, chapterId:197, value:1, mode:0},</v>
      </c>
      <c r="G203" t="b">
        <f t="shared" si="7"/>
        <v>1</v>
      </c>
      <c r="L203" t="s">
        <v>13666</v>
      </c>
      <c r="M203" t="s">
        <v>13667</v>
      </c>
      <c r="N203" t="s">
        <v>13539</v>
      </c>
      <c r="O203" t="s">
        <v>13886</v>
      </c>
      <c r="P203" t="s">
        <v>13540</v>
      </c>
    </row>
    <row r="204" spans="1:16">
      <c r="A204" t="s">
        <v>13534</v>
      </c>
      <c r="B204" t="s">
        <v>13577</v>
      </c>
      <c r="C204" t="s">
        <v>13887</v>
      </c>
      <c r="D204" t="s">
        <v>13537</v>
      </c>
      <c r="E204" t="s">
        <v>13538</v>
      </c>
      <c r="F204" t="str">
        <f t="shared" si="6"/>
        <v>{"source":14, "target":14, chapterId:198, value:1, mode:0},</v>
      </c>
      <c r="G204" t="b">
        <f t="shared" si="7"/>
        <v>1</v>
      </c>
      <c r="L204" t="s">
        <v>13534</v>
      </c>
      <c r="M204" t="s">
        <v>13577</v>
      </c>
      <c r="N204" t="s">
        <v>13539</v>
      </c>
      <c r="O204" t="s">
        <v>13887</v>
      </c>
      <c r="P204" t="s">
        <v>13540</v>
      </c>
    </row>
    <row r="205" spans="1:16">
      <c r="A205" t="s">
        <v>13875</v>
      </c>
      <c r="B205" t="s">
        <v>13888</v>
      </c>
      <c r="C205" t="s">
        <v>13889</v>
      </c>
      <c r="D205" t="s">
        <v>13537</v>
      </c>
      <c r="E205" t="s">
        <v>13538</v>
      </c>
      <c r="F205" t="str">
        <f t="shared" si="6"/>
        <v>{"source":86, "target":71, chapterId:199, value:1, mode:0},</v>
      </c>
      <c r="G205" t="b">
        <f t="shared" si="7"/>
        <v>1</v>
      </c>
      <c r="L205" t="s">
        <v>13875</v>
      </c>
      <c r="M205" t="s">
        <v>13888</v>
      </c>
      <c r="N205" t="s">
        <v>13539</v>
      </c>
      <c r="O205" t="s">
        <v>13889</v>
      </c>
      <c r="P205" t="s">
        <v>13540</v>
      </c>
    </row>
    <row r="206" spans="1:16">
      <c r="A206" t="s">
        <v>13890</v>
      </c>
      <c r="B206" t="s">
        <v>13891</v>
      </c>
      <c r="C206" t="s">
        <v>13892</v>
      </c>
      <c r="D206" t="s">
        <v>13537</v>
      </c>
      <c r="E206" t="s">
        <v>13538</v>
      </c>
      <c r="F206" t="str">
        <f t="shared" si="6"/>
        <v>{"source":132, "target":62, chapterId:200, value:1, mode:0},</v>
      </c>
      <c r="G206" t="b">
        <f t="shared" si="7"/>
        <v>1</v>
      </c>
      <c r="L206" t="s">
        <v>13890</v>
      </c>
      <c r="M206" t="s">
        <v>13891</v>
      </c>
      <c r="N206" t="s">
        <v>13539</v>
      </c>
      <c r="O206" t="s">
        <v>13892</v>
      </c>
      <c r="P206" t="s">
        <v>13540</v>
      </c>
    </row>
    <row r="207" spans="1:16">
      <c r="A207" t="s">
        <v>13582</v>
      </c>
      <c r="B207" t="s">
        <v>13573</v>
      </c>
      <c r="C207" t="s">
        <v>13893</v>
      </c>
      <c r="D207" t="s">
        <v>13537</v>
      </c>
      <c r="E207" t="s">
        <v>13538</v>
      </c>
      <c r="F207" t="str">
        <f t="shared" si="6"/>
        <v>{"source":52, "target":52, chapterId:201, value:1, mode:0},</v>
      </c>
      <c r="G207" t="b">
        <f t="shared" si="7"/>
        <v>1</v>
      </c>
      <c r="L207" t="s">
        <v>13582</v>
      </c>
      <c r="M207" t="s">
        <v>13573</v>
      </c>
      <c r="N207" t="s">
        <v>13539</v>
      </c>
      <c r="O207" t="s">
        <v>13893</v>
      </c>
      <c r="P207" t="s">
        <v>13540</v>
      </c>
    </row>
    <row r="208" spans="1:16">
      <c r="A208" t="s">
        <v>13582</v>
      </c>
      <c r="B208" t="s">
        <v>13573</v>
      </c>
      <c r="C208" t="s">
        <v>13894</v>
      </c>
      <c r="D208" t="s">
        <v>13537</v>
      </c>
      <c r="E208" t="s">
        <v>13538</v>
      </c>
      <c r="F208" t="str">
        <f t="shared" si="6"/>
        <v>{"source":52, "target":52, chapterId:202, value:1, mode:0},</v>
      </c>
      <c r="G208" t="b">
        <f t="shared" si="7"/>
        <v>1</v>
      </c>
      <c r="L208" t="s">
        <v>13582</v>
      </c>
      <c r="M208" t="s">
        <v>13573</v>
      </c>
      <c r="N208" t="s">
        <v>13539</v>
      </c>
      <c r="O208" t="s">
        <v>13894</v>
      </c>
      <c r="P208" t="s">
        <v>13540</v>
      </c>
    </row>
    <row r="209" spans="1:16">
      <c r="A209" t="s">
        <v>13582</v>
      </c>
      <c r="B209" t="s">
        <v>13573</v>
      </c>
      <c r="C209" t="s">
        <v>13895</v>
      </c>
      <c r="D209" t="s">
        <v>13537</v>
      </c>
      <c r="E209" t="s">
        <v>13538</v>
      </c>
      <c r="F209" t="str">
        <f t="shared" si="6"/>
        <v>{"source":52, "target":52, chapterId:203, value:1, mode:0},</v>
      </c>
      <c r="G209" t="b">
        <f t="shared" si="7"/>
        <v>1</v>
      </c>
      <c r="L209" t="s">
        <v>13582</v>
      </c>
      <c r="M209" t="s">
        <v>13573</v>
      </c>
      <c r="N209" t="s">
        <v>13539</v>
      </c>
      <c r="O209" t="s">
        <v>13895</v>
      </c>
      <c r="P209" t="s">
        <v>13540</v>
      </c>
    </row>
    <row r="210" spans="1:16">
      <c r="A210" t="s">
        <v>13582</v>
      </c>
      <c r="B210" t="s">
        <v>13573</v>
      </c>
      <c r="C210" t="s">
        <v>13896</v>
      </c>
      <c r="D210" t="s">
        <v>13537</v>
      </c>
      <c r="E210" t="s">
        <v>13538</v>
      </c>
      <c r="F210" t="str">
        <f t="shared" si="6"/>
        <v>{"source":52, "target":52, chapterId:204, value:1, mode:0},</v>
      </c>
      <c r="G210" t="b">
        <f t="shared" si="7"/>
        <v>1</v>
      </c>
      <c r="L210" t="s">
        <v>13582</v>
      </c>
      <c r="M210" t="s">
        <v>13573</v>
      </c>
      <c r="N210" t="s">
        <v>13539</v>
      </c>
      <c r="O210" t="s">
        <v>13896</v>
      </c>
      <c r="P210" t="s">
        <v>13540</v>
      </c>
    </row>
    <row r="211" spans="1:16">
      <c r="A211" t="s">
        <v>13720</v>
      </c>
      <c r="B211" t="s">
        <v>13573</v>
      </c>
      <c r="C211" t="s">
        <v>13897</v>
      </c>
      <c r="D211" t="s">
        <v>13537</v>
      </c>
      <c r="E211" t="s">
        <v>13538</v>
      </c>
      <c r="F211" t="str">
        <f t="shared" si="6"/>
        <v>{"source":43, "target":52, chapterId:205, value:1, mode:0},</v>
      </c>
      <c r="G211" t="b">
        <f t="shared" si="7"/>
        <v>1</v>
      </c>
      <c r="L211" t="s">
        <v>13720</v>
      </c>
      <c r="M211" t="s">
        <v>13573</v>
      </c>
      <c r="N211" t="s">
        <v>13539</v>
      </c>
      <c r="O211" t="s">
        <v>13897</v>
      </c>
      <c r="P211" t="s">
        <v>13540</v>
      </c>
    </row>
    <row r="212" spans="1:16">
      <c r="A212" t="s">
        <v>13666</v>
      </c>
      <c r="B212" t="s">
        <v>13898</v>
      </c>
      <c r="C212" t="s">
        <v>13899</v>
      </c>
      <c r="D212" t="s">
        <v>13537</v>
      </c>
      <c r="E212" t="s">
        <v>13575</v>
      </c>
      <c r="F212" t="str">
        <f t="shared" si="6"/>
        <v>{"source":26, "target":59, chapterId:206, value:1, mode:1},</v>
      </c>
      <c r="G212" t="b">
        <f t="shared" si="7"/>
        <v>1</v>
      </c>
      <c r="L212" t="s">
        <v>13666</v>
      </c>
      <c r="M212" t="s">
        <v>13898</v>
      </c>
      <c r="N212" t="s">
        <v>13576</v>
      </c>
      <c r="O212" t="s">
        <v>13899</v>
      </c>
      <c r="P212" t="s">
        <v>13540</v>
      </c>
    </row>
    <row r="213" spans="1:16">
      <c r="A213" t="s">
        <v>13666</v>
      </c>
      <c r="B213" t="s">
        <v>13900</v>
      </c>
      <c r="C213" t="s">
        <v>13899</v>
      </c>
      <c r="D213" t="s">
        <v>13537</v>
      </c>
      <c r="E213" t="s">
        <v>13575</v>
      </c>
      <c r="F213" t="str">
        <f t="shared" si="6"/>
        <v>{"source":26, "target":31, chapterId:206, value:1, mode:1},</v>
      </c>
      <c r="G213" t="b">
        <f t="shared" si="7"/>
        <v>1</v>
      </c>
      <c r="L213" t="s">
        <v>13666</v>
      </c>
      <c r="M213" t="s">
        <v>13900</v>
      </c>
      <c r="N213" t="s">
        <v>13576</v>
      </c>
      <c r="O213" t="s">
        <v>13899</v>
      </c>
      <c r="P213" t="s">
        <v>13540</v>
      </c>
    </row>
    <row r="214" spans="1:16">
      <c r="A214" t="s">
        <v>13534</v>
      </c>
      <c r="B214" t="s">
        <v>13577</v>
      </c>
      <c r="C214" t="s">
        <v>13901</v>
      </c>
      <c r="D214" t="s">
        <v>13537</v>
      </c>
      <c r="E214" t="s">
        <v>13538</v>
      </c>
      <c r="F214" t="str">
        <f t="shared" si="6"/>
        <v>{"source":14, "target":14, chapterId:207, value:1, mode:0},</v>
      </c>
      <c r="G214" t="b">
        <f t="shared" si="7"/>
        <v>1</v>
      </c>
      <c r="L214" t="s">
        <v>13534</v>
      </c>
      <c r="M214" t="s">
        <v>13577</v>
      </c>
      <c r="N214" t="s">
        <v>13539</v>
      </c>
      <c r="O214" t="s">
        <v>13901</v>
      </c>
      <c r="P214" t="s">
        <v>13540</v>
      </c>
    </row>
    <row r="215" spans="1:16">
      <c r="A215" t="s">
        <v>13882</v>
      </c>
      <c r="B215" t="s">
        <v>13591</v>
      </c>
      <c r="C215" t="s">
        <v>13902</v>
      </c>
      <c r="D215" t="s">
        <v>13537</v>
      </c>
      <c r="E215" t="s">
        <v>13538</v>
      </c>
      <c r="F215" t="str">
        <f t="shared" si="6"/>
        <v>{"source":11, "target":77, chapterId:208, value:1, mode:0},</v>
      </c>
      <c r="G215" t="b">
        <f t="shared" si="7"/>
        <v>1</v>
      </c>
      <c r="L215" t="s">
        <v>13882</v>
      </c>
      <c r="M215" t="s">
        <v>13591</v>
      </c>
      <c r="N215" t="s">
        <v>13539</v>
      </c>
      <c r="O215" t="s">
        <v>13902</v>
      </c>
      <c r="P215" t="s">
        <v>13540</v>
      </c>
    </row>
    <row r="216" spans="1:16">
      <c r="A216" t="s">
        <v>13582</v>
      </c>
      <c r="B216" t="s">
        <v>13573</v>
      </c>
      <c r="C216" t="s">
        <v>13903</v>
      </c>
      <c r="D216" t="s">
        <v>13537</v>
      </c>
      <c r="E216" t="s">
        <v>13538</v>
      </c>
      <c r="F216" t="str">
        <f t="shared" si="6"/>
        <v>{"source":52, "target":52, chapterId:209, value:1, mode:0},</v>
      </c>
      <c r="G216" t="b">
        <f t="shared" si="7"/>
        <v>1</v>
      </c>
      <c r="L216" t="s">
        <v>13582</v>
      </c>
      <c r="M216" t="s">
        <v>13573</v>
      </c>
      <c r="N216" t="s">
        <v>13539</v>
      </c>
      <c r="O216" t="s">
        <v>13903</v>
      </c>
      <c r="P216" t="s">
        <v>13540</v>
      </c>
    </row>
    <row r="217" spans="1:16">
      <c r="A217" t="s">
        <v>13582</v>
      </c>
      <c r="B217" t="s">
        <v>13573</v>
      </c>
      <c r="C217" t="s">
        <v>13904</v>
      </c>
      <c r="D217" t="s">
        <v>13537</v>
      </c>
      <c r="E217" t="s">
        <v>13538</v>
      </c>
      <c r="F217" t="str">
        <f t="shared" si="6"/>
        <v>{"source":52, "target":52, chapterId:210, value:1, mode:0},</v>
      </c>
      <c r="G217" t="b">
        <f t="shared" si="7"/>
        <v>1</v>
      </c>
      <c r="L217" t="s">
        <v>13582</v>
      </c>
      <c r="M217" t="s">
        <v>13573</v>
      </c>
      <c r="N217" t="s">
        <v>13539</v>
      </c>
      <c r="O217" t="s">
        <v>13904</v>
      </c>
      <c r="P217" t="s">
        <v>13540</v>
      </c>
    </row>
    <row r="218" spans="1:16">
      <c r="A218" t="s">
        <v>13582</v>
      </c>
      <c r="B218" t="s">
        <v>13905</v>
      </c>
      <c r="C218" t="s">
        <v>13906</v>
      </c>
      <c r="D218" t="s">
        <v>13537</v>
      </c>
      <c r="E218" t="s">
        <v>13575</v>
      </c>
      <c r="F218" t="str">
        <f t="shared" si="6"/>
        <v>{"source":52, "target":57, chapterId:211, value:1, mode:1},</v>
      </c>
      <c r="G218" t="b">
        <f t="shared" si="7"/>
        <v>1</v>
      </c>
      <c r="L218" t="s">
        <v>13582</v>
      </c>
      <c r="M218" t="s">
        <v>13905</v>
      </c>
      <c r="N218" t="s">
        <v>13576</v>
      </c>
      <c r="O218" t="s">
        <v>13906</v>
      </c>
      <c r="P218" t="s">
        <v>13540</v>
      </c>
    </row>
    <row r="219" spans="1:16">
      <c r="A219" t="s">
        <v>13907</v>
      </c>
      <c r="B219" t="s">
        <v>13577</v>
      </c>
      <c r="C219" t="s">
        <v>13908</v>
      </c>
      <c r="D219" t="s">
        <v>13537</v>
      </c>
      <c r="E219" t="s">
        <v>13538</v>
      </c>
      <c r="F219" t="str">
        <f t="shared" si="6"/>
        <v>{"source":31, "target":14, chapterId:212, value:1, mode:0},</v>
      </c>
      <c r="G219" t="b">
        <f t="shared" si="7"/>
        <v>1</v>
      </c>
      <c r="L219" t="s">
        <v>13907</v>
      </c>
      <c r="M219" t="s">
        <v>13577</v>
      </c>
      <c r="N219" t="s">
        <v>13539</v>
      </c>
      <c r="O219" t="s">
        <v>13908</v>
      </c>
      <c r="P219" t="s">
        <v>13540</v>
      </c>
    </row>
    <row r="220" spans="1:16">
      <c r="A220" t="s">
        <v>13582</v>
      </c>
      <c r="B220" t="s">
        <v>13573</v>
      </c>
      <c r="C220" t="s">
        <v>13909</v>
      </c>
      <c r="D220" t="s">
        <v>13537</v>
      </c>
      <c r="E220" t="s">
        <v>13538</v>
      </c>
      <c r="F220" t="str">
        <f t="shared" si="6"/>
        <v>{"source":52, "target":52, chapterId:213, value:1, mode:0},</v>
      </c>
      <c r="G220" t="b">
        <f t="shared" si="7"/>
        <v>1</v>
      </c>
      <c r="L220" t="s">
        <v>13582</v>
      </c>
      <c r="M220" t="s">
        <v>13573</v>
      </c>
      <c r="N220" t="s">
        <v>13539</v>
      </c>
      <c r="O220" t="s">
        <v>13909</v>
      </c>
      <c r="P220" t="s">
        <v>13540</v>
      </c>
    </row>
    <row r="221" spans="1:16">
      <c r="A221" t="s">
        <v>13910</v>
      </c>
      <c r="B221" t="s">
        <v>13891</v>
      </c>
      <c r="C221" t="s">
        <v>13911</v>
      </c>
      <c r="D221" t="s">
        <v>13537</v>
      </c>
      <c r="E221" t="s">
        <v>13538</v>
      </c>
      <c r="F221" t="str">
        <f t="shared" si="6"/>
        <v>{"source":62, "target":62, chapterId:214, value:1, mode:0},</v>
      </c>
      <c r="G221" t="b">
        <f t="shared" si="7"/>
        <v>1</v>
      </c>
      <c r="L221" t="s">
        <v>13910</v>
      </c>
      <c r="M221" t="s">
        <v>13891</v>
      </c>
      <c r="N221" t="s">
        <v>13539</v>
      </c>
      <c r="O221" t="s">
        <v>13911</v>
      </c>
      <c r="P221" t="s">
        <v>13540</v>
      </c>
    </row>
    <row r="222" spans="1:16">
      <c r="A222" t="s">
        <v>13582</v>
      </c>
      <c r="B222" t="s">
        <v>13573</v>
      </c>
      <c r="C222" t="s">
        <v>13912</v>
      </c>
      <c r="D222" t="s">
        <v>13537</v>
      </c>
      <c r="E222" t="s">
        <v>13538</v>
      </c>
      <c r="F222" t="str">
        <f t="shared" si="6"/>
        <v>{"source":52, "target":52, chapterId:215, value:1, mode:0},</v>
      </c>
      <c r="G222" t="b">
        <f t="shared" si="7"/>
        <v>1</v>
      </c>
      <c r="L222" t="s">
        <v>13582</v>
      </c>
      <c r="M222" t="s">
        <v>13573</v>
      </c>
      <c r="N222" t="s">
        <v>13539</v>
      </c>
      <c r="O222" t="s">
        <v>13912</v>
      </c>
      <c r="P222" t="s">
        <v>13540</v>
      </c>
    </row>
    <row r="223" spans="1:16">
      <c r="A223" t="s">
        <v>13907</v>
      </c>
      <c r="B223" t="s">
        <v>13577</v>
      </c>
      <c r="C223" t="s">
        <v>13913</v>
      </c>
      <c r="D223" t="s">
        <v>13537</v>
      </c>
      <c r="E223" t="s">
        <v>13538</v>
      </c>
      <c r="F223" t="str">
        <f t="shared" si="6"/>
        <v>{"source":31, "target":14, chapterId:216, value:1, mode:0},</v>
      </c>
      <c r="G223" t="b">
        <f t="shared" si="7"/>
        <v>1</v>
      </c>
      <c r="L223" t="s">
        <v>13907</v>
      </c>
      <c r="M223" t="s">
        <v>13577</v>
      </c>
      <c r="N223" t="s">
        <v>13539</v>
      </c>
      <c r="O223" t="s">
        <v>13913</v>
      </c>
      <c r="P223" t="s">
        <v>13540</v>
      </c>
    </row>
    <row r="224" spans="1:16">
      <c r="A224" t="s">
        <v>13595</v>
      </c>
      <c r="B224" t="s">
        <v>13914</v>
      </c>
      <c r="C224" t="s">
        <v>13915</v>
      </c>
      <c r="D224" t="s">
        <v>13537</v>
      </c>
      <c r="E224" t="s">
        <v>13538</v>
      </c>
      <c r="F224" t="str">
        <f t="shared" si="6"/>
        <v>{"source":77, "target":91, chapterId:217, value:1, mode:0},</v>
      </c>
      <c r="G224" t="b">
        <f t="shared" si="7"/>
        <v>1</v>
      </c>
      <c r="L224" t="s">
        <v>13595</v>
      </c>
      <c r="M224" t="s">
        <v>13914</v>
      </c>
      <c r="N224" t="s">
        <v>13539</v>
      </c>
      <c r="O224" t="s">
        <v>13915</v>
      </c>
      <c r="P224" t="s">
        <v>13540</v>
      </c>
    </row>
    <row r="225" spans="1:16">
      <c r="A225" t="s">
        <v>13534</v>
      </c>
      <c r="B225" t="s">
        <v>13577</v>
      </c>
      <c r="C225" t="s">
        <v>13916</v>
      </c>
      <c r="D225" t="s">
        <v>13537</v>
      </c>
      <c r="E225" t="s">
        <v>13538</v>
      </c>
      <c r="F225" t="str">
        <f t="shared" si="6"/>
        <v>{"source":14, "target":14, chapterId:218, value:1, mode:0},</v>
      </c>
      <c r="G225" t="b">
        <f t="shared" si="7"/>
        <v>1</v>
      </c>
      <c r="L225" t="s">
        <v>13534</v>
      </c>
      <c r="M225" t="s">
        <v>13577</v>
      </c>
      <c r="N225" t="s">
        <v>13539</v>
      </c>
      <c r="O225" t="s">
        <v>13916</v>
      </c>
      <c r="P225" t="s">
        <v>13540</v>
      </c>
    </row>
    <row r="226" spans="1:16">
      <c r="A226" t="s">
        <v>13534</v>
      </c>
      <c r="B226" t="s">
        <v>13577</v>
      </c>
      <c r="C226" t="s">
        <v>13917</v>
      </c>
      <c r="D226" t="s">
        <v>13537</v>
      </c>
      <c r="E226" t="s">
        <v>13538</v>
      </c>
      <c r="F226" t="str">
        <f t="shared" si="6"/>
        <v>{"source":14, "target":14, chapterId:219, value:1, mode:0},</v>
      </c>
      <c r="G226" t="b">
        <f t="shared" si="7"/>
        <v>1</v>
      </c>
      <c r="L226" t="s">
        <v>13534</v>
      </c>
      <c r="M226" t="s">
        <v>13577</v>
      </c>
      <c r="N226" t="s">
        <v>13539</v>
      </c>
      <c r="O226" t="s">
        <v>13917</v>
      </c>
      <c r="P226" t="s">
        <v>13540</v>
      </c>
    </row>
    <row r="227" spans="1:16">
      <c r="A227" t="s">
        <v>13582</v>
      </c>
      <c r="B227" t="s">
        <v>13573</v>
      </c>
      <c r="C227" t="s">
        <v>13918</v>
      </c>
      <c r="D227" t="s">
        <v>13537</v>
      </c>
      <c r="E227" t="s">
        <v>13538</v>
      </c>
      <c r="F227" t="str">
        <f t="shared" si="6"/>
        <v>{"source":52, "target":52, chapterId:220, value:1, mode:0},</v>
      </c>
      <c r="G227" t="b">
        <f t="shared" si="7"/>
        <v>1</v>
      </c>
      <c r="L227" t="s">
        <v>13582</v>
      </c>
      <c r="M227" t="s">
        <v>13573</v>
      </c>
      <c r="N227" t="s">
        <v>13539</v>
      </c>
      <c r="O227" t="s">
        <v>13918</v>
      </c>
      <c r="P227" t="s">
        <v>13540</v>
      </c>
    </row>
    <row r="228" spans="1:16">
      <c r="A228" t="s">
        <v>13534</v>
      </c>
      <c r="B228" t="s">
        <v>13577</v>
      </c>
      <c r="C228" t="s">
        <v>13919</v>
      </c>
      <c r="D228" t="s">
        <v>13537</v>
      </c>
      <c r="E228" t="s">
        <v>13538</v>
      </c>
      <c r="F228" t="str">
        <f t="shared" si="6"/>
        <v>{"source":14, "target":14, chapterId:221, value:1, mode:0},</v>
      </c>
      <c r="G228" t="b">
        <f t="shared" si="7"/>
        <v>1</v>
      </c>
      <c r="L228" t="s">
        <v>13534</v>
      </c>
      <c r="M228" t="s">
        <v>13577</v>
      </c>
      <c r="N228" t="s">
        <v>13539</v>
      </c>
      <c r="O228" t="s">
        <v>13919</v>
      </c>
      <c r="P228" t="s">
        <v>13540</v>
      </c>
    </row>
    <row r="229" spans="1:16">
      <c r="A229" t="s">
        <v>13534</v>
      </c>
      <c r="B229" t="s">
        <v>13577</v>
      </c>
      <c r="C229" t="s">
        <v>13920</v>
      </c>
      <c r="D229" t="s">
        <v>13537</v>
      </c>
      <c r="E229" t="s">
        <v>13538</v>
      </c>
      <c r="F229" t="str">
        <f t="shared" si="6"/>
        <v>{"source":14, "target":14, chapterId:222, value:1, mode:0},</v>
      </c>
      <c r="G229" t="b">
        <f t="shared" si="7"/>
        <v>1</v>
      </c>
      <c r="L229" t="s">
        <v>13534</v>
      </c>
      <c r="M229" t="s">
        <v>13577</v>
      </c>
      <c r="N229" t="s">
        <v>13539</v>
      </c>
      <c r="O229" t="s">
        <v>13920</v>
      </c>
      <c r="P229" t="s">
        <v>13540</v>
      </c>
    </row>
    <row r="230" spans="1:16">
      <c r="A230" t="s">
        <v>13921</v>
      </c>
      <c r="B230" t="s">
        <v>13601</v>
      </c>
      <c r="C230" t="s">
        <v>13922</v>
      </c>
      <c r="D230" t="s">
        <v>13537</v>
      </c>
      <c r="E230" t="s">
        <v>13538</v>
      </c>
      <c r="F230" t="str">
        <f t="shared" si="6"/>
        <v>{"source":57, "target":106, chapterId:223, value:1, mode:0},</v>
      </c>
      <c r="G230" t="b">
        <f t="shared" si="7"/>
        <v>1</v>
      </c>
      <c r="L230" t="s">
        <v>13921</v>
      </c>
      <c r="M230" t="s">
        <v>13601</v>
      </c>
      <c r="N230" t="s">
        <v>13539</v>
      </c>
      <c r="O230" t="s">
        <v>13922</v>
      </c>
      <c r="P230" t="s">
        <v>13540</v>
      </c>
    </row>
    <row r="231" spans="1:16">
      <c r="A231" t="s">
        <v>13646</v>
      </c>
      <c r="B231" t="s">
        <v>13868</v>
      </c>
      <c r="C231" t="s">
        <v>13923</v>
      </c>
      <c r="D231" t="s">
        <v>13537</v>
      </c>
      <c r="E231" t="s">
        <v>13538</v>
      </c>
      <c r="F231" t="str">
        <f t="shared" si="6"/>
        <v>{"source":111, "target":79, chapterId:224, value:1, mode:0},</v>
      </c>
      <c r="G231" t="b">
        <f t="shared" si="7"/>
        <v>1</v>
      </c>
      <c r="L231" t="s">
        <v>13646</v>
      </c>
      <c r="M231" t="s">
        <v>13868</v>
      </c>
      <c r="N231" t="s">
        <v>13539</v>
      </c>
      <c r="O231" t="s">
        <v>13923</v>
      </c>
      <c r="P231" t="s">
        <v>13540</v>
      </c>
    </row>
    <row r="232" spans="1:16">
      <c r="A232" t="s">
        <v>13924</v>
      </c>
      <c r="B232" t="s">
        <v>13925</v>
      </c>
      <c r="C232" t="s">
        <v>13926</v>
      </c>
      <c r="D232" t="s">
        <v>13537</v>
      </c>
      <c r="E232" t="s">
        <v>13538</v>
      </c>
      <c r="F232" t="str">
        <f t="shared" si="6"/>
        <v>{"source":104, "target":104, chapterId:225, value:1, mode:0},</v>
      </c>
      <c r="G232" t="b">
        <f t="shared" si="7"/>
        <v>1</v>
      </c>
      <c r="L232" t="s">
        <v>13924</v>
      </c>
      <c r="M232" t="s">
        <v>13925</v>
      </c>
      <c r="N232" t="s">
        <v>13539</v>
      </c>
      <c r="O232" t="s">
        <v>13926</v>
      </c>
      <c r="P232" t="s">
        <v>13540</v>
      </c>
    </row>
    <row r="233" spans="1:16">
      <c r="A233" t="s">
        <v>13927</v>
      </c>
      <c r="B233" t="s">
        <v>13928</v>
      </c>
      <c r="C233" t="s">
        <v>13929</v>
      </c>
      <c r="D233" t="s">
        <v>13537</v>
      </c>
      <c r="E233" t="s">
        <v>13538</v>
      </c>
      <c r="F233" t="str">
        <f t="shared" si="6"/>
        <v>{"source":41, "target":81, chapterId:226, value:1, mode:0},</v>
      </c>
      <c r="G233" t="b">
        <f t="shared" si="7"/>
        <v>1</v>
      </c>
      <c r="L233" t="s">
        <v>13927</v>
      </c>
      <c r="M233" t="s">
        <v>13928</v>
      </c>
      <c r="N233" t="s">
        <v>13539</v>
      </c>
      <c r="O233" t="s">
        <v>13929</v>
      </c>
      <c r="P233" t="s">
        <v>13540</v>
      </c>
    </row>
    <row r="234" spans="1:16">
      <c r="A234" t="s">
        <v>13930</v>
      </c>
      <c r="B234" t="s">
        <v>13931</v>
      </c>
      <c r="C234" t="s">
        <v>13932</v>
      </c>
      <c r="D234" t="s">
        <v>13537</v>
      </c>
      <c r="E234" t="s">
        <v>13538</v>
      </c>
      <c r="F234" t="str">
        <f t="shared" si="6"/>
        <v>{"source":124, "target":102, chapterId:227, value:1, mode:0},</v>
      </c>
      <c r="G234" t="b">
        <f t="shared" si="7"/>
        <v>1</v>
      </c>
      <c r="L234" t="s">
        <v>13930</v>
      </c>
      <c r="M234" t="s">
        <v>13931</v>
      </c>
      <c r="N234" t="s">
        <v>13539</v>
      </c>
      <c r="O234" t="s">
        <v>13932</v>
      </c>
      <c r="P234" t="s">
        <v>13540</v>
      </c>
    </row>
    <row r="235" spans="1:16">
      <c r="A235" t="s">
        <v>13582</v>
      </c>
      <c r="B235" t="s">
        <v>13573</v>
      </c>
      <c r="C235" t="s">
        <v>13933</v>
      </c>
      <c r="D235" t="s">
        <v>13537</v>
      </c>
      <c r="E235" t="s">
        <v>13538</v>
      </c>
      <c r="F235" t="str">
        <f t="shared" si="6"/>
        <v>{"source":52, "target":52, chapterId:228, value:1, mode:0},</v>
      </c>
      <c r="G235" t="b">
        <f t="shared" si="7"/>
        <v>1</v>
      </c>
      <c r="L235" t="s">
        <v>13582</v>
      </c>
      <c r="M235" t="s">
        <v>13573</v>
      </c>
      <c r="N235" t="s">
        <v>13539</v>
      </c>
      <c r="O235" t="s">
        <v>13933</v>
      </c>
      <c r="P235" t="s">
        <v>13540</v>
      </c>
    </row>
    <row r="236" spans="1:16">
      <c r="A236" t="s">
        <v>13582</v>
      </c>
      <c r="B236" t="s">
        <v>13745</v>
      </c>
      <c r="C236" t="s">
        <v>13934</v>
      </c>
      <c r="D236" t="s">
        <v>13537</v>
      </c>
      <c r="E236" t="s">
        <v>13538</v>
      </c>
      <c r="F236" t="str">
        <f t="shared" si="6"/>
        <v>{"source":52, "target":17, chapterId:229, value:1, mode:0},</v>
      </c>
      <c r="G236" t="b">
        <f t="shared" si="7"/>
        <v>1</v>
      </c>
      <c r="L236" t="s">
        <v>13582</v>
      </c>
      <c r="M236" t="s">
        <v>13745</v>
      </c>
      <c r="N236" t="s">
        <v>13539</v>
      </c>
      <c r="O236" t="s">
        <v>13934</v>
      </c>
      <c r="P236" t="s">
        <v>13540</v>
      </c>
    </row>
    <row r="237" spans="1:16">
      <c r="A237" t="s">
        <v>13534</v>
      </c>
      <c r="B237" t="s">
        <v>13900</v>
      </c>
      <c r="C237" t="s">
        <v>13935</v>
      </c>
      <c r="D237" t="s">
        <v>13537</v>
      </c>
      <c r="E237" t="s">
        <v>13538</v>
      </c>
      <c r="F237" t="str">
        <f t="shared" si="6"/>
        <v>{"source":14, "target":31, chapterId:230, value:1, mode:0},</v>
      </c>
      <c r="G237" t="b">
        <f t="shared" si="7"/>
        <v>1</v>
      </c>
      <c r="L237" t="s">
        <v>13534</v>
      </c>
      <c r="M237" t="s">
        <v>13900</v>
      </c>
      <c r="N237" t="s">
        <v>13539</v>
      </c>
      <c r="O237" t="s">
        <v>13935</v>
      </c>
      <c r="P237" t="s">
        <v>13540</v>
      </c>
    </row>
    <row r="238" spans="1:16">
      <c r="A238" t="s">
        <v>13936</v>
      </c>
      <c r="B238" t="s">
        <v>13937</v>
      </c>
      <c r="C238" t="s">
        <v>13938</v>
      </c>
      <c r="D238" t="s">
        <v>13537</v>
      </c>
      <c r="E238" t="s">
        <v>13575</v>
      </c>
      <c r="F238" t="str">
        <f t="shared" si="6"/>
        <v>{"source":91, "target":10, chapterId:231, value:1, mode:1},</v>
      </c>
      <c r="G238" t="b">
        <f t="shared" si="7"/>
        <v>1</v>
      </c>
      <c r="L238" t="s">
        <v>13936</v>
      </c>
      <c r="M238" t="s">
        <v>13937</v>
      </c>
      <c r="N238" t="s">
        <v>13576</v>
      </c>
      <c r="O238" t="s">
        <v>13938</v>
      </c>
      <c r="P238" t="s">
        <v>13540</v>
      </c>
    </row>
    <row r="239" spans="1:16">
      <c r="A239" t="s">
        <v>13582</v>
      </c>
      <c r="B239" t="s">
        <v>13573</v>
      </c>
      <c r="C239" t="s">
        <v>13939</v>
      </c>
      <c r="D239" t="s">
        <v>13537</v>
      </c>
      <c r="E239" t="s">
        <v>13538</v>
      </c>
      <c r="F239" t="str">
        <f t="shared" si="6"/>
        <v>{"source":52, "target":52, chapterId:232, value:1, mode:0},</v>
      </c>
      <c r="G239" t="b">
        <f t="shared" si="7"/>
        <v>1</v>
      </c>
      <c r="L239" t="s">
        <v>13582</v>
      </c>
      <c r="M239" t="s">
        <v>13573</v>
      </c>
      <c r="N239" t="s">
        <v>13539</v>
      </c>
      <c r="O239" t="s">
        <v>13939</v>
      </c>
      <c r="P239" t="s">
        <v>13540</v>
      </c>
    </row>
    <row r="240" spans="1:16">
      <c r="A240" t="s">
        <v>13582</v>
      </c>
      <c r="B240" t="s">
        <v>13573</v>
      </c>
      <c r="C240" t="s">
        <v>13940</v>
      </c>
      <c r="D240" t="s">
        <v>13537</v>
      </c>
      <c r="E240" t="s">
        <v>13538</v>
      </c>
      <c r="F240" t="str">
        <f t="shared" si="6"/>
        <v>{"source":52, "target":52, chapterId:233, value:1, mode:0},</v>
      </c>
      <c r="G240" t="b">
        <f t="shared" si="7"/>
        <v>1</v>
      </c>
      <c r="L240" t="s">
        <v>13582</v>
      </c>
      <c r="M240" t="s">
        <v>13573</v>
      </c>
      <c r="N240" t="s">
        <v>13539</v>
      </c>
      <c r="O240" t="s">
        <v>13940</v>
      </c>
      <c r="P240" t="s">
        <v>13540</v>
      </c>
    </row>
    <row r="241" spans="1:16">
      <c r="A241" t="s">
        <v>13941</v>
      </c>
      <c r="B241" t="s">
        <v>13942</v>
      </c>
      <c r="C241" t="s">
        <v>13943</v>
      </c>
      <c r="D241" t="s">
        <v>13537</v>
      </c>
      <c r="E241" t="s">
        <v>13538</v>
      </c>
      <c r="F241" t="str">
        <f t="shared" si="6"/>
        <v>{"source":17, "target":30, chapterId:234, value:1, mode:0},</v>
      </c>
      <c r="G241" t="b">
        <f t="shared" si="7"/>
        <v>1</v>
      </c>
      <c r="L241" t="s">
        <v>13941</v>
      </c>
      <c r="M241" t="s">
        <v>13942</v>
      </c>
      <c r="N241" t="s">
        <v>13539</v>
      </c>
      <c r="O241" t="s">
        <v>13943</v>
      </c>
      <c r="P241" t="s">
        <v>13540</v>
      </c>
    </row>
    <row r="242" spans="1:16">
      <c r="A242" t="s">
        <v>13608</v>
      </c>
      <c r="B242" t="s">
        <v>13601</v>
      </c>
      <c r="C242" t="s">
        <v>13944</v>
      </c>
      <c r="D242" t="s">
        <v>13537</v>
      </c>
      <c r="E242" t="s">
        <v>13538</v>
      </c>
      <c r="F242" t="str">
        <f t="shared" si="6"/>
        <v>{"source":106, "target":106, chapterId:235, value:1, mode:0},</v>
      </c>
      <c r="G242" t="b">
        <f t="shared" si="7"/>
        <v>1</v>
      </c>
      <c r="L242" t="s">
        <v>13608</v>
      </c>
      <c r="M242" t="s">
        <v>13601</v>
      </c>
      <c r="N242" t="s">
        <v>13539</v>
      </c>
      <c r="O242" t="s">
        <v>13944</v>
      </c>
      <c r="P242" t="s">
        <v>13540</v>
      </c>
    </row>
    <row r="243" spans="1:16">
      <c r="A243" t="s">
        <v>13945</v>
      </c>
      <c r="B243" t="s">
        <v>13946</v>
      </c>
      <c r="C243" t="s">
        <v>13947</v>
      </c>
      <c r="D243" t="s">
        <v>13537</v>
      </c>
      <c r="E243" t="s">
        <v>13575</v>
      </c>
      <c r="F243" t="str">
        <f t="shared" si="6"/>
        <v>{"source":22, "target":103, chapterId:236, value:1, mode:1},</v>
      </c>
      <c r="G243" t="b">
        <f t="shared" si="7"/>
        <v>1</v>
      </c>
      <c r="L243" t="s">
        <v>13945</v>
      </c>
      <c r="M243" t="s">
        <v>13946</v>
      </c>
      <c r="N243" t="s">
        <v>13576</v>
      </c>
      <c r="O243" t="s">
        <v>13947</v>
      </c>
      <c r="P243" t="s">
        <v>13540</v>
      </c>
    </row>
    <row r="244" spans="1:16">
      <c r="A244" t="s">
        <v>13582</v>
      </c>
      <c r="B244" t="s">
        <v>13573</v>
      </c>
      <c r="C244" t="s">
        <v>13948</v>
      </c>
      <c r="D244" t="s">
        <v>13537</v>
      </c>
      <c r="E244" t="s">
        <v>13538</v>
      </c>
      <c r="F244" t="str">
        <f t="shared" si="6"/>
        <v>{"source":52, "target":52, chapterId:237, value:1, mode:0},</v>
      </c>
      <c r="G244" t="b">
        <f t="shared" si="7"/>
        <v>1</v>
      </c>
      <c r="L244" t="s">
        <v>13582</v>
      </c>
      <c r="M244" t="s">
        <v>13573</v>
      </c>
      <c r="N244" t="s">
        <v>13539</v>
      </c>
      <c r="O244" t="s">
        <v>13948</v>
      </c>
      <c r="P244" t="s">
        <v>13540</v>
      </c>
    </row>
    <row r="245" spans="1:16">
      <c r="A245" t="s">
        <v>13949</v>
      </c>
      <c r="B245" t="s">
        <v>13931</v>
      </c>
      <c r="C245" t="s">
        <v>13950</v>
      </c>
      <c r="D245" t="s">
        <v>13537</v>
      </c>
      <c r="E245" t="s">
        <v>13538</v>
      </c>
      <c r="F245" t="str">
        <f t="shared" si="6"/>
        <v>{"source":102, "target":102, chapterId:238, value:1, mode:0},</v>
      </c>
      <c r="G245" t="b">
        <f t="shared" si="7"/>
        <v>1</v>
      </c>
      <c r="L245" t="s">
        <v>13949</v>
      </c>
      <c r="M245" t="s">
        <v>13931</v>
      </c>
      <c r="N245" t="s">
        <v>13539</v>
      </c>
      <c r="O245" t="s">
        <v>13950</v>
      </c>
      <c r="P245" t="s">
        <v>13540</v>
      </c>
    </row>
    <row r="246" spans="1:16">
      <c r="A246" t="s">
        <v>13951</v>
      </c>
      <c r="B246" t="s">
        <v>13952</v>
      </c>
      <c r="C246" t="s">
        <v>13953</v>
      </c>
      <c r="D246" t="s">
        <v>13537</v>
      </c>
      <c r="E246" t="s">
        <v>13538</v>
      </c>
      <c r="F246" t="str">
        <f t="shared" si="6"/>
        <v>{"source":30, "target":60, chapterId:239, value:1, mode:0},</v>
      </c>
      <c r="G246" t="b">
        <f t="shared" si="7"/>
        <v>1</v>
      </c>
      <c r="L246" t="s">
        <v>13951</v>
      </c>
      <c r="M246" t="s">
        <v>13952</v>
      </c>
      <c r="N246" t="s">
        <v>13539</v>
      </c>
      <c r="O246" t="s">
        <v>13953</v>
      </c>
      <c r="P246" t="s">
        <v>13540</v>
      </c>
    </row>
    <row r="247" spans="1:16">
      <c r="A247" t="s">
        <v>13907</v>
      </c>
      <c r="B247" t="s">
        <v>13937</v>
      </c>
      <c r="C247" t="s">
        <v>13954</v>
      </c>
      <c r="D247" t="s">
        <v>13537</v>
      </c>
      <c r="E247" t="s">
        <v>13575</v>
      </c>
      <c r="F247" t="str">
        <f t="shared" si="6"/>
        <v>{"source":31, "target":10, chapterId:240, value:1, mode:1},</v>
      </c>
      <c r="G247" t="b">
        <f t="shared" si="7"/>
        <v>1</v>
      </c>
      <c r="L247" t="s">
        <v>13907</v>
      </c>
      <c r="M247" t="s">
        <v>13937</v>
      </c>
      <c r="N247" t="s">
        <v>13576</v>
      </c>
      <c r="O247" t="s">
        <v>13954</v>
      </c>
      <c r="P247" t="s">
        <v>13540</v>
      </c>
    </row>
    <row r="248" spans="1:16">
      <c r="A248" t="s">
        <v>13582</v>
      </c>
      <c r="B248" t="s">
        <v>13573</v>
      </c>
      <c r="C248" t="s">
        <v>13955</v>
      </c>
      <c r="D248" t="s">
        <v>13537</v>
      </c>
      <c r="E248" t="s">
        <v>13538</v>
      </c>
      <c r="F248" t="str">
        <f t="shared" si="6"/>
        <v>{"source":52, "target":52, chapterId:241, value:1, mode:0},</v>
      </c>
      <c r="G248" t="b">
        <f t="shared" si="7"/>
        <v>1</v>
      </c>
      <c r="L248" t="s">
        <v>13582</v>
      </c>
      <c r="M248" t="s">
        <v>13573</v>
      </c>
      <c r="N248" t="s">
        <v>13539</v>
      </c>
      <c r="O248" t="s">
        <v>13955</v>
      </c>
      <c r="P248" t="s">
        <v>13540</v>
      </c>
    </row>
    <row r="249" spans="1:16">
      <c r="A249" t="s">
        <v>13582</v>
      </c>
      <c r="B249" t="s">
        <v>13573</v>
      </c>
      <c r="C249" t="s">
        <v>13956</v>
      </c>
      <c r="D249" t="s">
        <v>13537</v>
      </c>
      <c r="E249" t="s">
        <v>13538</v>
      </c>
      <c r="F249" t="str">
        <f t="shared" si="6"/>
        <v>{"source":52, "target":52, chapterId:242, value:1, mode:0},</v>
      </c>
      <c r="G249" t="b">
        <f t="shared" si="7"/>
        <v>1</v>
      </c>
      <c r="L249" t="s">
        <v>13582</v>
      </c>
      <c r="M249" t="s">
        <v>13573</v>
      </c>
      <c r="N249" t="s">
        <v>13539</v>
      </c>
      <c r="O249" t="s">
        <v>13956</v>
      </c>
      <c r="P249" t="s">
        <v>13540</v>
      </c>
    </row>
    <row r="250" spans="1:16">
      <c r="A250" t="s">
        <v>13957</v>
      </c>
      <c r="B250" t="s">
        <v>13958</v>
      </c>
      <c r="C250" t="s">
        <v>13959</v>
      </c>
      <c r="D250" t="s">
        <v>13537</v>
      </c>
      <c r="E250" t="s">
        <v>13538</v>
      </c>
      <c r="F250" t="str">
        <f t="shared" si="6"/>
        <v>{"source":5, "target":78, chapterId:243, value:1, mode:0},</v>
      </c>
      <c r="G250" t="b">
        <f t="shared" si="7"/>
        <v>1</v>
      </c>
      <c r="L250" t="s">
        <v>13957</v>
      </c>
      <c r="M250" t="s">
        <v>13958</v>
      </c>
      <c r="N250" t="s">
        <v>13539</v>
      </c>
      <c r="O250" t="s">
        <v>13959</v>
      </c>
      <c r="P250" t="s">
        <v>13540</v>
      </c>
    </row>
    <row r="251" spans="1:16">
      <c r="A251" t="s">
        <v>13960</v>
      </c>
      <c r="B251" t="s">
        <v>13961</v>
      </c>
      <c r="C251" t="s">
        <v>13962</v>
      </c>
      <c r="D251" t="s">
        <v>13537</v>
      </c>
      <c r="E251" t="s">
        <v>13575</v>
      </c>
      <c r="F251" t="str">
        <f t="shared" si="6"/>
        <v>{"source":103, "target":69, chapterId:244, value:1, mode:1},</v>
      </c>
      <c r="G251" t="b">
        <f t="shared" si="7"/>
        <v>1</v>
      </c>
      <c r="L251" t="s">
        <v>13960</v>
      </c>
      <c r="M251" t="s">
        <v>13961</v>
      </c>
      <c r="N251" t="s">
        <v>13576</v>
      </c>
      <c r="O251" t="s">
        <v>13962</v>
      </c>
      <c r="P251" t="s">
        <v>13540</v>
      </c>
    </row>
    <row r="252" spans="1:16">
      <c r="A252" t="s">
        <v>13963</v>
      </c>
      <c r="B252" t="s">
        <v>13961</v>
      </c>
      <c r="C252" t="s">
        <v>13962</v>
      </c>
      <c r="D252" t="s">
        <v>13537</v>
      </c>
      <c r="E252" t="s">
        <v>13575</v>
      </c>
      <c r="F252" t="str">
        <f t="shared" si="6"/>
        <v>{"source":78, "target":69, chapterId:244, value:1, mode:1},</v>
      </c>
      <c r="G252" t="b">
        <f t="shared" si="7"/>
        <v>1</v>
      </c>
      <c r="L252" t="s">
        <v>13963</v>
      </c>
      <c r="M252" t="s">
        <v>13961</v>
      </c>
      <c r="N252" t="s">
        <v>13576</v>
      </c>
      <c r="O252" t="s">
        <v>13962</v>
      </c>
      <c r="P252" t="s">
        <v>13540</v>
      </c>
    </row>
    <row r="253" spans="1:16">
      <c r="A253" t="s">
        <v>13964</v>
      </c>
      <c r="B253" t="s">
        <v>13961</v>
      </c>
      <c r="C253" t="s">
        <v>13962</v>
      </c>
      <c r="D253" t="s">
        <v>13537</v>
      </c>
      <c r="E253" t="s">
        <v>13575</v>
      </c>
      <c r="F253" t="str">
        <f t="shared" si="6"/>
        <v>{"source":81, "target":69, chapterId:244, value:1, mode:1},</v>
      </c>
      <c r="G253" t="b">
        <f t="shared" si="7"/>
        <v>1</v>
      </c>
      <c r="L253" t="s">
        <v>13964</v>
      </c>
      <c r="M253" t="s">
        <v>13961</v>
      </c>
      <c r="N253" t="s">
        <v>13576</v>
      </c>
      <c r="O253" t="s">
        <v>13962</v>
      </c>
      <c r="P253" t="s">
        <v>13540</v>
      </c>
    </row>
    <row r="254" spans="1:16">
      <c r="A254" t="s">
        <v>13965</v>
      </c>
      <c r="B254" t="s">
        <v>13966</v>
      </c>
      <c r="C254" t="s">
        <v>13967</v>
      </c>
      <c r="D254" t="s">
        <v>13537</v>
      </c>
      <c r="E254" t="s">
        <v>13538</v>
      </c>
      <c r="F254" t="str">
        <f t="shared" si="6"/>
        <v>{"source":60, "target":113, chapterId:245, value:1, mode:0},</v>
      </c>
      <c r="G254" t="b">
        <f t="shared" si="7"/>
        <v>1</v>
      </c>
      <c r="L254" t="s">
        <v>13965</v>
      </c>
      <c r="M254" t="s">
        <v>13966</v>
      </c>
      <c r="N254" t="s">
        <v>13539</v>
      </c>
      <c r="O254" t="s">
        <v>13967</v>
      </c>
      <c r="P254" t="s">
        <v>13540</v>
      </c>
    </row>
    <row r="255" spans="1:16">
      <c r="A255" t="s">
        <v>13949</v>
      </c>
      <c r="B255" t="s">
        <v>13968</v>
      </c>
      <c r="C255" t="s">
        <v>13969</v>
      </c>
      <c r="D255" t="s">
        <v>13537</v>
      </c>
      <c r="E255" t="s">
        <v>13538</v>
      </c>
      <c r="F255" t="str">
        <f t="shared" si="6"/>
        <v>{"source":102, "target":107, chapterId:246, value:1, mode:0},</v>
      </c>
      <c r="G255" t="b">
        <f t="shared" si="7"/>
        <v>1</v>
      </c>
      <c r="L255" t="s">
        <v>13949</v>
      </c>
      <c r="M255" t="s">
        <v>13968</v>
      </c>
      <c r="N255" t="s">
        <v>13539</v>
      </c>
      <c r="O255" t="s">
        <v>13969</v>
      </c>
      <c r="P255" t="s">
        <v>13540</v>
      </c>
    </row>
    <row r="256" spans="1:16">
      <c r="A256" t="s">
        <v>13970</v>
      </c>
      <c r="B256" t="s">
        <v>13937</v>
      </c>
      <c r="C256" t="s">
        <v>13971</v>
      </c>
      <c r="D256" t="s">
        <v>13537</v>
      </c>
      <c r="E256" t="s">
        <v>13538</v>
      </c>
      <c r="F256" t="str">
        <f t="shared" si="6"/>
        <v>{"source":10, "target":10, chapterId:247, value:1, mode:0},</v>
      </c>
      <c r="G256" t="b">
        <f t="shared" si="7"/>
        <v>1</v>
      </c>
      <c r="L256" t="s">
        <v>13970</v>
      </c>
      <c r="M256" t="s">
        <v>13937</v>
      </c>
      <c r="N256" t="s">
        <v>13539</v>
      </c>
      <c r="O256" t="s">
        <v>13971</v>
      </c>
      <c r="P256" t="s">
        <v>13540</v>
      </c>
    </row>
    <row r="257" spans="1:16">
      <c r="A257" t="s">
        <v>13608</v>
      </c>
      <c r="B257" t="s">
        <v>13601</v>
      </c>
      <c r="C257" t="s">
        <v>13971</v>
      </c>
      <c r="D257" t="s">
        <v>13537</v>
      </c>
      <c r="E257" t="s">
        <v>13538</v>
      </c>
      <c r="F257" t="str">
        <f t="shared" si="6"/>
        <v>{"source":106, "target":106, chapterId:247, value:1, mode:0},</v>
      </c>
      <c r="G257" t="b">
        <f t="shared" si="7"/>
        <v>1</v>
      </c>
      <c r="L257" t="s">
        <v>13608</v>
      </c>
      <c r="M257" t="s">
        <v>13601</v>
      </c>
      <c r="N257" t="s">
        <v>13539</v>
      </c>
      <c r="O257" t="s">
        <v>13972</v>
      </c>
      <c r="P257" t="s">
        <v>13540</v>
      </c>
    </row>
    <row r="258" spans="1:16">
      <c r="A258" t="s">
        <v>13582</v>
      </c>
      <c r="B258" t="s">
        <v>13573</v>
      </c>
      <c r="C258" t="s">
        <v>13973</v>
      </c>
      <c r="D258" t="s">
        <v>13537</v>
      </c>
      <c r="E258" t="s">
        <v>13538</v>
      </c>
      <c r="F258" t="str">
        <f t="shared" si="6"/>
        <v>{"source":52, "target":52, chapterId:249, value:1, mode:0},</v>
      </c>
      <c r="G258" t="b">
        <f t="shared" si="7"/>
        <v>1</v>
      </c>
      <c r="L258" t="s">
        <v>13582</v>
      </c>
      <c r="M258" t="s">
        <v>13573</v>
      </c>
      <c r="N258" t="s">
        <v>13539</v>
      </c>
      <c r="O258" t="s">
        <v>13973</v>
      </c>
      <c r="P258" t="s">
        <v>13540</v>
      </c>
    </row>
    <row r="259" spans="1:16">
      <c r="A259" t="s">
        <v>13974</v>
      </c>
      <c r="B259" t="s">
        <v>13952</v>
      </c>
      <c r="C259" t="s">
        <v>13975</v>
      </c>
      <c r="D259" t="s">
        <v>13537</v>
      </c>
      <c r="E259" t="s">
        <v>13538</v>
      </c>
      <c r="F259" t="str">
        <f t="shared" ref="F259:F322" si="8">A259&amp;","&amp;B259&amp;","&amp;C259&amp;","&amp;D259&amp;","&amp;E259&amp;","</f>
        <v>{"source":113, "target":60, chapterId:250, value:1, mode:0},</v>
      </c>
      <c r="G259" t="b">
        <f t="shared" ref="G259:G322" si="9">B259=M259</f>
        <v>1</v>
      </c>
      <c r="L259" t="s">
        <v>13974</v>
      </c>
      <c r="M259" t="s">
        <v>13952</v>
      </c>
      <c r="N259" t="s">
        <v>13539</v>
      </c>
      <c r="O259" t="s">
        <v>13975</v>
      </c>
      <c r="P259" t="s">
        <v>13540</v>
      </c>
    </row>
    <row r="260" spans="1:16">
      <c r="A260" t="s">
        <v>13965</v>
      </c>
      <c r="B260" t="s">
        <v>13976</v>
      </c>
      <c r="C260" t="s">
        <v>13975</v>
      </c>
      <c r="D260" t="s">
        <v>13537</v>
      </c>
      <c r="E260" t="s">
        <v>13538</v>
      </c>
      <c r="F260" t="str">
        <f t="shared" si="8"/>
        <v>{"source":60, "target":87, chapterId:250, value:1, mode:0},</v>
      </c>
      <c r="G260" t="b">
        <f t="shared" si="9"/>
        <v>1</v>
      </c>
      <c r="L260" t="s">
        <v>13965</v>
      </c>
      <c r="M260" t="s">
        <v>13976</v>
      </c>
      <c r="N260" t="s">
        <v>13539</v>
      </c>
      <c r="O260" t="s">
        <v>13975</v>
      </c>
      <c r="P260" t="s">
        <v>13540</v>
      </c>
    </row>
    <row r="261" spans="1:16">
      <c r="A261" t="s">
        <v>13970</v>
      </c>
      <c r="B261" t="s">
        <v>13937</v>
      </c>
      <c r="C261" t="s">
        <v>13977</v>
      </c>
      <c r="D261" t="s">
        <v>13537</v>
      </c>
      <c r="E261" t="s">
        <v>13538</v>
      </c>
      <c r="F261" t="str">
        <f t="shared" si="8"/>
        <v>{"source":10, "target":10, chapterId:251, value:1, mode:0},</v>
      </c>
      <c r="G261" t="b">
        <f t="shared" si="9"/>
        <v>1</v>
      </c>
      <c r="L261" t="s">
        <v>13970</v>
      </c>
      <c r="M261" t="s">
        <v>13937</v>
      </c>
      <c r="N261" t="s">
        <v>13539</v>
      </c>
      <c r="O261" t="s">
        <v>13977</v>
      </c>
      <c r="P261" t="s">
        <v>13540</v>
      </c>
    </row>
    <row r="262" spans="1:16">
      <c r="A262" t="s">
        <v>13582</v>
      </c>
      <c r="B262" t="s">
        <v>13978</v>
      </c>
      <c r="C262" t="s">
        <v>13979</v>
      </c>
      <c r="D262" t="s">
        <v>13537</v>
      </c>
      <c r="E262" t="s">
        <v>13538</v>
      </c>
      <c r="F262" t="str">
        <f t="shared" si="8"/>
        <v>{"source":52, "target":16, chapterId:252, value:1, mode:0},</v>
      </c>
      <c r="G262" t="b">
        <f t="shared" si="9"/>
        <v>1</v>
      </c>
      <c r="L262" t="s">
        <v>13582</v>
      </c>
      <c r="M262" t="s">
        <v>13978</v>
      </c>
      <c r="N262" t="s">
        <v>13539</v>
      </c>
      <c r="O262" t="s">
        <v>13979</v>
      </c>
      <c r="P262" t="s">
        <v>13540</v>
      </c>
    </row>
    <row r="263" spans="1:16">
      <c r="A263" t="s">
        <v>13582</v>
      </c>
      <c r="B263" t="s">
        <v>13573</v>
      </c>
      <c r="C263" t="s">
        <v>13980</v>
      </c>
      <c r="D263" t="s">
        <v>13537</v>
      </c>
      <c r="E263" t="s">
        <v>13538</v>
      </c>
      <c r="F263" t="str">
        <f t="shared" si="8"/>
        <v>{"source":52, "target":52, chapterId:253, value:1, mode:0},</v>
      </c>
      <c r="G263" t="b">
        <f t="shared" si="9"/>
        <v>1</v>
      </c>
      <c r="L263" t="s">
        <v>13582</v>
      </c>
      <c r="M263" t="s">
        <v>13573</v>
      </c>
      <c r="N263" t="s">
        <v>13539</v>
      </c>
      <c r="O263" t="s">
        <v>13980</v>
      </c>
      <c r="P263" t="s">
        <v>13540</v>
      </c>
    </row>
    <row r="264" spans="1:16">
      <c r="A264" t="s">
        <v>13981</v>
      </c>
      <c r="B264" t="s">
        <v>13982</v>
      </c>
      <c r="C264" t="s">
        <v>13983</v>
      </c>
      <c r="D264" t="s">
        <v>13537</v>
      </c>
      <c r="E264" t="s">
        <v>13575</v>
      </c>
      <c r="F264" t="str">
        <f t="shared" si="8"/>
        <v>{"source":69, "target":93, chapterId:254, value:1, mode:1},</v>
      </c>
      <c r="G264" t="b">
        <f t="shared" si="9"/>
        <v>1</v>
      </c>
      <c r="L264" t="s">
        <v>13981</v>
      </c>
      <c r="M264" t="s">
        <v>13982</v>
      </c>
      <c r="N264" t="s">
        <v>13576</v>
      </c>
      <c r="O264" t="s">
        <v>13983</v>
      </c>
      <c r="P264" t="s">
        <v>13540</v>
      </c>
    </row>
    <row r="265" spans="1:16">
      <c r="A265" t="s">
        <v>13984</v>
      </c>
      <c r="B265" t="s">
        <v>13569</v>
      </c>
      <c r="C265" t="s">
        <v>13985</v>
      </c>
      <c r="D265" t="s">
        <v>13537</v>
      </c>
      <c r="E265" t="s">
        <v>13538</v>
      </c>
      <c r="F265" t="str">
        <f t="shared" si="8"/>
        <v>{"source":16, "target":15, chapterId:255, value:1, mode:0},</v>
      </c>
      <c r="G265" t="b">
        <f t="shared" si="9"/>
        <v>1</v>
      </c>
      <c r="L265" t="s">
        <v>13984</v>
      </c>
      <c r="M265" t="s">
        <v>13569</v>
      </c>
      <c r="N265" t="s">
        <v>13539</v>
      </c>
      <c r="O265" t="s">
        <v>13985</v>
      </c>
      <c r="P265" t="s">
        <v>13540</v>
      </c>
    </row>
    <row r="266" spans="1:16">
      <c r="A266" t="s">
        <v>13986</v>
      </c>
      <c r="B266" t="s">
        <v>13976</v>
      </c>
      <c r="C266" t="s">
        <v>13987</v>
      </c>
      <c r="D266" t="s">
        <v>13537</v>
      </c>
      <c r="E266" t="s">
        <v>13538</v>
      </c>
      <c r="F266" t="str">
        <f t="shared" si="8"/>
        <v>{"source":87, "target":87, chapterId:256, value:1, mode:0},</v>
      </c>
      <c r="G266" t="b">
        <f t="shared" si="9"/>
        <v>1</v>
      </c>
      <c r="L266" t="s">
        <v>13986</v>
      </c>
      <c r="M266" t="s">
        <v>13976</v>
      </c>
      <c r="N266" t="s">
        <v>13539</v>
      </c>
      <c r="O266" t="s">
        <v>13987</v>
      </c>
      <c r="P266" t="s">
        <v>13540</v>
      </c>
    </row>
    <row r="267" spans="1:16">
      <c r="A267" t="s">
        <v>13582</v>
      </c>
      <c r="B267" t="s">
        <v>13573</v>
      </c>
      <c r="C267" t="s">
        <v>13988</v>
      </c>
      <c r="D267" t="s">
        <v>13537</v>
      </c>
      <c r="E267" t="s">
        <v>13538</v>
      </c>
      <c r="F267" t="str">
        <f t="shared" si="8"/>
        <v>{"source":52, "target":52, chapterId:257, value:1, mode:0},</v>
      </c>
      <c r="G267" t="b">
        <f t="shared" si="9"/>
        <v>1</v>
      </c>
      <c r="L267" t="s">
        <v>13582</v>
      </c>
      <c r="M267" t="s">
        <v>13573</v>
      </c>
      <c r="N267" t="s">
        <v>13539</v>
      </c>
      <c r="O267" t="s">
        <v>13988</v>
      </c>
      <c r="P267" t="s">
        <v>13540</v>
      </c>
    </row>
    <row r="268" spans="1:16">
      <c r="A268" t="s">
        <v>13579</v>
      </c>
      <c r="B268" t="s">
        <v>13663</v>
      </c>
      <c r="C268" t="s">
        <v>13989</v>
      </c>
      <c r="D268" t="s">
        <v>13537</v>
      </c>
      <c r="E268" t="s">
        <v>13538</v>
      </c>
      <c r="F268" t="str">
        <f t="shared" si="8"/>
        <v>{"source":15, "target":90, chapterId:258, value:1, mode:0},</v>
      </c>
      <c r="G268" t="b">
        <f t="shared" si="9"/>
        <v>1</v>
      </c>
      <c r="L268" t="s">
        <v>13579</v>
      </c>
      <c r="M268" t="s">
        <v>13663</v>
      </c>
      <c r="N268" t="s">
        <v>13539</v>
      </c>
      <c r="O268" t="s">
        <v>13989</v>
      </c>
      <c r="P268" t="s">
        <v>13540</v>
      </c>
    </row>
    <row r="269" spans="1:16">
      <c r="A269" t="s">
        <v>13970</v>
      </c>
      <c r="B269" t="s">
        <v>13937</v>
      </c>
      <c r="C269" t="s">
        <v>13990</v>
      </c>
      <c r="D269" t="s">
        <v>13537</v>
      </c>
      <c r="E269" t="s">
        <v>13538</v>
      </c>
      <c r="F269" t="str">
        <f t="shared" si="8"/>
        <v>{"source":10, "target":10, chapterId:259, value:1, mode:0},</v>
      </c>
      <c r="G269" t="b">
        <f t="shared" si="9"/>
        <v>1</v>
      </c>
      <c r="L269" t="s">
        <v>13970</v>
      </c>
      <c r="M269" t="s">
        <v>13937</v>
      </c>
      <c r="N269" t="s">
        <v>13539</v>
      </c>
      <c r="O269" t="s">
        <v>13990</v>
      </c>
      <c r="P269" t="s">
        <v>13540</v>
      </c>
    </row>
    <row r="270" spans="1:16">
      <c r="A270" t="s">
        <v>13970</v>
      </c>
      <c r="B270" t="s">
        <v>13991</v>
      </c>
      <c r="C270" t="s">
        <v>13992</v>
      </c>
      <c r="D270" t="s">
        <v>13537</v>
      </c>
      <c r="E270" t="s">
        <v>13575</v>
      </c>
      <c r="F270" t="str">
        <f t="shared" si="8"/>
        <v>{"source":10, "target":75, chapterId:260, value:1, mode:1},</v>
      </c>
      <c r="G270" t="b">
        <f t="shared" si="9"/>
        <v>1</v>
      </c>
      <c r="L270" t="s">
        <v>13970</v>
      </c>
      <c r="M270" t="s">
        <v>13991</v>
      </c>
      <c r="N270" t="s">
        <v>13576</v>
      </c>
      <c r="O270" t="s">
        <v>13992</v>
      </c>
      <c r="P270" t="s">
        <v>13540</v>
      </c>
    </row>
    <row r="271" spans="1:16">
      <c r="A271" t="s">
        <v>13582</v>
      </c>
      <c r="B271" t="s">
        <v>13573</v>
      </c>
      <c r="C271" t="s">
        <v>13993</v>
      </c>
      <c r="D271" t="s">
        <v>13537</v>
      </c>
      <c r="E271" t="s">
        <v>13538</v>
      </c>
      <c r="F271" t="str">
        <f t="shared" si="8"/>
        <v>{"source":52, "target":52, chapterId:261, value:1, mode:0},</v>
      </c>
      <c r="G271" t="b">
        <f t="shared" si="9"/>
        <v>1</v>
      </c>
      <c r="L271" t="s">
        <v>13582</v>
      </c>
      <c r="M271" t="s">
        <v>13573</v>
      </c>
      <c r="N271" t="s">
        <v>13539</v>
      </c>
      <c r="O271" t="s">
        <v>13993</v>
      </c>
      <c r="P271" t="s">
        <v>13540</v>
      </c>
    </row>
    <row r="272" spans="1:16">
      <c r="A272" t="s">
        <v>13986</v>
      </c>
      <c r="B272" t="s">
        <v>13591</v>
      </c>
      <c r="C272" t="s">
        <v>13994</v>
      </c>
      <c r="D272" t="s">
        <v>13537</v>
      </c>
      <c r="E272" t="s">
        <v>13538</v>
      </c>
      <c r="F272" t="str">
        <f t="shared" si="8"/>
        <v>{"source":87, "target":77, chapterId:262, value:1, mode:0},</v>
      </c>
      <c r="G272" t="b">
        <f t="shared" si="9"/>
        <v>1</v>
      </c>
      <c r="L272" t="s">
        <v>13986</v>
      </c>
      <c r="M272" t="s">
        <v>13591</v>
      </c>
      <c r="N272" t="s">
        <v>13539</v>
      </c>
      <c r="O272" t="s">
        <v>13994</v>
      </c>
      <c r="P272" t="s">
        <v>13540</v>
      </c>
    </row>
    <row r="273" spans="1:16">
      <c r="A273" t="s">
        <v>13678</v>
      </c>
      <c r="B273" t="s">
        <v>13663</v>
      </c>
      <c r="C273" t="s">
        <v>13995</v>
      </c>
      <c r="D273" t="s">
        <v>13537</v>
      </c>
      <c r="E273" t="s">
        <v>13538</v>
      </c>
      <c r="F273" t="str">
        <f t="shared" si="8"/>
        <v>{"source":90, "target":90, chapterId:263, value:1, mode:0},</v>
      </c>
      <c r="G273" t="b">
        <f t="shared" si="9"/>
        <v>1</v>
      </c>
      <c r="L273" t="s">
        <v>13678</v>
      </c>
      <c r="M273" t="s">
        <v>13663</v>
      </c>
      <c r="N273" t="s">
        <v>13539</v>
      </c>
      <c r="O273" t="s">
        <v>13995</v>
      </c>
      <c r="P273" t="s">
        <v>13540</v>
      </c>
    </row>
    <row r="274" spans="1:16">
      <c r="A274" t="s">
        <v>13582</v>
      </c>
      <c r="B274" t="s">
        <v>13573</v>
      </c>
      <c r="C274" t="s">
        <v>13996</v>
      </c>
      <c r="D274" t="s">
        <v>13537</v>
      </c>
      <c r="E274" t="s">
        <v>13538</v>
      </c>
      <c r="F274" t="str">
        <f t="shared" si="8"/>
        <v>{"source":52, "target":52, chapterId:264, value:1, mode:0},</v>
      </c>
      <c r="G274" t="b">
        <f t="shared" si="9"/>
        <v>1</v>
      </c>
      <c r="L274" t="s">
        <v>13582</v>
      </c>
      <c r="M274" t="s">
        <v>13573</v>
      </c>
      <c r="N274" t="s">
        <v>13539</v>
      </c>
      <c r="O274" t="s">
        <v>13996</v>
      </c>
      <c r="P274" t="s">
        <v>13540</v>
      </c>
    </row>
    <row r="275" spans="1:16">
      <c r="A275" t="s">
        <v>13949</v>
      </c>
      <c r="B275" t="s">
        <v>13997</v>
      </c>
      <c r="C275" t="s">
        <v>13998</v>
      </c>
      <c r="D275" t="s">
        <v>13537</v>
      </c>
      <c r="E275" t="s">
        <v>13575</v>
      </c>
      <c r="F275" t="str">
        <f t="shared" si="8"/>
        <v>{"source":102, "target":122, chapterId:265, value:1, mode:1},</v>
      </c>
      <c r="G275" t="b">
        <f t="shared" si="9"/>
        <v>1</v>
      </c>
      <c r="L275" t="s">
        <v>13949</v>
      </c>
      <c r="M275" t="s">
        <v>13997</v>
      </c>
      <c r="N275" t="s">
        <v>13576</v>
      </c>
      <c r="O275" t="s">
        <v>13998</v>
      </c>
      <c r="P275" t="s">
        <v>13540</v>
      </c>
    </row>
    <row r="276" spans="1:16">
      <c r="A276" t="s">
        <v>13608</v>
      </c>
      <c r="B276" t="s">
        <v>13999</v>
      </c>
      <c r="C276" t="s">
        <v>14000</v>
      </c>
      <c r="D276" t="s">
        <v>13537</v>
      </c>
      <c r="E276" t="s">
        <v>13538</v>
      </c>
      <c r="F276" t="str">
        <f t="shared" si="8"/>
        <v>{"source":106, "target":36, chapterId:266, value:1, mode:0},</v>
      </c>
      <c r="G276" t="b">
        <f t="shared" si="9"/>
        <v>1</v>
      </c>
      <c r="L276" t="s">
        <v>13608</v>
      </c>
      <c r="M276" t="s">
        <v>13999</v>
      </c>
      <c r="N276" t="s">
        <v>13539</v>
      </c>
      <c r="O276" t="s">
        <v>14000</v>
      </c>
      <c r="P276" t="s">
        <v>13540</v>
      </c>
    </row>
    <row r="277" spans="1:16">
      <c r="A277" t="s">
        <v>13595</v>
      </c>
      <c r="B277" t="s">
        <v>13849</v>
      </c>
      <c r="C277" t="s">
        <v>14001</v>
      </c>
      <c r="D277" t="s">
        <v>13537</v>
      </c>
      <c r="E277" t="s">
        <v>13538</v>
      </c>
      <c r="F277" t="str">
        <f t="shared" si="8"/>
        <v>{"source":77, "target":18, chapterId:267, value:1, mode:0},</v>
      </c>
      <c r="G277" t="b">
        <f t="shared" si="9"/>
        <v>1</v>
      </c>
      <c r="L277" t="s">
        <v>13595</v>
      </c>
      <c r="M277" t="s">
        <v>13849</v>
      </c>
      <c r="N277" t="s">
        <v>13539</v>
      </c>
      <c r="O277" t="s">
        <v>14001</v>
      </c>
      <c r="P277" t="s">
        <v>13540</v>
      </c>
    </row>
    <row r="278" spans="1:16">
      <c r="A278" t="s">
        <v>13582</v>
      </c>
      <c r="B278" t="s">
        <v>13573</v>
      </c>
      <c r="C278" t="s">
        <v>14002</v>
      </c>
      <c r="D278" t="s">
        <v>13537</v>
      </c>
      <c r="E278" t="s">
        <v>13538</v>
      </c>
      <c r="F278" t="str">
        <f t="shared" si="8"/>
        <v>{"source":52, "target":52, chapterId:268, value:1, mode:0},</v>
      </c>
      <c r="G278" t="b">
        <f t="shared" si="9"/>
        <v>1</v>
      </c>
      <c r="L278" t="s">
        <v>13582</v>
      </c>
      <c r="M278" t="s">
        <v>13573</v>
      </c>
      <c r="N278" t="s">
        <v>13539</v>
      </c>
      <c r="O278" t="s">
        <v>14002</v>
      </c>
      <c r="P278" t="s">
        <v>13540</v>
      </c>
    </row>
    <row r="279" spans="1:16">
      <c r="A279" t="s">
        <v>13678</v>
      </c>
      <c r="B279" t="s">
        <v>13663</v>
      </c>
      <c r="C279" t="s">
        <v>14003</v>
      </c>
      <c r="D279" t="s">
        <v>13537</v>
      </c>
      <c r="E279" t="s">
        <v>13538</v>
      </c>
      <c r="F279" t="str">
        <f t="shared" si="8"/>
        <v>{"source":90, "target":90, chapterId:269, value:1, mode:0},</v>
      </c>
      <c r="G279" t="b">
        <f t="shared" si="9"/>
        <v>1</v>
      </c>
      <c r="L279" t="s">
        <v>13678</v>
      </c>
      <c r="M279" t="s">
        <v>13663</v>
      </c>
      <c r="N279" t="s">
        <v>13539</v>
      </c>
      <c r="O279" t="s">
        <v>14003</v>
      </c>
      <c r="P279" t="s">
        <v>13540</v>
      </c>
    </row>
    <row r="280" spans="1:16">
      <c r="A280" t="s">
        <v>14004</v>
      </c>
      <c r="B280" t="s">
        <v>13925</v>
      </c>
      <c r="C280" t="s">
        <v>14005</v>
      </c>
      <c r="D280" t="s">
        <v>13537</v>
      </c>
      <c r="E280" t="s">
        <v>13575</v>
      </c>
      <c r="F280" t="str">
        <f t="shared" si="8"/>
        <v>{"source":75, "target":104, chapterId:270, value:1, mode:1},</v>
      </c>
      <c r="G280" t="b">
        <f t="shared" si="9"/>
        <v>1</v>
      </c>
      <c r="L280" t="s">
        <v>14004</v>
      </c>
      <c r="M280" t="s">
        <v>13925</v>
      </c>
      <c r="N280" t="s">
        <v>13576</v>
      </c>
      <c r="O280" t="s">
        <v>14005</v>
      </c>
      <c r="P280" t="s">
        <v>13540</v>
      </c>
    </row>
    <row r="281" spans="1:16">
      <c r="A281" t="s">
        <v>13534</v>
      </c>
      <c r="B281" t="s">
        <v>13871</v>
      </c>
      <c r="C281" t="s">
        <v>14006</v>
      </c>
      <c r="D281" t="s">
        <v>13537</v>
      </c>
      <c r="E281" t="s">
        <v>13538</v>
      </c>
      <c r="F281" t="str">
        <f t="shared" si="8"/>
        <v>{"source":14, "target":0, chapterId:271, value:1, mode:0},</v>
      </c>
      <c r="G281" t="b">
        <f t="shared" si="9"/>
        <v>1</v>
      </c>
      <c r="L281" t="s">
        <v>13534</v>
      </c>
      <c r="M281" t="s">
        <v>13871</v>
      </c>
      <c r="N281" t="s">
        <v>13539</v>
      </c>
      <c r="O281" t="s">
        <v>14006</v>
      </c>
      <c r="P281" t="s">
        <v>13540</v>
      </c>
    </row>
    <row r="282" spans="1:16">
      <c r="A282" t="s">
        <v>13582</v>
      </c>
      <c r="B282" t="s">
        <v>14007</v>
      </c>
      <c r="C282" t="s">
        <v>14008</v>
      </c>
      <c r="D282" t="s">
        <v>13537</v>
      </c>
      <c r="E282" t="s">
        <v>13575</v>
      </c>
      <c r="F282" t="str">
        <f t="shared" si="8"/>
        <v>{"source":52, "target":83, chapterId:272, value:1, mode:1},</v>
      </c>
      <c r="G282" t="b">
        <f t="shared" si="9"/>
        <v>1</v>
      </c>
      <c r="L282" t="s">
        <v>13582</v>
      </c>
      <c r="M282" t="s">
        <v>14007</v>
      </c>
      <c r="N282" t="s">
        <v>13576</v>
      </c>
      <c r="O282" t="s">
        <v>14008</v>
      </c>
      <c r="P282" t="s">
        <v>13540</v>
      </c>
    </row>
    <row r="283" spans="1:16">
      <c r="A283" t="s">
        <v>13910</v>
      </c>
      <c r="B283" t="s">
        <v>13891</v>
      </c>
      <c r="C283" t="s">
        <v>14009</v>
      </c>
      <c r="D283" t="s">
        <v>13537</v>
      </c>
      <c r="E283" t="s">
        <v>13538</v>
      </c>
      <c r="F283" t="str">
        <f t="shared" si="8"/>
        <v>{"source":62, "target":62, chapterId:273, value:1, mode:0},</v>
      </c>
      <c r="G283" t="b">
        <f t="shared" si="9"/>
        <v>1</v>
      </c>
      <c r="L283" t="s">
        <v>13910</v>
      </c>
      <c r="M283" t="s">
        <v>13891</v>
      </c>
      <c r="N283" t="s">
        <v>13539</v>
      </c>
      <c r="O283" t="s">
        <v>14009</v>
      </c>
      <c r="P283" t="s">
        <v>13540</v>
      </c>
    </row>
    <row r="284" spans="1:16">
      <c r="A284" t="s">
        <v>13534</v>
      </c>
      <c r="B284" t="s">
        <v>13577</v>
      </c>
      <c r="C284" t="s">
        <v>14010</v>
      </c>
      <c r="D284" t="s">
        <v>13537</v>
      </c>
      <c r="E284" t="s">
        <v>13538</v>
      </c>
      <c r="F284" t="str">
        <f t="shared" si="8"/>
        <v>{"source":14, "target":14, chapterId:274, value:1, mode:0},</v>
      </c>
      <c r="G284" t="b">
        <f t="shared" si="9"/>
        <v>1</v>
      </c>
      <c r="L284" t="s">
        <v>13534</v>
      </c>
      <c r="M284" t="s">
        <v>13577</v>
      </c>
      <c r="N284" t="s">
        <v>13539</v>
      </c>
      <c r="O284" t="s">
        <v>14010</v>
      </c>
      <c r="P284" t="s">
        <v>13540</v>
      </c>
    </row>
    <row r="285" spans="1:16">
      <c r="A285" t="s">
        <v>14011</v>
      </c>
      <c r="B285" t="s">
        <v>14012</v>
      </c>
      <c r="C285" t="s">
        <v>14013</v>
      </c>
      <c r="D285" t="s">
        <v>13537</v>
      </c>
      <c r="E285" t="s">
        <v>13538</v>
      </c>
      <c r="F285" t="str">
        <f t="shared" si="8"/>
        <v>{"source":71, "target":44, chapterId:275, value:1, mode:0},</v>
      </c>
      <c r="G285" t="b">
        <f t="shared" si="9"/>
        <v>1</v>
      </c>
      <c r="L285" t="s">
        <v>14011</v>
      </c>
      <c r="M285" t="s">
        <v>14012</v>
      </c>
      <c r="N285" t="s">
        <v>13539</v>
      </c>
      <c r="O285" t="s">
        <v>14013</v>
      </c>
      <c r="P285" t="s">
        <v>13540</v>
      </c>
    </row>
    <row r="286" spans="1:16">
      <c r="A286" t="s">
        <v>13546</v>
      </c>
      <c r="B286" t="s">
        <v>14014</v>
      </c>
      <c r="C286" t="s">
        <v>14015</v>
      </c>
      <c r="D286" t="s">
        <v>13537</v>
      </c>
      <c r="E286" t="s">
        <v>13538</v>
      </c>
      <c r="F286" t="str">
        <f t="shared" si="8"/>
        <v>{"source":83, "target":3, chapterId:276, value:1, mode:0},</v>
      </c>
      <c r="G286" t="b">
        <f t="shared" si="9"/>
        <v>1</v>
      </c>
      <c r="L286" t="s">
        <v>13546</v>
      </c>
      <c r="M286" t="s">
        <v>14014</v>
      </c>
      <c r="N286" t="s">
        <v>13539</v>
      </c>
      <c r="O286" t="s">
        <v>14015</v>
      </c>
      <c r="P286" t="s">
        <v>13540</v>
      </c>
    </row>
    <row r="287" spans="1:16">
      <c r="A287" t="s">
        <v>14016</v>
      </c>
      <c r="B287" t="s">
        <v>13796</v>
      </c>
      <c r="C287" t="s">
        <v>14017</v>
      </c>
      <c r="D287" t="s">
        <v>13537</v>
      </c>
      <c r="E287" t="s">
        <v>13575</v>
      </c>
      <c r="F287" t="str">
        <f t="shared" si="8"/>
        <v>{"source":122, "target":4, chapterId:277, value:1, mode:1},</v>
      </c>
      <c r="G287" t="b">
        <f t="shared" si="9"/>
        <v>1</v>
      </c>
      <c r="L287" t="s">
        <v>14016</v>
      </c>
      <c r="M287" t="s">
        <v>13796</v>
      </c>
      <c r="N287" t="s">
        <v>13576</v>
      </c>
      <c r="O287" t="s">
        <v>14017</v>
      </c>
      <c r="P287" t="s">
        <v>13540</v>
      </c>
    </row>
    <row r="288" spans="1:16">
      <c r="A288" t="s">
        <v>13534</v>
      </c>
      <c r="B288" t="s">
        <v>13577</v>
      </c>
      <c r="C288" t="s">
        <v>14018</v>
      </c>
      <c r="D288" t="s">
        <v>13537</v>
      </c>
      <c r="E288" t="s">
        <v>13538</v>
      </c>
      <c r="F288" t="str">
        <f t="shared" si="8"/>
        <v>{"source":14, "target":14, chapterId:278, value:1, mode:0},</v>
      </c>
      <c r="G288" t="b">
        <f t="shared" si="9"/>
        <v>1</v>
      </c>
      <c r="L288" t="s">
        <v>13534</v>
      </c>
      <c r="M288" t="s">
        <v>13577</v>
      </c>
      <c r="N288" t="s">
        <v>13539</v>
      </c>
      <c r="O288" t="s">
        <v>14018</v>
      </c>
      <c r="P288" t="s">
        <v>13540</v>
      </c>
    </row>
    <row r="289" spans="1:16">
      <c r="A289" t="s">
        <v>14019</v>
      </c>
      <c r="B289" t="s">
        <v>14020</v>
      </c>
      <c r="C289" t="s">
        <v>14021</v>
      </c>
      <c r="D289" t="s">
        <v>13537</v>
      </c>
      <c r="E289" t="s">
        <v>13538</v>
      </c>
      <c r="F289" t="str">
        <f t="shared" si="8"/>
        <v>{"source":3, "target":37, chapterId:279, value:1, mode:0},</v>
      </c>
      <c r="G289" t="b">
        <f t="shared" si="9"/>
        <v>1</v>
      </c>
      <c r="L289" t="s">
        <v>14019</v>
      </c>
      <c r="M289" t="s">
        <v>14020</v>
      </c>
      <c r="N289" t="s">
        <v>13539</v>
      </c>
      <c r="O289" t="s">
        <v>14021</v>
      </c>
      <c r="P289" t="s">
        <v>13540</v>
      </c>
    </row>
    <row r="290" spans="1:16">
      <c r="A290" t="s">
        <v>13907</v>
      </c>
      <c r="B290" t="s">
        <v>13563</v>
      </c>
      <c r="C290" t="s">
        <v>14022</v>
      </c>
      <c r="D290" t="s">
        <v>13537</v>
      </c>
      <c r="E290" t="s">
        <v>13575</v>
      </c>
      <c r="F290" t="str">
        <f t="shared" si="8"/>
        <v>{"source":31, "target":127, chapterId:280, value:1, mode:1},</v>
      </c>
      <c r="G290" t="b">
        <f t="shared" si="9"/>
        <v>1</v>
      </c>
      <c r="L290" t="s">
        <v>13907</v>
      </c>
      <c r="M290" t="s">
        <v>13563</v>
      </c>
      <c r="N290" t="s">
        <v>13576</v>
      </c>
      <c r="O290" t="s">
        <v>14022</v>
      </c>
      <c r="P290" t="s">
        <v>13540</v>
      </c>
    </row>
    <row r="291" spans="1:16">
      <c r="A291" t="s">
        <v>13534</v>
      </c>
      <c r="B291" t="s">
        <v>13577</v>
      </c>
      <c r="C291" t="s">
        <v>14023</v>
      </c>
      <c r="D291" t="s">
        <v>13537</v>
      </c>
      <c r="E291" t="s">
        <v>13538</v>
      </c>
      <c r="F291" t="str">
        <f t="shared" si="8"/>
        <v>{"source":14, "target":14, chapterId:281, value:1, mode:0},</v>
      </c>
      <c r="G291" t="b">
        <f t="shared" si="9"/>
        <v>1</v>
      </c>
      <c r="L291" t="s">
        <v>13534</v>
      </c>
      <c r="M291" t="s">
        <v>13577</v>
      </c>
      <c r="N291" t="s">
        <v>13539</v>
      </c>
      <c r="O291" t="s">
        <v>14023</v>
      </c>
      <c r="P291" t="s">
        <v>13540</v>
      </c>
    </row>
    <row r="292" spans="1:16">
      <c r="A292" t="s">
        <v>13910</v>
      </c>
      <c r="B292" t="s">
        <v>13585</v>
      </c>
      <c r="C292" t="s">
        <v>14024</v>
      </c>
      <c r="D292" t="s">
        <v>13537</v>
      </c>
      <c r="E292" t="s">
        <v>14025</v>
      </c>
      <c r="F292" t="str">
        <f t="shared" si="8"/>
        <v>{"source":62, "target":25, chapterId:282, value:1, mode:2},</v>
      </c>
      <c r="G292" t="b">
        <f t="shared" si="9"/>
        <v>1</v>
      </c>
      <c r="L292" t="s">
        <v>13910</v>
      </c>
      <c r="M292" t="s">
        <v>13585</v>
      </c>
      <c r="N292" t="s">
        <v>14026</v>
      </c>
      <c r="O292" t="s">
        <v>14024</v>
      </c>
      <c r="P292" t="s">
        <v>13540</v>
      </c>
    </row>
    <row r="293" spans="1:16">
      <c r="A293" t="s">
        <v>13541</v>
      </c>
      <c r="B293" t="s">
        <v>14027</v>
      </c>
      <c r="C293" t="s">
        <v>14028</v>
      </c>
      <c r="D293" t="s">
        <v>13537</v>
      </c>
      <c r="E293" t="s">
        <v>13538</v>
      </c>
      <c r="F293" t="str">
        <f t="shared" si="8"/>
        <v>{"source":130, "target":28, chapterId:283, value:1, mode:0},</v>
      </c>
      <c r="G293" t="b">
        <f t="shared" si="9"/>
        <v>1</v>
      </c>
      <c r="L293" t="s">
        <v>13541</v>
      </c>
      <c r="M293" t="s">
        <v>14027</v>
      </c>
      <c r="N293" t="s">
        <v>13539</v>
      </c>
      <c r="O293" t="s">
        <v>14028</v>
      </c>
      <c r="P293" t="s">
        <v>13540</v>
      </c>
    </row>
    <row r="294" spans="1:16">
      <c r="A294" t="s">
        <v>13840</v>
      </c>
      <c r="B294" t="s">
        <v>14029</v>
      </c>
      <c r="C294" t="s">
        <v>14030</v>
      </c>
      <c r="D294" t="s">
        <v>13537</v>
      </c>
      <c r="E294" t="s">
        <v>13538</v>
      </c>
      <c r="F294" t="str">
        <f t="shared" si="8"/>
        <v>{"source":44, "target":19, chapterId:284, value:1, mode:0},</v>
      </c>
      <c r="G294" t="b">
        <f t="shared" si="9"/>
        <v>1</v>
      </c>
      <c r="L294" t="s">
        <v>13840</v>
      </c>
      <c r="M294" t="s">
        <v>14029</v>
      </c>
      <c r="N294" t="s">
        <v>13539</v>
      </c>
      <c r="O294" t="s">
        <v>14030</v>
      </c>
      <c r="P294" t="s">
        <v>13540</v>
      </c>
    </row>
    <row r="295" spans="1:16">
      <c r="A295" t="s">
        <v>14031</v>
      </c>
      <c r="B295" t="s">
        <v>14032</v>
      </c>
      <c r="C295" t="s">
        <v>14033</v>
      </c>
      <c r="D295" t="s">
        <v>13537</v>
      </c>
      <c r="E295" t="s">
        <v>13538</v>
      </c>
      <c r="F295" t="str">
        <f t="shared" si="8"/>
        <v>{"source":37, "target":74, chapterId:285, value:1, mode:0},</v>
      </c>
      <c r="G295" t="b">
        <f t="shared" si="9"/>
        <v>1</v>
      </c>
      <c r="L295" t="s">
        <v>14031</v>
      </c>
      <c r="M295" t="s">
        <v>14032</v>
      </c>
      <c r="N295" t="s">
        <v>13539</v>
      </c>
      <c r="O295" t="s">
        <v>14033</v>
      </c>
      <c r="P295" t="s">
        <v>13540</v>
      </c>
    </row>
    <row r="296" spans="1:16">
      <c r="A296" t="s">
        <v>13572</v>
      </c>
      <c r="B296" t="s">
        <v>13563</v>
      </c>
      <c r="C296" t="s">
        <v>14034</v>
      </c>
      <c r="D296" t="s">
        <v>13537</v>
      </c>
      <c r="E296" t="s">
        <v>13538</v>
      </c>
      <c r="F296" t="str">
        <f t="shared" si="8"/>
        <v>{"source":127, "target":127, chapterId:286, value:1, mode:0},</v>
      </c>
      <c r="G296" t="b">
        <f t="shared" si="9"/>
        <v>1</v>
      </c>
      <c r="L296" t="s">
        <v>13572</v>
      </c>
      <c r="M296" t="s">
        <v>13563</v>
      </c>
      <c r="N296" t="s">
        <v>13539</v>
      </c>
      <c r="O296" t="s">
        <v>14034</v>
      </c>
      <c r="P296" t="s">
        <v>13540</v>
      </c>
    </row>
    <row r="297" spans="1:16">
      <c r="A297" t="s">
        <v>13737</v>
      </c>
      <c r="B297" t="s">
        <v>13891</v>
      </c>
      <c r="C297" t="s">
        <v>14035</v>
      </c>
      <c r="D297" t="s">
        <v>13537</v>
      </c>
      <c r="E297" t="s">
        <v>13575</v>
      </c>
      <c r="F297" t="str">
        <f t="shared" si="8"/>
        <v>{"source":85, "target":62, chapterId:287, value:1, mode:1},</v>
      </c>
      <c r="G297" t="b">
        <f t="shared" si="9"/>
        <v>1</v>
      </c>
      <c r="L297" t="s">
        <v>13737</v>
      </c>
      <c r="M297" t="s">
        <v>13891</v>
      </c>
      <c r="N297" t="s">
        <v>13576</v>
      </c>
      <c r="O297" t="s">
        <v>14035</v>
      </c>
      <c r="P297" t="s">
        <v>13540</v>
      </c>
    </row>
    <row r="298" spans="1:16">
      <c r="A298" t="s">
        <v>13825</v>
      </c>
      <c r="B298" t="s">
        <v>13891</v>
      </c>
      <c r="C298" t="s">
        <v>14035</v>
      </c>
      <c r="D298" t="s">
        <v>13537</v>
      </c>
      <c r="E298" t="s">
        <v>13538</v>
      </c>
      <c r="F298" t="str">
        <f t="shared" si="8"/>
        <v>{"source":4, "target":62, chapterId:287, value:1, mode:0},</v>
      </c>
      <c r="G298" t="b">
        <f t="shared" si="9"/>
        <v>1</v>
      </c>
      <c r="L298" t="s">
        <v>13825</v>
      </c>
      <c r="M298" t="s">
        <v>13891</v>
      </c>
      <c r="N298" t="s">
        <v>13576</v>
      </c>
      <c r="O298" t="s">
        <v>14035</v>
      </c>
      <c r="P298" t="s">
        <v>13540</v>
      </c>
    </row>
    <row r="299" spans="1:16">
      <c r="A299" t="s">
        <v>13534</v>
      </c>
      <c r="B299" t="s">
        <v>13577</v>
      </c>
      <c r="C299" t="s">
        <v>14036</v>
      </c>
      <c r="D299" t="s">
        <v>13537</v>
      </c>
      <c r="E299" t="s">
        <v>13538</v>
      </c>
      <c r="F299" t="str">
        <f t="shared" si="8"/>
        <v>{"source":14, "target":14, chapterId:288, value:1, mode:0},</v>
      </c>
      <c r="G299" t="b">
        <f t="shared" si="9"/>
        <v>1</v>
      </c>
      <c r="L299" t="s">
        <v>13534</v>
      </c>
      <c r="M299" t="s">
        <v>13577</v>
      </c>
      <c r="N299" t="s">
        <v>13539</v>
      </c>
      <c r="O299" t="s">
        <v>14036</v>
      </c>
      <c r="P299" t="s">
        <v>13540</v>
      </c>
    </row>
    <row r="300" spans="1:16">
      <c r="A300" t="s">
        <v>14037</v>
      </c>
      <c r="B300" t="s">
        <v>14038</v>
      </c>
      <c r="C300" t="s">
        <v>14039</v>
      </c>
      <c r="D300" t="s">
        <v>13537</v>
      </c>
      <c r="E300" t="s">
        <v>13538</v>
      </c>
      <c r="F300" t="str">
        <f t="shared" si="8"/>
        <v>{"source":74, "target":110, chapterId:289, value:1, mode:0},</v>
      </c>
      <c r="G300" t="b">
        <f t="shared" si="9"/>
        <v>1</v>
      </c>
      <c r="L300" t="s">
        <v>14037</v>
      </c>
      <c r="M300" t="s">
        <v>14038</v>
      </c>
      <c r="N300" t="s">
        <v>13539</v>
      </c>
      <c r="O300" t="s">
        <v>14039</v>
      </c>
      <c r="P300" t="s">
        <v>13540</v>
      </c>
    </row>
    <row r="301" spans="1:16">
      <c r="A301" t="s">
        <v>13572</v>
      </c>
      <c r="B301" t="s">
        <v>13563</v>
      </c>
      <c r="C301" t="s">
        <v>14040</v>
      </c>
      <c r="D301" t="s">
        <v>13537</v>
      </c>
      <c r="E301" t="s">
        <v>13538</v>
      </c>
      <c r="F301" t="str">
        <f t="shared" si="8"/>
        <v>{"source":127, "target":127, chapterId:290, value:1, mode:0},</v>
      </c>
      <c r="G301" t="b">
        <f t="shared" si="9"/>
        <v>1</v>
      </c>
      <c r="L301" t="s">
        <v>13572</v>
      </c>
      <c r="M301" t="s">
        <v>13563</v>
      </c>
      <c r="N301" t="s">
        <v>13539</v>
      </c>
      <c r="O301" t="s">
        <v>14040</v>
      </c>
      <c r="P301" t="s">
        <v>13540</v>
      </c>
    </row>
    <row r="302" spans="1:16">
      <c r="A302" t="s">
        <v>13778</v>
      </c>
      <c r="B302" t="s">
        <v>13632</v>
      </c>
      <c r="C302" t="s">
        <v>14041</v>
      </c>
      <c r="D302" t="s">
        <v>13537</v>
      </c>
      <c r="E302" t="s">
        <v>13538</v>
      </c>
      <c r="F302" t="str">
        <f t="shared" si="8"/>
        <v>{"source":28, "target":64, chapterId:291, value:1, mode:0},</v>
      </c>
      <c r="G302" t="b">
        <f t="shared" si="9"/>
        <v>1</v>
      </c>
      <c r="L302" t="s">
        <v>13778</v>
      </c>
      <c r="M302" t="s">
        <v>13632</v>
      </c>
      <c r="N302" t="s">
        <v>13539</v>
      </c>
      <c r="O302" t="s">
        <v>14041</v>
      </c>
      <c r="P302" t="s">
        <v>13540</v>
      </c>
    </row>
    <row r="303" spans="1:16">
      <c r="A303" t="s">
        <v>13534</v>
      </c>
      <c r="B303" t="s">
        <v>13577</v>
      </c>
      <c r="C303" t="s">
        <v>14042</v>
      </c>
      <c r="D303" t="s">
        <v>13537</v>
      </c>
      <c r="E303" t="s">
        <v>13538</v>
      </c>
      <c r="F303" t="str">
        <f t="shared" si="8"/>
        <v>{"source":14, "target":14, chapterId:292, value:1, mode:0},</v>
      </c>
      <c r="G303" t="b">
        <f t="shared" si="9"/>
        <v>1</v>
      </c>
      <c r="L303" t="s">
        <v>13534</v>
      </c>
      <c r="M303" t="s">
        <v>13577</v>
      </c>
      <c r="N303" t="s">
        <v>13539</v>
      </c>
      <c r="O303" t="s">
        <v>14042</v>
      </c>
      <c r="P303" t="s">
        <v>13540</v>
      </c>
    </row>
    <row r="304" spans="1:16">
      <c r="A304" t="s">
        <v>14043</v>
      </c>
      <c r="B304" t="s">
        <v>14044</v>
      </c>
      <c r="C304" t="s">
        <v>14045</v>
      </c>
      <c r="D304" t="s">
        <v>13537</v>
      </c>
      <c r="E304" t="s">
        <v>13538</v>
      </c>
      <c r="F304" t="str">
        <f t="shared" si="8"/>
        <v>{"source":110, "target":92, chapterId:293, value:1, mode:0},</v>
      </c>
      <c r="G304" t="b">
        <f t="shared" si="9"/>
        <v>1</v>
      </c>
      <c r="L304" t="s">
        <v>14043</v>
      </c>
      <c r="M304" t="s">
        <v>14044</v>
      </c>
      <c r="N304" t="s">
        <v>13539</v>
      </c>
      <c r="O304" t="s">
        <v>14045</v>
      </c>
      <c r="P304" t="s">
        <v>13540</v>
      </c>
    </row>
    <row r="305" spans="1:16">
      <c r="A305" t="s">
        <v>13910</v>
      </c>
      <c r="B305" t="s">
        <v>13891</v>
      </c>
      <c r="C305" t="s">
        <v>14046</v>
      </c>
      <c r="D305" t="s">
        <v>13537</v>
      </c>
      <c r="E305" t="s">
        <v>13538</v>
      </c>
      <c r="F305" t="str">
        <f t="shared" si="8"/>
        <v>{"source":62, "target":62, chapterId:294, value:1, mode:0},</v>
      </c>
      <c r="G305" t="b">
        <f t="shared" si="9"/>
        <v>1</v>
      </c>
      <c r="L305" t="s">
        <v>13910</v>
      </c>
      <c r="M305" t="s">
        <v>13891</v>
      </c>
      <c r="N305" t="s">
        <v>13539</v>
      </c>
      <c r="O305" t="s">
        <v>14046</v>
      </c>
      <c r="P305" t="s">
        <v>13540</v>
      </c>
    </row>
    <row r="306" spans="1:16">
      <c r="A306" t="s">
        <v>14047</v>
      </c>
      <c r="B306" t="s">
        <v>14048</v>
      </c>
      <c r="C306" t="s">
        <v>14049</v>
      </c>
      <c r="D306" t="s">
        <v>13537</v>
      </c>
      <c r="E306" t="s">
        <v>13538</v>
      </c>
      <c r="F306" t="str">
        <f t="shared" si="8"/>
        <v>{"source":92, "target":123, chapterId:295, value:1, mode:0},</v>
      </c>
      <c r="G306" t="b">
        <f t="shared" si="9"/>
        <v>1</v>
      </c>
      <c r="L306" t="s">
        <v>14047</v>
      </c>
      <c r="M306" t="s">
        <v>14048</v>
      </c>
      <c r="N306" t="s">
        <v>13539</v>
      </c>
      <c r="O306" t="s">
        <v>14049</v>
      </c>
      <c r="P306" t="s">
        <v>13540</v>
      </c>
    </row>
    <row r="307" spans="1:16">
      <c r="A307" t="s">
        <v>13825</v>
      </c>
      <c r="B307" t="s">
        <v>13862</v>
      </c>
      <c r="C307" t="s">
        <v>14050</v>
      </c>
      <c r="D307" t="s">
        <v>13537</v>
      </c>
      <c r="E307" t="s">
        <v>13538</v>
      </c>
      <c r="F307" t="str">
        <f t="shared" si="8"/>
        <v>{"source":4, "target":132, chapterId:296, value:1, mode:0},</v>
      </c>
      <c r="G307" t="b">
        <f t="shared" si="9"/>
        <v>1</v>
      </c>
      <c r="L307" t="s">
        <v>13825</v>
      </c>
      <c r="M307" t="s">
        <v>13862</v>
      </c>
      <c r="N307" t="s">
        <v>13539</v>
      </c>
      <c r="O307" t="s">
        <v>14050</v>
      </c>
      <c r="P307" t="s">
        <v>13540</v>
      </c>
    </row>
    <row r="308" spans="1:16">
      <c r="A308" t="s">
        <v>13890</v>
      </c>
      <c r="B308" t="s">
        <v>13891</v>
      </c>
      <c r="C308" t="s">
        <v>14050</v>
      </c>
      <c r="D308" t="s">
        <v>13537</v>
      </c>
      <c r="E308" t="s">
        <v>13538</v>
      </c>
      <c r="F308" t="str">
        <f t="shared" si="8"/>
        <v>{"source":132, "target":62, chapterId:296, value:1, mode:0},</v>
      </c>
      <c r="G308" t="b">
        <f t="shared" si="9"/>
        <v>1</v>
      </c>
      <c r="L308" t="s">
        <v>13890</v>
      </c>
      <c r="M308" t="s">
        <v>13891</v>
      </c>
      <c r="N308" t="s">
        <v>13539</v>
      </c>
      <c r="O308" t="s">
        <v>14050</v>
      </c>
      <c r="P308" t="s">
        <v>13540</v>
      </c>
    </row>
    <row r="309" spans="1:16">
      <c r="A309" t="s">
        <v>13981</v>
      </c>
      <c r="B309" t="s">
        <v>14051</v>
      </c>
      <c r="C309" t="s">
        <v>14052</v>
      </c>
      <c r="D309" t="s">
        <v>13537</v>
      </c>
      <c r="E309" t="s">
        <v>13575</v>
      </c>
      <c r="F309" t="str">
        <f t="shared" si="8"/>
        <v>{"source":69, "target":22, chapterId:297, value:1, mode:1},</v>
      </c>
      <c r="G309" t="b">
        <f t="shared" si="9"/>
        <v>1</v>
      </c>
      <c r="L309" t="s">
        <v>13981</v>
      </c>
      <c r="M309" t="s">
        <v>14051</v>
      </c>
      <c r="N309" t="s">
        <v>13576</v>
      </c>
      <c r="O309" t="s">
        <v>14052</v>
      </c>
      <c r="P309" t="s">
        <v>13540</v>
      </c>
    </row>
    <row r="310" spans="1:16">
      <c r="A310" t="s">
        <v>14047</v>
      </c>
      <c r="B310" t="s">
        <v>13997</v>
      </c>
      <c r="C310" t="s">
        <v>14053</v>
      </c>
      <c r="D310" t="s">
        <v>13537</v>
      </c>
      <c r="E310" t="s">
        <v>13538</v>
      </c>
      <c r="F310" t="str">
        <f t="shared" si="8"/>
        <v>{"source":92, "target":122, chapterId:298, value:1, mode:0},</v>
      </c>
      <c r="G310" t="b">
        <f t="shared" si="9"/>
        <v>1</v>
      </c>
      <c r="L310" t="s">
        <v>14047</v>
      </c>
      <c r="M310" t="s">
        <v>13997</v>
      </c>
      <c r="N310" t="s">
        <v>13539</v>
      </c>
      <c r="O310" t="s">
        <v>14053</v>
      </c>
      <c r="P310" t="s">
        <v>13540</v>
      </c>
    </row>
    <row r="311" spans="1:16">
      <c r="A311" t="s">
        <v>13534</v>
      </c>
      <c r="B311" t="s">
        <v>13577</v>
      </c>
      <c r="C311" t="s">
        <v>14054</v>
      </c>
      <c r="D311" t="s">
        <v>13537</v>
      </c>
      <c r="E311" t="s">
        <v>13538</v>
      </c>
      <c r="F311" t="str">
        <f t="shared" si="8"/>
        <v>{"source":14, "target":14, chapterId:299, value:1, mode:0},</v>
      </c>
      <c r="G311" t="b">
        <f t="shared" si="9"/>
        <v>1</v>
      </c>
      <c r="L311" t="s">
        <v>13534</v>
      </c>
      <c r="M311" t="s">
        <v>13577</v>
      </c>
      <c r="N311" t="s">
        <v>13539</v>
      </c>
      <c r="O311" t="s">
        <v>14054</v>
      </c>
      <c r="P311" t="s">
        <v>13540</v>
      </c>
    </row>
    <row r="312" spans="1:16">
      <c r="A312" t="s">
        <v>13572</v>
      </c>
      <c r="B312" t="s">
        <v>14055</v>
      </c>
      <c r="C312" t="s">
        <v>14056</v>
      </c>
      <c r="D312" t="s">
        <v>13537</v>
      </c>
      <c r="E312" t="s">
        <v>13575</v>
      </c>
      <c r="F312" t="str">
        <f t="shared" si="8"/>
        <v>{"source":127, "target":94, chapterId:300, value:1, mode:1},</v>
      </c>
      <c r="G312" t="b">
        <f t="shared" si="9"/>
        <v>1</v>
      </c>
      <c r="L312" t="s">
        <v>13572</v>
      </c>
      <c r="M312" t="s">
        <v>14055</v>
      </c>
      <c r="N312" t="s">
        <v>13576</v>
      </c>
      <c r="O312" t="s">
        <v>14056</v>
      </c>
      <c r="P312" t="s">
        <v>13540</v>
      </c>
    </row>
    <row r="313" spans="1:16">
      <c r="A313" t="s">
        <v>13825</v>
      </c>
      <c r="B313" t="s">
        <v>13891</v>
      </c>
      <c r="C313" t="s">
        <v>14057</v>
      </c>
      <c r="D313" t="s">
        <v>13537</v>
      </c>
      <c r="E313" t="s">
        <v>13538</v>
      </c>
      <c r="F313" t="str">
        <f t="shared" si="8"/>
        <v>{"source":4, "target":62, chapterId:301, value:1, mode:0},</v>
      </c>
      <c r="G313" t="b">
        <f t="shared" si="9"/>
        <v>1</v>
      </c>
      <c r="L313" t="s">
        <v>13825</v>
      </c>
      <c r="M313" t="s">
        <v>13891</v>
      </c>
      <c r="N313" t="s">
        <v>13539</v>
      </c>
      <c r="O313" t="s">
        <v>14057</v>
      </c>
      <c r="P313" t="s">
        <v>13540</v>
      </c>
    </row>
    <row r="314" spans="1:16">
      <c r="A314" t="s">
        <v>13534</v>
      </c>
      <c r="B314" t="s">
        <v>13577</v>
      </c>
      <c r="C314" t="s">
        <v>14058</v>
      </c>
      <c r="D314" t="s">
        <v>13537</v>
      </c>
      <c r="E314" t="s">
        <v>13538</v>
      </c>
      <c r="F314" t="str">
        <f t="shared" si="8"/>
        <v>{"source":14, "target":14, chapterId:302, value:1, mode:0},</v>
      </c>
      <c r="G314" t="b">
        <f t="shared" si="9"/>
        <v>1</v>
      </c>
      <c r="L314" t="s">
        <v>13534</v>
      </c>
      <c r="M314" t="s">
        <v>13577</v>
      </c>
      <c r="N314" t="s">
        <v>13539</v>
      </c>
      <c r="O314" t="s">
        <v>14058</v>
      </c>
      <c r="P314" t="s">
        <v>13540</v>
      </c>
    </row>
    <row r="315" spans="1:16">
      <c r="A315" t="s">
        <v>13638</v>
      </c>
      <c r="B315" t="s">
        <v>14059</v>
      </c>
      <c r="C315" t="s">
        <v>14060</v>
      </c>
      <c r="D315" t="s">
        <v>13537</v>
      </c>
      <c r="E315" t="s">
        <v>13538</v>
      </c>
      <c r="F315" t="str">
        <f t="shared" si="8"/>
        <v>{"source":64, "target":6, chapterId:303, value:1, mode:0},</v>
      </c>
      <c r="G315" t="b">
        <f t="shared" si="9"/>
        <v>1</v>
      </c>
      <c r="L315" t="s">
        <v>13638</v>
      </c>
      <c r="M315" t="s">
        <v>14059</v>
      </c>
      <c r="N315" t="s">
        <v>13539</v>
      </c>
      <c r="O315" t="s">
        <v>14060</v>
      </c>
      <c r="P315" t="s">
        <v>13540</v>
      </c>
    </row>
    <row r="316" spans="1:16">
      <c r="A316" t="s">
        <v>14016</v>
      </c>
      <c r="B316" t="s">
        <v>14061</v>
      </c>
      <c r="C316" t="s">
        <v>14062</v>
      </c>
      <c r="D316" t="s">
        <v>13537</v>
      </c>
      <c r="E316" t="s">
        <v>13575</v>
      </c>
      <c r="F316" t="str">
        <f t="shared" si="8"/>
        <v>{"source":122, "target":76, chapterId:304, value:1, mode:1},</v>
      </c>
      <c r="G316" t="b">
        <f t="shared" si="9"/>
        <v>1</v>
      </c>
      <c r="L316" t="s">
        <v>14016</v>
      </c>
      <c r="M316" t="s">
        <v>14061</v>
      </c>
      <c r="N316" t="s">
        <v>13576</v>
      </c>
      <c r="O316" t="s">
        <v>14062</v>
      </c>
      <c r="P316" t="s">
        <v>13540</v>
      </c>
    </row>
    <row r="317" spans="1:16">
      <c r="A317" t="s">
        <v>14063</v>
      </c>
      <c r="B317" t="s">
        <v>14029</v>
      </c>
      <c r="C317" t="s">
        <v>14064</v>
      </c>
      <c r="D317" t="s">
        <v>13537</v>
      </c>
      <c r="E317" t="s">
        <v>13538</v>
      </c>
      <c r="F317" t="str">
        <f t="shared" si="8"/>
        <v>{"source":19, "target":19, chapterId:305, value:1, mode:0},</v>
      </c>
      <c r="G317" t="b">
        <f t="shared" si="9"/>
        <v>1</v>
      </c>
      <c r="L317" t="s">
        <v>14063</v>
      </c>
      <c r="M317" t="s">
        <v>14029</v>
      </c>
      <c r="N317" t="s">
        <v>13539</v>
      </c>
      <c r="O317" t="s">
        <v>14064</v>
      </c>
      <c r="P317" t="s">
        <v>13540</v>
      </c>
    </row>
    <row r="318" spans="1:16">
      <c r="A318" t="s">
        <v>13534</v>
      </c>
      <c r="B318" t="s">
        <v>14012</v>
      </c>
      <c r="C318" t="s">
        <v>14065</v>
      </c>
      <c r="D318" t="s">
        <v>13537</v>
      </c>
      <c r="E318" t="s">
        <v>13538</v>
      </c>
      <c r="F318" t="str">
        <f t="shared" si="8"/>
        <v>{"source":14, "target":44, chapterId:306, value:1, mode:0},</v>
      </c>
      <c r="G318" t="b">
        <f t="shared" si="9"/>
        <v>1</v>
      </c>
      <c r="L318" t="s">
        <v>13534</v>
      </c>
      <c r="M318" t="s">
        <v>14012</v>
      </c>
      <c r="N318" t="s">
        <v>13539</v>
      </c>
      <c r="O318" t="s">
        <v>14065</v>
      </c>
      <c r="P318" t="s">
        <v>13540</v>
      </c>
    </row>
    <row r="319" spans="1:16">
      <c r="A319" t="s">
        <v>13910</v>
      </c>
      <c r="B319" t="s">
        <v>13891</v>
      </c>
      <c r="C319" t="s">
        <v>14066</v>
      </c>
      <c r="D319" t="s">
        <v>13537</v>
      </c>
      <c r="E319" t="s">
        <v>13538</v>
      </c>
      <c r="F319" t="str">
        <f t="shared" si="8"/>
        <v>{"source":62, "target":62, chapterId:307, value:1, mode:0},</v>
      </c>
      <c r="G319" t="b">
        <f t="shared" si="9"/>
        <v>1</v>
      </c>
      <c r="L319" t="s">
        <v>13910</v>
      </c>
      <c r="M319" t="s">
        <v>13891</v>
      </c>
      <c r="N319" t="s">
        <v>13539</v>
      </c>
      <c r="O319" t="s">
        <v>14066</v>
      </c>
      <c r="P319" t="s">
        <v>13540</v>
      </c>
    </row>
    <row r="320" spans="1:16">
      <c r="A320" t="s">
        <v>14067</v>
      </c>
      <c r="B320" t="s">
        <v>13544</v>
      </c>
      <c r="C320" t="s">
        <v>14068</v>
      </c>
      <c r="D320" t="s">
        <v>13537</v>
      </c>
      <c r="E320" t="s">
        <v>13538</v>
      </c>
      <c r="F320" t="str">
        <f t="shared" si="8"/>
        <v>{"source":6, "target":130, chapterId:308, value:1, mode:0},</v>
      </c>
      <c r="G320" t="b">
        <f t="shared" si="9"/>
        <v>1</v>
      </c>
      <c r="L320" t="s">
        <v>14067</v>
      </c>
      <c r="M320" t="s">
        <v>13544</v>
      </c>
      <c r="N320" t="s">
        <v>13539</v>
      </c>
      <c r="O320" t="s">
        <v>14068</v>
      </c>
      <c r="P320" t="s">
        <v>13540</v>
      </c>
    </row>
    <row r="321" spans="1:16">
      <c r="A321" t="s">
        <v>13534</v>
      </c>
      <c r="B321" t="s">
        <v>13544</v>
      </c>
      <c r="C321" t="s">
        <v>14068</v>
      </c>
      <c r="D321" t="s">
        <v>13537</v>
      </c>
      <c r="E321" t="s">
        <v>13538</v>
      </c>
      <c r="F321" t="str">
        <f t="shared" si="8"/>
        <v>{"source":14, "target":130, chapterId:308, value:1, mode:0},</v>
      </c>
      <c r="G321" t="b">
        <f t="shared" si="9"/>
        <v>1</v>
      </c>
      <c r="L321" t="s">
        <v>13534</v>
      </c>
      <c r="M321" t="s">
        <v>13544</v>
      </c>
      <c r="N321" t="s">
        <v>13539</v>
      </c>
      <c r="O321" t="s">
        <v>14068</v>
      </c>
      <c r="P321" t="s">
        <v>13540</v>
      </c>
    </row>
    <row r="322" spans="1:16">
      <c r="A322" t="s">
        <v>13582</v>
      </c>
      <c r="B322" t="s">
        <v>13931</v>
      </c>
      <c r="C322" t="s">
        <v>14069</v>
      </c>
      <c r="D322" t="s">
        <v>13537</v>
      </c>
      <c r="E322" t="s">
        <v>13538</v>
      </c>
      <c r="F322" t="str">
        <f t="shared" si="8"/>
        <v>{"source":52, "target":102, chapterId:309, value:1, mode:0},</v>
      </c>
      <c r="G322" t="b">
        <f t="shared" si="9"/>
        <v>1</v>
      </c>
      <c r="L322" t="s">
        <v>13582</v>
      </c>
      <c r="M322" t="s">
        <v>13931</v>
      </c>
      <c r="N322" t="s">
        <v>13539</v>
      </c>
      <c r="O322" t="s">
        <v>14069</v>
      </c>
      <c r="P322" t="s">
        <v>13540</v>
      </c>
    </row>
    <row r="323" spans="1:16">
      <c r="A323" t="s">
        <v>13534</v>
      </c>
      <c r="B323" t="s">
        <v>14070</v>
      </c>
      <c r="C323" t="s">
        <v>14071</v>
      </c>
      <c r="D323" t="s">
        <v>13537</v>
      </c>
      <c r="E323" t="s">
        <v>13538</v>
      </c>
      <c r="F323" t="str">
        <f t="shared" ref="F323:F361" si="10">A323&amp;","&amp;B323&amp;","&amp;C323&amp;","&amp;D323&amp;","&amp;E323&amp;","</f>
        <v>{"source":14, "target":42, chapterId:310, value:1, mode:0},</v>
      </c>
      <c r="G323" t="b">
        <f t="shared" ref="G323:G361" si="11">B323=M323</f>
        <v>1</v>
      </c>
      <c r="L323" t="s">
        <v>13534</v>
      </c>
      <c r="M323" t="s">
        <v>14070</v>
      </c>
      <c r="N323" t="s">
        <v>13539</v>
      </c>
      <c r="O323" t="s">
        <v>14071</v>
      </c>
      <c r="P323" t="s">
        <v>13540</v>
      </c>
    </row>
    <row r="324" spans="1:16">
      <c r="A324" t="s">
        <v>14072</v>
      </c>
      <c r="B324" t="s">
        <v>14073</v>
      </c>
      <c r="C324" t="s">
        <v>14074</v>
      </c>
      <c r="D324" t="s">
        <v>13537</v>
      </c>
      <c r="E324" t="s">
        <v>13575</v>
      </c>
      <c r="F324" t="str">
        <f t="shared" si="10"/>
        <v>{"source":76, "target":40, chapterId:311, value:1, mode:1},</v>
      </c>
      <c r="G324" t="b">
        <f t="shared" si="11"/>
        <v>1</v>
      </c>
      <c r="L324" t="s">
        <v>14072</v>
      </c>
      <c r="M324" t="s">
        <v>14073</v>
      </c>
      <c r="N324" t="s">
        <v>13576</v>
      </c>
      <c r="O324" t="s">
        <v>14074</v>
      </c>
      <c r="P324" t="s">
        <v>13540</v>
      </c>
    </row>
    <row r="325" spans="1:16">
      <c r="A325" t="s">
        <v>13541</v>
      </c>
      <c r="B325" t="s">
        <v>13544</v>
      </c>
      <c r="C325" t="s">
        <v>14075</v>
      </c>
      <c r="D325" t="s">
        <v>13537</v>
      </c>
      <c r="E325" t="s">
        <v>13538</v>
      </c>
      <c r="F325" t="str">
        <f t="shared" si="10"/>
        <v>{"source":130, "target":130, chapterId:312, value:1, mode:0},</v>
      </c>
      <c r="G325" t="b">
        <f t="shared" si="11"/>
        <v>1</v>
      </c>
      <c r="L325" t="s">
        <v>13541</v>
      </c>
      <c r="M325" t="s">
        <v>13544</v>
      </c>
      <c r="N325" t="s">
        <v>13539</v>
      </c>
      <c r="O325" t="s">
        <v>14075</v>
      </c>
      <c r="P325" t="s">
        <v>13540</v>
      </c>
    </row>
    <row r="326" spans="1:16">
      <c r="A326" t="s">
        <v>13945</v>
      </c>
      <c r="B326" t="s">
        <v>14076</v>
      </c>
      <c r="C326" t="s">
        <v>14077</v>
      </c>
      <c r="D326" t="s">
        <v>13537</v>
      </c>
      <c r="E326" t="s">
        <v>13538</v>
      </c>
      <c r="F326" t="str">
        <f t="shared" si="10"/>
        <v>{"source":22, "target":119, chapterId:313, value:1, mode:0},</v>
      </c>
      <c r="G326" t="b">
        <f t="shared" si="11"/>
        <v>1</v>
      </c>
      <c r="L326" t="s">
        <v>13945</v>
      </c>
      <c r="M326" t="s">
        <v>14076</v>
      </c>
      <c r="N326" t="s">
        <v>13539</v>
      </c>
      <c r="O326" t="s">
        <v>14077</v>
      </c>
      <c r="P326" t="s">
        <v>13540</v>
      </c>
    </row>
    <row r="327" spans="1:16">
      <c r="A327" t="s">
        <v>13910</v>
      </c>
      <c r="B327" t="s">
        <v>13891</v>
      </c>
      <c r="C327" t="s">
        <v>14078</v>
      </c>
      <c r="D327" t="s">
        <v>13537</v>
      </c>
      <c r="E327" t="s">
        <v>13538</v>
      </c>
      <c r="F327" t="str">
        <f t="shared" si="10"/>
        <v>{"source":62, "target":62, chapterId:314, value:1, mode:0},</v>
      </c>
      <c r="G327" t="b">
        <f t="shared" si="11"/>
        <v>1</v>
      </c>
      <c r="L327" t="s">
        <v>13910</v>
      </c>
      <c r="M327" t="s">
        <v>13891</v>
      </c>
      <c r="N327" t="s">
        <v>13539</v>
      </c>
      <c r="O327" t="s">
        <v>14078</v>
      </c>
      <c r="P327" t="s">
        <v>13540</v>
      </c>
    </row>
    <row r="328" spans="1:16">
      <c r="A328" t="s">
        <v>13907</v>
      </c>
      <c r="B328" t="s">
        <v>13577</v>
      </c>
      <c r="C328" t="s">
        <v>14079</v>
      </c>
      <c r="D328" t="s">
        <v>13537</v>
      </c>
      <c r="E328" t="s">
        <v>13538</v>
      </c>
      <c r="F328" t="str">
        <f t="shared" si="10"/>
        <v>{"source":31, "target":14, chapterId:315, value:1, mode:0},</v>
      </c>
      <c r="G328" t="b">
        <f t="shared" si="11"/>
        <v>1</v>
      </c>
      <c r="L328" t="s">
        <v>13907</v>
      </c>
      <c r="M328" t="s">
        <v>13577</v>
      </c>
      <c r="N328" t="s">
        <v>13539</v>
      </c>
      <c r="O328" t="s">
        <v>14079</v>
      </c>
      <c r="P328" t="s">
        <v>13540</v>
      </c>
    </row>
    <row r="329" spans="1:16">
      <c r="A329" t="s">
        <v>13534</v>
      </c>
      <c r="B329" t="s">
        <v>13888</v>
      </c>
      <c r="C329" t="s">
        <v>14079</v>
      </c>
      <c r="D329" t="s">
        <v>13537</v>
      </c>
      <c r="E329" t="s">
        <v>13538</v>
      </c>
      <c r="F329" t="str">
        <f t="shared" si="10"/>
        <v>{"source":14, "target":71, chapterId:315, value:1, mode:0},</v>
      </c>
      <c r="G329" t="b">
        <f t="shared" si="11"/>
        <v>1</v>
      </c>
      <c r="L329" t="s">
        <v>13534</v>
      </c>
      <c r="M329" t="s">
        <v>13888</v>
      </c>
      <c r="N329" t="s">
        <v>13539</v>
      </c>
      <c r="O329" t="s">
        <v>14079</v>
      </c>
      <c r="P329" t="s">
        <v>13540</v>
      </c>
    </row>
    <row r="330" spans="1:16">
      <c r="A330" t="s">
        <v>13970</v>
      </c>
      <c r="B330" t="s">
        <v>13937</v>
      </c>
      <c r="C330" t="s">
        <v>14080</v>
      </c>
      <c r="D330" t="s">
        <v>13537</v>
      </c>
      <c r="E330" t="s">
        <v>13538</v>
      </c>
      <c r="F330" t="str">
        <f t="shared" si="10"/>
        <v>{"source":10, "target":10, chapterId:316, value:1, mode:0},</v>
      </c>
      <c r="G330" t="b">
        <f t="shared" si="11"/>
        <v>1</v>
      </c>
      <c r="L330" t="s">
        <v>13970</v>
      </c>
      <c r="M330" t="s">
        <v>13937</v>
      </c>
      <c r="N330" t="s">
        <v>13539</v>
      </c>
      <c r="O330" t="s">
        <v>14080</v>
      </c>
      <c r="P330" t="s">
        <v>13540</v>
      </c>
    </row>
    <row r="331" spans="1:16">
      <c r="A331" t="s">
        <v>14081</v>
      </c>
      <c r="B331" t="s">
        <v>14070</v>
      </c>
      <c r="C331" t="s">
        <v>14080</v>
      </c>
      <c r="D331" t="s">
        <v>13537</v>
      </c>
      <c r="E331" t="s">
        <v>13575</v>
      </c>
      <c r="F331" t="str">
        <f t="shared" si="10"/>
        <v>{"source":59, "target":42, chapterId:316, value:1, mode:1},</v>
      </c>
      <c r="G331" t="b">
        <f t="shared" si="11"/>
        <v>1</v>
      </c>
      <c r="L331" t="s">
        <v>14081</v>
      </c>
      <c r="M331" t="s">
        <v>14070</v>
      </c>
      <c r="N331" t="s">
        <v>13539</v>
      </c>
      <c r="O331" t="s">
        <v>14080</v>
      </c>
      <c r="P331" t="s">
        <v>13540</v>
      </c>
    </row>
    <row r="332" spans="1:16">
      <c r="A332" t="s">
        <v>13541</v>
      </c>
      <c r="B332" t="s">
        <v>13544</v>
      </c>
      <c r="C332" t="s">
        <v>14082</v>
      </c>
      <c r="D332" t="s">
        <v>13537</v>
      </c>
      <c r="E332" t="s">
        <v>13538</v>
      </c>
      <c r="F332" t="str">
        <f t="shared" si="10"/>
        <v>{"source":130, "target":130, chapterId:317, value:1, mode:0},</v>
      </c>
      <c r="G332" t="b">
        <f t="shared" si="11"/>
        <v>1</v>
      </c>
      <c r="L332" t="s">
        <v>13541</v>
      </c>
      <c r="M332" t="s">
        <v>13544</v>
      </c>
      <c r="N332" t="s">
        <v>13539</v>
      </c>
      <c r="O332" t="s">
        <v>14082</v>
      </c>
      <c r="P332" t="s">
        <v>13540</v>
      </c>
    </row>
    <row r="333" spans="1:16">
      <c r="A333" t="s">
        <v>14083</v>
      </c>
      <c r="B333" t="s">
        <v>13891</v>
      </c>
      <c r="C333" t="s">
        <v>14084</v>
      </c>
      <c r="D333" t="s">
        <v>13537</v>
      </c>
      <c r="E333" t="s">
        <v>13575</v>
      </c>
      <c r="F333" t="str">
        <f t="shared" si="10"/>
        <v>{"source":40, "target":62, chapterId:318, value:1, mode:1},</v>
      </c>
      <c r="G333" t="b">
        <f t="shared" si="11"/>
        <v>1</v>
      </c>
      <c r="L333" t="s">
        <v>14083</v>
      </c>
      <c r="M333" t="s">
        <v>13891</v>
      </c>
      <c r="N333" t="s">
        <v>13576</v>
      </c>
      <c r="O333" t="s">
        <v>14084</v>
      </c>
      <c r="P333" t="s">
        <v>13540</v>
      </c>
    </row>
    <row r="334" spans="1:16">
      <c r="A334" t="s">
        <v>13678</v>
      </c>
      <c r="B334" t="s">
        <v>14085</v>
      </c>
      <c r="C334" t="s">
        <v>14086</v>
      </c>
      <c r="D334" t="s">
        <v>13537</v>
      </c>
      <c r="E334" t="s">
        <v>13538</v>
      </c>
      <c r="F334" t="str">
        <f t="shared" si="10"/>
        <v>{"source":90, "target":88, chapterId:319, value:1, mode:0},</v>
      </c>
      <c r="G334" t="b">
        <f t="shared" si="11"/>
        <v>1</v>
      </c>
      <c r="L334" t="s">
        <v>13678</v>
      </c>
      <c r="M334" t="s">
        <v>14085</v>
      </c>
      <c r="N334" t="s">
        <v>13539</v>
      </c>
      <c r="O334" t="s">
        <v>14086</v>
      </c>
      <c r="P334" t="s">
        <v>13540</v>
      </c>
    </row>
    <row r="335" spans="1:16">
      <c r="A335" t="s">
        <v>14087</v>
      </c>
      <c r="B335" t="s">
        <v>14088</v>
      </c>
      <c r="C335" t="s">
        <v>14086</v>
      </c>
      <c r="D335" t="s">
        <v>13537</v>
      </c>
      <c r="E335" t="s">
        <v>13538</v>
      </c>
      <c r="F335" t="str">
        <f t="shared" si="10"/>
        <v>{"source":88, "target":82, chapterId:319, value:1, mode:0},</v>
      </c>
      <c r="G335" t="b">
        <f t="shared" si="11"/>
        <v>1</v>
      </c>
      <c r="L335" t="s">
        <v>14087</v>
      </c>
      <c r="M335" t="s">
        <v>14088</v>
      </c>
      <c r="N335" t="s">
        <v>13539</v>
      </c>
      <c r="O335" t="s">
        <v>14086</v>
      </c>
      <c r="P335" t="s">
        <v>13540</v>
      </c>
    </row>
    <row r="336" spans="1:16">
      <c r="A336" t="s">
        <v>13534</v>
      </c>
      <c r="B336" t="s">
        <v>13577</v>
      </c>
      <c r="C336" t="s">
        <v>14089</v>
      </c>
      <c r="D336" t="s">
        <v>13537</v>
      </c>
      <c r="E336" t="s">
        <v>13538</v>
      </c>
      <c r="F336" t="str">
        <f t="shared" si="10"/>
        <v>{"source":14, "target":14, chapterId:320, value:1, mode:0},</v>
      </c>
      <c r="G336" t="b">
        <f t="shared" si="11"/>
        <v>1</v>
      </c>
      <c r="L336" t="s">
        <v>13534</v>
      </c>
      <c r="M336" t="s">
        <v>13577</v>
      </c>
      <c r="N336" t="s">
        <v>13539</v>
      </c>
      <c r="O336" t="s">
        <v>14089</v>
      </c>
      <c r="P336" t="s">
        <v>13540</v>
      </c>
    </row>
    <row r="337" spans="1:16">
      <c r="A337" t="s">
        <v>13907</v>
      </c>
      <c r="B337" t="s">
        <v>14070</v>
      </c>
      <c r="C337" t="s">
        <v>14089</v>
      </c>
      <c r="D337" t="s">
        <v>13537</v>
      </c>
      <c r="E337" t="s">
        <v>13575</v>
      </c>
      <c r="F337" t="str">
        <f t="shared" si="10"/>
        <v>{"source":31, "target":42, chapterId:320, value:1, mode:1},</v>
      </c>
      <c r="G337" t="b">
        <f t="shared" si="11"/>
        <v>1</v>
      </c>
      <c r="L337" t="s">
        <v>13907</v>
      </c>
      <c r="M337" t="s">
        <v>14070</v>
      </c>
      <c r="N337" t="s">
        <v>13539</v>
      </c>
      <c r="O337" t="s">
        <v>14089</v>
      </c>
      <c r="P337" t="s">
        <v>13540</v>
      </c>
    </row>
    <row r="338" spans="1:16">
      <c r="A338" t="s">
        <v>13890</v>
      </c>
      <c r="B338" t="s">
        <v>13891</v>
      </c>
      <c r="C338" t="s">
        <v>14090</v>
      </c>
      <c r="D338" t="s">
        <v>13537</v>
      </c>
      <c r="E338" t="s">
        <v>13538</v>
      </c>
      <c r="F338" t="str">
        <f t="shared" si="10"/>
        <v>{"source":132, "target":62, chapterId:321, value:1, mode:0},</v>
      </c>
      <c r="G338" t="b">
        <f t="shared" si="11"/>
        <v>1</v>
      </c>
      <c r="L338" t="s">
        <v>13890</v>
      </c>
      <c r="M338" t="s">
        <v>13891</v>
      </c>
      <c r="N338" t="s">
        <v>13539</v>
      </c>
      <c r="O338" t="s">
        <v>14090</v>
      </c>
      <c r="P338" t="s">
        <v>13540</v>
      </c>
    </row>
    <row r="339" spans="1:16">
      <c r="A339" t="s">
        <v>14091</v>
      </c>
      <c r="B339" t="s">
        <v>13891</v>
      </c>
      <c r="C339" t="s">
        <v>14090</v>
      </c>
      <c r="D339" t="s">
        <v>13537</v>
      </c>
      <c r="E339" t="s">
        <v>13575</v>
      </c>
      <c r="F339" t="str">
        <f t="shared" si="10"/>
        <v>{"source":70, "target":62, chapterId:321, value:1, mode:1},</v>
      </c>
      <c r="G339" t="b">
        <f t="shared" si="11"/>
        <v>1</v>
      </c>
      <c r="L339" t="s">
        <v>14091</v>
      </c>
      <c r="M339" t="s">
        <v>13891</v>
      </c>
      <c r="N339" t="s">
        <v>13539</v>
      </c>
      <c r="O339" t="s">
        <v>14090</v>
      </c>
      <c r="P339" t="s">
        <v>13540</v>
      </c>
    </row>
    <row r="340" spans="1:16">
      <c r="A340" t="s">
        <v>13541</v>
      </c>
      <c r="B340" t="s">
        <v>13542</v>
      </c>
      <c r="C340" t="s">
        <v>14092</v>
      </c>
      <c r="D340" t="s">
        <v>13537</v>
      </c>
      <c r="E340" t="s">
        <v>13538</v>
      </c>
      <c r="F340" t="str">
        <f t="shared" si="10"/>
        <v>{"source":130, "target":131, chapterId:322, value:1, mode:0},</v>
      </c>
      <c r="G340" t="b">
        <f t="shared" si="11"/>
        <v>1</v>
      </c>
      <c r="L340" t="s">
        <v>13541</v>
      </c>
      <c r="M340" t="s">
        <v>13542</v>
      </c>
      <c r="N340" t="s">
        <v>13539</v>
      </c>
      <c r="O340" t="s">
        <v>14092</v>
      </c>
      <c r="P340" t="s">
        <v>13540</v>
      </c>
    </row>
    <row r="341" spans="1:16">
      <c r="A341" t="s">
        <v>13910</v>
      </c>
      <c r="B341" t="s">
        <v>13891</v>
      </c>
      <c r="C341" t="s">
        <v>14093</v>
      </c>
      <c r="D341" t="s">
        <v>13537</v>
      </c>
      <c r="E341" t="s">
        <v>13538</v>
      </c>
      <c r="F341" t="str">
        <f t="shared" si="10"/>
        <v>{"source":62, "target":62, chapterId:323, value:1, mode:0},</v>
      </c>
      <c r="G341" t="b">
        <f t="shared" si="11"/>
        <v>1</v>
      </c>
      <c r="L341" t="s">
        <v>13910</v>
      </c>
      <c r="M341" t="s">
        <v>13891</v>
      </c>
      <c r="N341" t="s">
        <v>13539</v>
      </c>
      <c r="O341" t="s">
        <v>14093</v>
      </c>
      <c r="P341" t="s">
        <v>13540</v>
      </c>
    </row>
    <row r="342" spans="1:16">
      <c r="A342" t="s">
        <v>13534</v>
      </c>
      <c r="B342" t="s">
        <v>13577</v>
      </c>
      <c r="C342" t="s">
        <v>14094</v>
      </c>
      <c r="D342" t="s">
        <v>13537</v>
      </c>
      <c r="E342" t="s">
        <v>13538</v>
      </c>
      <c r="F342" t="str">
        <f t="shared" si="10"/>
        <v>{"source":14, "target":14, chapterId:324, value:1, mode:0},</v>
      </c>
      <c r="G342" t="b">
        <f t="shared" si="11"/>
        <v>1</v>
      </c>
      <c r="L342" t="s">
        <v>13534</v>
      </c>
      <c r="M342" t="s">
        <v>13577</v>
      </c>
      <c r="N342" t="s">
        <v>13539</v>
      </c>
      <c r="O342" t="s">
        <v>14094</v>
      </c>
      <c r="P342" t="s">
        <v>13540</v>
      </c>
    </row>
    <row r="343" spans="1:16">
      <c r="A343" t="s">
        <v>13582</v>
      </c>
      <c r="B343" t="s">
        <v>13573</v>
      </c>
      <c r="C343" t="s">
        <v>14095</v>
      </c>
      <c r="D343" t="s">
        <v>13537</v>
      </c>
      <c r="E343" t="s">
        <v>13538</v>
      </c>
      <c r="F343" t="str">
        <f t="shared" si="10"/>
        <v>{"source":52, "target":52, chapterId:325, value:1, mode:0},</v>
      </c>
      <c r="G343" t="b">
        <f t="shared" si="11"/>
        <v>1</v>
      </c>
      <c r="L343" t="s">
        <v>13582</v>
      </c>
      <c r="M343" t="s">
        <v>13573</v>
      </c>
      <c r="N343" t="s">
        <v>13539</v>
      </c>
      <c r="O343" t="s">
        <v>14095</v>
      </c>
      <c r="P343" t="s">
        <v>13540</v>
      </c>
    </row>
    <row r="344" spans="1:16">
      <c r="A344" t="s">
        <v>13910</v>
      </c>
      <c r="B344" t="s">
        <v>13891</v>
      </c>
      <c r="C344" t="s">
        <v>14096</v>
      </c>
      <c r="D344" t="s">
        <v>13537</v>
      </c>
      <c r="E344" t="s">
        <v>13538</v>
      </c>
      <c r="F344" t="str">
        <f t="shared" si="10"/>
        <v>{"source":62, "target":62, chapterId:326, value:1, mode:0},</v>
      </c>
      <c r="G344" t="b">
        <f t="shared" si="11"/>
        <v>1</v>
      </c>
      <c r="L344" t="s">
        <v>13910</v>
      </c>
      <c r="M344" t="s">
        <v>13891</v>
      </c>
      <c r="N344" t="s">
        <v>13539</v>
      </c>
      <c r="O344" t="s">
        <v>14096</v>
      </c>
      <c r="P344" t="s">
        <v>13540</v>
      </c>
    </row>
    <row r="345" spans="1:16">
      <c r="A345" t="s">
        <v>14097</v>
      </c>
      <c r="B345" t="s">
        <v>14098</v>
      </c>
      <c r="C345" t="s">
        <v>14099</v>
      </c>
      <c r="D345" t="s">
        <v>13537</v>
      </c>
      <c r="E345" t="s">
        <v>13575</v>
      </c>
      <c r="F345" t="str">
        <f t="shared" si="10"/>
        <v>{"source":93, "target":50, chapterId:327, value:1, mode:1},</v>
      </c>
      <c r="G345" t="b">
        <f t="shared" si="11"/>
        <v>1</v>
      </c>
      <c r="L345" t="s">
        <v>14097</v>
      </c>
      <c r="M345" t="s">
        <v>14098</v>
      </c>
      <c r="N345" t="s">
        <v>13576</v>
      </c>
      <c r="O345" t="s">
        <v>14099</v>
      </c>
      <c r="P345" t="s">
        <v>13540</v>
      </c>
    </row>
    <row r="346" spans="1:16">
      <c r="A346" t="s">
        <v>13910</v>
      </c>
      <c r="B346" t="s">
        <v>13891</v>
      </c>
      <c r="C346" t="s">
        <v>14100</v>
      </c>
      <c r="D346" t="s">
        <v>13537</v>
      </c>
      <c r="E346" t="s">
        <v>13538</v>
      </c>
      <c r="F346" t="str">
        <f t="shared" si="10"/>
        <v>{"source":62, "target":62, chapterId:328, value:1, mode:0},</v>
      </c>
      <c r="G346" t="b">
        <f t="shared" si="11"/>
        <v>1</v>
      </c>
      <c r="L346" t="s">
        <v>13910</v>
      </c>
      <c r="M346" t="s">
        <v>13891</v>
      </c>
      <c r="N346" t="s">
        <v>13539</v>
      </c>
      <c r="O346" t="s">
        <v>14100</v>
      </c>
      <c r="P346" t="s">
        <v>13540</v>
      </c>
    </row>
    <row r="347" spans="1:16">
      <c r="A347" t="s">
        <v>14101</v>
      </c>
      <c r="B347" t="s">
        <v>13577</v>
      </c>
      <c r="C347" t="s">
        <v>14102</v>
      </c>
      <c r="D347" t="s">
        <v>13537</v>
      </c>
      <c r="E347" t="s">
        <v>13538</v>
      </c>
      <c r="F347" t="str">
        <f t="shared" si="10"/>
        <v>{"source":42, "target":14, chapterId:329, value:1, mode:0},</v>
      </c>
      <c r="G347" t="b">
        <f t="shared" si="11"/>
        <v>1</v>
      </c>
      <c r="L347" t="s">
        <v>14101</v>
      </c>
      <c r="M347" t="s">
        <v>13577</v>
      </c>
      <c r="N347" t="s">
        <v>13539</v>
      </c>
      <c r="O347" t="s">
        <v>14102</v>
      </c>
      <c r="P347" t="s">
        <v>13540</v>
      </c>
    </row>
    <row r="348" spans="1:16">
      <c r="A348" t="s">
        <v>13910</v>
      </c>
      <c r="B348" t="s">
        <v>13891</v>
      </c>
      <c r="C348" t="s">
        <v>14103</v>
      </c>
      <c r="D348" t="s">
        <v>13537</v>
      </c>
      <c r="E348" t="s">
        <v>13538</v>
      </c>
      <c r="F348" t="str">
        <f t="shared" si="10"/>
        <v>{"source":62, "target":62, chapterId:330, value:1, mode:0},</v>
      </c>
      <c r="G348" t="b">
        <f t="shared" si="11"/>
        <v>1</v>
      </c>
      <c r="L348" t="s">
        <v>13910</v>
      </c>
      <c r="M348" t="s">
        <v>13891</v>
      </c>
      <c r="N348" t="s">
        <v>13539</v>
      </c>
      <c r="O348" t="s">
        <v>14103</v>
      </c>
      <c r="P348" t="s">
        <v>13540</v>
      </c>
    </row>
    <row r="349" spans="1:16">
      <c r="A349" t="s">
        <v>13910</v>
      </c>
      <c r="B349" t="s">
        <v>13891</v>
      </c>
      <c r="C349" t="s">
        <v>14104</v>
      </c>
      <c r="D349" t="s">
        <v>13537</v>
      </c>
      <c r="E349" t="s">
        <v>13538</v>
      </c>
      <c r="F349" t="str">
        <f t="shared" si="10"/>
        <v>{"source":62, "target":62, chapterId:331, value:1, mode:0},</v>
      </c>
      <c r="G349" t="b">
        <f t="shared" si="11"/>
        <v>1</v>
      </c>
      <c r="L349" t="s">
        <v>13910</v>
      </c>
      <c r="M349" t="s">
        <v>13891</v>
      </c>
      <c r="N349" t="s">
        <v>13539</v>
      </c>
      <c r="O349" t="s">
        <v>14104</v>
      </c>
      <c r="P349" t="s">
        <v>13540</v>
      </c>
    </row>
    <row r="350" spans="1:16">
      <c r="A350" t="s">
        <v>14105</v>
      </c>
      <c r="B350" t="s">
        <v>14106</v>
      </c>
      <c r="C350" t="s">
        <v>14107</v>
      </c>
      <c r="D350" t="s">
        <v>13537</v>
      </c>
      <c r="E350" t="s">
        <v>13575</v>
      </c>
      <c r="F350" t="str">
        <f t="shared" si="10"/>
        <v>{"source":123, "target":13, chapterId:332, value:1, mode:1},</v>
      </c>
      <c r="G350" t="b">
        <f t="shared" si="11"/>
        <v>1</v>
      </c>
      <c r="L350" t="s">
        <v>14105</v>
      </c>
      <c r="M350" t="s">
        <v>14106</v>
      </c>
      <c r="N350" t="s">
        <v>13576</v>
      </c>
      <c r="O350" t="s">
        <v>14107</v>
      </c>
      <c r="P350" t="s">
        <v>13540</v>
      </c>
    </row>
    <row r="351" spans="1:16">
      <c r="A351" t="s">
        <v>13755</v>
      </c>
      <c r="B351" t="s">
        <v>14076</v>
      </c>
      <c r="C351" t="s">
        <v>14108</v>
      </c>
      <c r="D351" t="s">
        <v>13537</v>
      </c>
      <c r="E351" t="s">
        <v>13538</v>
      </c>
      <c r="F351" t="str">
        <f t="shared" si="10"/>
        <v>{"source":131, "target":119, chapterId:333, value:1, mode:0},</v>
      </c>
      <c r="G351" t="b">
        <f t="shared" si="11"/>
        <v>1</v>
      </c>
      <c r="L351" t="s">
        <v>13755</v>
      </c>
      <c r="M351" t="s">
        <v>14076</v>
      </c>
      <c r="N351" t="s">
        <v>13539</v>
      </c>
      <c r="O351" t="s">
        <v>14108</v>
      </c>
      <c r="P351" t="s">
        <v>13540</v>
      </c>
    </row>
    <row r="352" spans="1:16">
      <c r="A352" t="s">
        <v>14109</v>
      </c>
      <c r="B352" t="s">
        <v>14110</v>
      </c>
      <c r="C352" t="s">
        <v>14111</v>
      </c>
      <c r="D352" t="s">
        <v>13537</v>
      </c>
      <c r="E352" t="s">
        <v>13575</v>
      </c>
      <c r="F352" t="str">
        <f t="shared" si="10"/>
        <v>{"source":50, "target":96, chapterId:334, value:1, mode:1},</v>
      </c>
      <c r="G352" t="b">
        <f t="shared" si="11"/>
        <v>1</v>
      </c>
      <c r="L352" t="s">
        <v>14109</v>
      </c>
      <c r="M352" t="s">
        <v>14110</v>
      </c>
      <c r="N352" t="s">
        <v>13576</v>
      </c>
      <c r="O352" t="s">
        <v>14111</v>
      </c>
      <c r="P352" t="s">
        <v>13540</v>
      </c>
    </row>
    <row r="353" spans="1:16">
      <c r="A353" t="s">
        <v>13970</v>
      </c>
      <c r="B353" t="s">
        <v>13937</v>
      </c>
      <c r="C353" t="s">
        <v>14112</v>
      </c>
      <c r="D353" t="s">
        <v>13537</v>
      </c>
      <c r="E353" t="s">
        <v>13538</v>
      </c>
      <c r="F353" t="str">
        <f t="shared" si="10"/>
        <v>{"source":10, "target":10, chapterId:335, value:1, mode:0},</v>
      </c>
      <c r="G353" t="b">
        <f t="shared" si="11"/>
        <v>1</v>
      </c>
      <c r="L353" t="s">
        <v>13970</v>
      </c>
      <c r="M353" t="s">
        <v>13937</v>
      </c>
      <c r="N353" t="s">
        <v>13539</v>
      </c>
      <c r="O353" t="s">
        <v>14112</v>
      </c>
      <c r="P353" t="s">
        <v>13540</v>
      </c>
    </row>
    <row r="354" spans="1:16">
      <c r="A354" t="s">
        <v>13582</v>
      </c>
      <c r="B354" t="s">
        <v>13573</v>
      </c>
      <c r="C354" t="s">
        <v>14113</v>
      </c>
      <c r="D354" t="s">
        <v>13537</v>
      </c>
      <c r="E354" t="s">
        <v>13538</v>
      </c>
      <c r="F354" t="str">
        <f t="shared" si="10"/>
        <v>{"source":52, "target":52, chapterId:336, value:1, mode:0},</v>
      </c>
      <c r="G354" t="b">
        <f t="shared" si="11"/>
        <v>1</v>
      </c>
      <c r="L354" t="s">
        <v>13582</v>
      </c>
      <c r="M354" t="s">
        <v>13573</v>
      </c>
      <c r="N354" t="s">
        <v>13539</v>
      </c>
      <c r="O354" t="s">
        <v>14113</v>
      </c>
      <c r="P354" t="s">
        <v>13540</v>
      </c>
    </row>
    <row r="355" spans="1:16">
      <c r="A355" t="s">
        <v>13910</v>
      </c>
      <c r="B355" t="s">
        <v>13891</v>
      </c>
      <c r="C355" t="s">
        <v>14114</v>
      </c>
      <c r="D355" t="s">
        <v>13537</v>
      </c>
      <c r="E355" t="s">
        <v>13538</v>
      </c>
      <c r="F355" t="str">
        <f t="shared" si="10"/>
        <v>{"source":62, "target":62, chapterId:337, value:1, mode:0},</v>
      </c>
      <c r="G355" t="b">
        <f t="shared" si="11"/>
        <v>1</v>
      </c>
      <c r="L355" t="s">
        <v>13910</v>
      </c>
      <c r="M355" t="s">
        <v>13891</v>
      </c>
      <c r="N355" t="s">
        <v>13539</v>
      </c>
      <c r="O355" t="s">
        <v>14114</v>
      </c>
      <c r="P355" t="s">
        <v>13540</v>
      </c>
    </row>
    <row r="356" spans="1:16">
      <c r="A356" t="s">
        <v>13910</v>
      </c>
      <c r="B356" t="s">
        <v>13891</v>
      </c>
      <c r="C356" t="s">
        <v>14115</v>
      </c>
      <c r="D356" t="s">
        <v>13537</v>
      </c>
      <c r="E356" t="s">
        <v>13538</v>
      </c>
      <c r="F356" t="str">
        <f t="shared" si="10"/>
        <v>{"source":62, "target":62, chapterId:338, value:1, mode:0},</v>
      </c>
      <c r="G356" t="b">
        <f t="shared" si="11"/>
        <v>1</v>
      </c>
      <c r="L356" t="s">
        <v>13910</v>
      </c>
      <c r="M356" t="s">
        <v>13891</v>
      </c>
      <c r="N356" t="s">
        <v>13539</v>
      </c>
      <c r="O356" t="s">
        <v>14115</v>
      </c>
      <c r="P356" t="s">
        <v>13540</v>
      </c>
    </row>
    <row r="357" spans="1:16">
      <c r="A357" t="s">
        <v>13910</v>
      </c>
      <c r="B357" t="s">
        <v>13891</v>
      </c>
      <c r="C357" t="s">
        <v>14116</v>
      </c>
      <c r="D357" t="s">
        <v>13537</v>
      </c>
      <c r="E357" t="s">
        <v>13538</v>
      </c>
      <c r="F357" t="str">
        <f t="shared" si="10"/>
        <v>{"source":62, "target":62, chapterId:339, value:1, mode:0},</v>
      </c>
      <c r="G357" t="b">
        <f t="shared" si="11"/>
        <v>1</v>
      </c>
      <c r="L357" t="s">
        <v>13910</v>
      </c>
      <c r="M357" t="s">
        <v>13891</v>
      </c>
      <c r="N357" t="s">
        <v>13539</v>
      </c>
      <c r="O357" t="s">
        <v>14116</v>
      </c>
      <c r="P357" t="s">
        <v>13540</v>
      </c>
    </row>
    <row r="358" spans="1:16">
      <c r="A358" t="s">
        <v>13534</v>
      </c>
      <c r="B358" t="s">
        <v>13577</v>
      </c>
      <c r="C358" t="s">
        <v>14117</v>
      </c>
      <c r="D358" t="s">
        <v>13537</v>
      </c>
      <c r="E358" t="s">
        <v>13538</v>
      </c>
      <c r="F358" t="str">
        <f t="shared" si="10"/>
        <v>{"source":14, "target":14, chapterId:340, value:1, mode:0},</v>
      </c>
      <c r="G358" t="b">
        <f t="shared" si="11"/>
        <v>1</v>
      </c>
      <c r="L358" t="s">
        <v>13534</v>
      </c>
      <c r="M358" t="s">
        <v>13577</v>
      </c>
      <c r="N358" t="s">
        <v>13539</v>
      </c>
      <c r="O358" t="s">
        <v>14117</v>
      </c>
      <c r="P358" t="s">
        <v>13540</v>
      </c>
    </row>
    <row r="359" spans="1:16">
      <c r="A359" t="s">
        <v>13910</v>
      </c>
      <c r="B359" t="s">
        <v>13891</v>
      </c>
      <c r="C359" t="s">
        <v>14118</v>
      </c>
      <c r="D359" t="s">
        <v>13537</v>
      </c>
      <c r="E359" t="s">
        <v>13538</v>
      </c>
      <c r="F359" t="str">
        <f t="shared" si="10"/>
        <v>{"source":62, "target":62, chapterId:341, value:1, mode:0},</v>
      </c>
      <c r="G359" t="b">
        <f t="shared" si="11"/>
        <v>1</v>
      </c>
      <c r="L359" t="s">
        <v>13910</v>
      </c>
      <c r="M359" t="s">
        <v>13891</v>
      </c>
      <c r="N359" t="s">
        <v>13539</v>
      </c>
      <c r="O359" t="s">
        <v>14118</v>
      </c>
      <c r="P359" t="s">
        <v>13540</v>
      </c>
    </row>
    <row r="360" spans="1:16">
      <c r="A360" t="s">
        <v>13910</v>
      </c>
      <c r="B360" t="s">
        <v>14119</v>
      </c>
      <c r="C360" t="s">
        <v>14120</v>
      </c>
      <c r="D360" t="s">
        <v>13537</v>
      </c>
      <c r="E360" t="s">
        <v>14025</v>
      </c>
      <c r="F360" t="str">
        <f t="shared" si="10"/>
        <v>{"source":62, "target":27, chapterId:342, value:1, mode:2},</v>
      </c>
      <c r="G360" t="b">
        <f t="shared" si="11"/>
        <v>1</v>
      </c>
      <c r="L360" t="s">
        <v>13910</v>
      </c>
      <c r="M360" t="s">
        <v>14119</v>
      </c>
      <c r="N360" t="s">
        <v>13539</v>
      </c>
      <c r="O360" t="s">
        <v>14120</v>
      </c>
      <c r="P360" t="s">
        <v>13540</v>
      </c>
    </row>
    <row r="361" spans="1:16">
      <c r="A361" t="s">
        <v>13582</v>
      </c>
      <c r="B361" t="s">
        <v>13573</v>
      </c>
      <c r="C361" t="s">
        <v>14121</v>
      </c>
      <c r="D361" t="s">
        <v>13537</v>
      </c>
      <c r="E361" t="s">
        <v>14122</v>
      </c>
      <c r="F361" t="str">
        <f t="shared" si="10"/>
        <v>{"source":52, "target":52, chapterId:343, value:1, mode:0}];,</v>
      </c>
      <c r="G361" t="b">
        <f t="shared" si="11"/>
        <v>1</v>
      </c>
      <c r="L361" t="s">
        <v>13582</v>
      </c>
      <c r="M361" t="s">
        <v>13573</v>
      </c>
      <c r="N361" t="s">
        <v>13539</v>
      </c>
      <c r="O361" t="s">
        <v>14121</v>
      </c>
      <c r="P361" t="s">
        <v>14123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3"/>
  <dimension ref="A1:D472"/>
  <sheetViews>
    <sheetView topLeftCell="A481" workbookViewId="0">
      <selection activeCell="A511" sqref="A511"/>
    </sheetView>
  </sheetViews>
  <sheetFormatPr defaultRowHeight="12.75"/>
  <cols>
    <col min="1" max="1" width="34.5703125" bestFit="1" customWidth="1"/>
    <col min="2" max="2" width="23.5703125" bestFit="1" customWidth="1"/>
  </cols>
  <sheetData>
    <row r="1" spans="1:4">
      <c r="A1" t="s">
        <v>1198</v>
      </c>
      <c r="B1" t="s">
        <v>565</v>
      </c>
      <c r="C1" t="s">
        <v>1197</v>
      </c>
      <c r="D1">
        <v>0</v>
      </c>
    </row>
    <row r="2" spans="1:4">
      <c r="A2" t="s">
        <v>1037</v>
      </c>
      <c r="B2" t="s">
        <v>238</v>
      </c>
      <c r="C2" t="s">
        <v>1036</v>
      </c>
      <c r="D2">
        <v>1</v>
      </c>
    </row>
    <row r="3" spans="1:4">
      <c r="A3" t="s">
        <v>955</v>
      </c>
      <c r="B3" t="s">
        <v>70</v>
      </c>
      <c r="C3" t="s">
        <v>954</v>
      </c>
      <c r="D3">
        <v>2</v>
      </c>
    </row>
    <row r="4" spans="1:4">
      <c r="A4" t="s">
        <v>1315</v>
      </c>
      <c r="B4" t="s">
        <v>805</v>
      </c>
      <c r="C4" t="s">
        <v>1314</v>
      </c>
      <c r="D4">
        <v>3</v>
      </c>
    </row>
    <row r="5" spans="1:4">
      <c r="A5" t="s">
        <v>1038</v>
      </c>
      <c r="B5" t="s">
        <v>239</v>
      </c>
      <c r="C5" t="s">
        <v>1036</v>
      </c>
      <c r="D5">
        <v>4</v>
      </c>
    </row>
    <row r="6" spans="1:4">
      <c r="A6" t="s">
        <v>956</v>
      </c>
      <c r="B6" t="s">
        <v>71</v>
      </c>
      <c r="C6" t="s">
        <v>954</v>
      </c>
      <c r="D6">
        <v>5</v>
      </c>
    </row>
    <row r="7" spans="1:4">
      <c r="A7" t="s">
        <v>1125</v>
      </c>
      <c r="B7" t="s">
        <v>417</v>
      </c>
      <c r="C7" t="s">
        <v>1124</v>
      </c>
      <c r="D7">
        <v>6</v>
      </c>
    </row>
    <row r="8" spans="1:4">
      <c r="A8" t="s">
        <v>1346</v>
      </c>
      <c r="B8" t="s">
        <v>869</v>
      </c>
      <c r="C8" t="s">
        <v>1345</v>
      </c>
      <c r="D8">
        <v>7</v>
      </c>
    </row>
    <row r="9" spans="1:4">
      <c r="A9" t="s">
        <v>1126</v>
      </c>
      <c r="B9" t="s">
        <v>418</v>
      </c>
      <c r="C9" t="s">
        <v>1124</v>
      </c>
      <c r="D9">
        <v>8</v>
      </c>
    </row>
    <row r="10" spans="1:4">
      <c r="A10" t="s">
        <v>1127</v>
      </c>
      <c r="B10" t="s">
        <v>419</v>
      </c>
      <c r="C10" t="s">
        <v>1124</v>
      </c>
      <c r="D10">
        <v>9</v>
      </c>
    </row>
    <row r="11" spans="1:4">
      <c r="A11" t="s">
        <v>1432</v>
      </c>
      <c r="B11" t="s">
        <v>1433</v>
      </c>
      <c r="C11" t="s">
        <v>1370</v>
      </c>
      <c r="D11">
        <v>10</v>
      </c>
    </row>
    <row r="12" spans="1:4">
      <c r="A12" t="s">
        <v>1426</v>
      </c>
      <c r="B12" t="s">
        <v>1427</v>
      </c>
      <c r="C12" t="s">
        <v>1370</v>
      </c>
      <c r="D12">
        <v>11</v>
      </c>
    </row>
    <row r="13" spans="1:4">
      <c r="A13" t="s">
        <v>1199</v>
      </c>
      <c r="B13" t="s">
        <v>566</v>
      </c>
      <c r="C13" t="s">
        <v>1197</v>
      </c>
      <c r="D13">
        <v>12</v>
      </c>
    </row>
    <row r="14" spans="1:4">
      <c r="A14" t="s">
        <v>1128</v>
      </c>
      <c r="B14" t="s">
        <v>420</v>
      </c>
      <c r="C14" t="s">
        <v>1124</v>
      </c>
      <c r="D14">
        <v>13</v>
      </c>
    </row>
    <row r="15" spans="1:4">
      <c r="A15" t="s">
        <v>1347</v>
      </c>
      <c r="B15" t="s">
        <v>870</v>
      </c>
      <c r="C15" t="s">
        <v>1345</v>
      </c>
      <c r="D15">
        <v>14</v>
      </c>
    </row>
    <row r="16" spans="1:4">
      <c r="A16" t="s">
        <v>1039</v>
      </c>
      <c r="B16" t="s">
        <v>240</v>
      </c>
      <c r="C16" t="s">
        <v>1036</v>
      </c>
      <c r="D16">
        <v>15</v>
      </c>
    </row>
    <row r="17" spans="1:4">
      <c r="A17" t="s">
        <v>1040</v>
      </c>
      <c r="B17" t="s">
        <v>241</v>
      </c>
      <c r="C17" t="s">
        <v>1036</v>
      </c>
      <c r="D17">
        <v>16</v>
      </c>
    </row>
    <row r="18" spans="1:4">
      <c r="A18" t="s">
        <v>1438</v>
      </c>
      <c r="B18" t="s">
        <v>1439</v>
      </c>
      <c r="C18" t="s">
        <v>1399</v>
      </c>
      <c r="D18">
        <v>17</v>
      </c>
    </row>
    <row r="19" spans="1:4">
      <c r="A19" t="s">
        <v>1129</v>
      </c>
      <c r="B19" t="s">
        <v>421</v>
      </c>
      <c r="C19" t="s">
        <v>1124</v>
      </c>
      <c r="D19">
        <v>18</v>
      </c>
    </row>
    <row r="20" spans="1:4">
      <c r="A20" t="s">
        <v>1130</v>
      </c>
      <c r="B20" t="s">
        <v>422</v>
      </c>
      <c r="C20" t="s">
        <v>1124</v>
      </c>
      <c r="D20">
        <v>19</v>
      </c>
    </row>
    <row r="21" spans="1:4">
      <c r="A21" t="s">
        <v>1200</v>
      </c>
      <c r="B21" t="s">
        <v>567</v>
      </c>
      <c r="C21" t="s">
        <v>1197</v>
      </c>
      <c r="D21">
        <v>20</v>
      </c>
    </row>
    <row r="22" spans="1:4">
      <c r="A22" t="s">
        <v>957</v>
      </c>
      <c r="B22" t="s">
        <v>72</v>
      </c>
      <c r="C22" t="s">
        <v>954</v>
      </c>
      <c r="D22">
        <v>21</v>
      </c>
    </row>
    <row r="23" spans="1:4">
      <c r="A23" t="s">
        <v>1041</v>
      </c>
      <c r="B23" t="s">
        <v>242</v>
      </c>
      <c r="C23" t="s">
        <v>1036</v>
      </c>
      <c r="D23">
        <v>22</v>
      </c>
    </row>
    <row r="24" spans="1:4">
      <c r="A24" t="s">
        <v>1042</v>
      </c>
      <c r="B24" t="s">
        <v>243</v>
      </c>
      <c r="C24" t="s">
        <v>1036</v>
      </c>
      <c r="D24">
        <v>23</v>
      </c>
    </row>
    <row r="25" spans="1:4">
      <c r="A25" t="s">
        <v>1043</v>
      </c>
      <c r="B25" t="s">
        <v>244</v>
      </c>
      <c r="C25" t="s">
        <v>1036</v>
      </c>
      <c r="D25">
        <v>24</v>
      </c>
    </row>
    <row r="26" spans="1:4">
      <c r="A26" t="s">
        <v>1201</v>
      </c>
      <c r="B26" t="s">
        <v>568</v>
      </c>
      <c r="C26" t="s">
        <v>1197</v>
      </c>
      <c r="D26">
        <v>25</v>
      </c>
    </row>
    <row r="27" spans="1:4">
      <c r="A27" t="s">
        <v>1131</v>
      </c>
      <c r="B27" t="s">
        <v>423</v>
      </c>
      <c r="C27" t="s">
        <v>1124</v>
      </c>
      <c r="D27">
        <v>26</v>
      </c>
    </row>
    <row r="28" spans="1:4">
      <c r="A28" t="s">
        <v>1202</v>
      </c>
      <c r="B28" t="s">
        <v>569</v>
      </c>
      <c r="C28" t="s">
        <v>1197</v>
      </c>
      <c r="D28">
        <v>27</v>
      </c>
    </row>
    <row r="29" spans="1:4">
      <c r="A29" t="s">
        <v>1132</v>
      </c>
      <c r="B29" t="s">
        <v>424</v>
      </c>
      <c r="C29" t="s">
        <v>1124</v>
      </c>
      <c r="D29">
        <v>28</v>
      </c>
    </row>
    <row r="30" spans="1:4">
      <c r="A30" t="s">
        <v>1286</v>
      </c>
      <c r="B30" t="s">
        <v>743</v>
      </c>
      <c r="C30" t="s">
        <v>1285</v>
      </c>
      <c r="D30">
        <v>29</v>
      </c>
    </row>
    <row r="31" spans="1:4">
      <c r="A31" t="s">
        <v>922</v>
      </c>
      <c r="B31" t="s">
        <v>0</v>
      </c>
      <c r="C31" t="s">
        <v>921</v>
      </c>
      <c r="D31">
        <v>30</v>
      </c>
    </row>
    <row r="32" spans="1:4">
      <c r="A32" t="s">
        <v>1008</v>
      </c>
      <c r="B32" t="s">
        <v>179</v>
      </c>
      <c r="C32" t="s">
        <v>1007</v>
      </c>
      <c r="D32">
        <v>31</v>
      </c>
    </row>
    <row r="33" spans="1:4">
      <c r="A33" t="s">
        <v>958</v>
      </c>
      <c r="B33" t="s">
        <v>73</v>
      </c>
      <c r="C33" t="s">
        <v>954</v>
      </c>
      <c r="D33">
        <v>32</v>
      </c>
    </row>
    <row r="34" spans="1:4">
      <c r="A34" t="s">
        <v>959</v>
      </c>
      <c r="B34" t="s">
        <v>74</v>
      </c>
      <c r="C34" t="s">
        <v>954</v>
      </c>
      <c r="D34">
        <v>33</v>
      </c>
    </row>
    <row r="35" spans="1:4">
      <c r="A35" t="s">
        <v>1203</v>
      </c>
      <c r="B35" t="s">
        <v>570</v>
      </c>
      <c r="C35" t="s">
        <v>1197</v>
      </c>
      <c r="D35">
        <v>34</v>
      </c>
    </row>
    <row r="36" spans="1:4">
      <c r="A36" t="s">
        <v>1044</v>
      </c>
      <c r="B36" t="s">
        <v>245</v>
      </c>
      <c r="C36" t="s">
        <v>1036</v>
      </c>
      <c r="D36">
        <v>35</v>
      </c>
    </row>
    <row r="37" spans="1:4">
      <c r="A37" t="s">
        <v>1316</v>
      </c>
      <c r="B37" t="s">
        <v>806</v>
      </c>
      <c r="C37" t="s">
        <v>1314</v>
      </c>
      <c r="D37">
        <v>36</v>
      </c>
    </row>
    <row r="38" spans="1:4">
      <c r="A38" t="s">
        <v>1133</v>
      </c>
      <c r="B38" t="s">
        <v>425</v>
      </c>
      <c r="C38" t="s">
        <v>1124</v>
      </c>
      <c r="D38">
        <v>37</v>
      </c>
    </row>
    <row r="39" spans="1:4">
      <c r="A39" t="s">
        <v>923</v>
      </c>
      <c r="B39" t="s">
        <v>1</v>
      </c>
      <c r="C39" t="s">
        <v>921</v>
      </c>
      <c r="D39">
        <v>38</v>
      </c>
    </row>
    <row r="40" spans="1:4">
      <c r="A40" t="s">
        <v>1400</v>
      </c>
      <c r="B40" t="s">
        <v>1401</v>
      </c>
      <c r="C40" t="s">
        <v>1398</v>
      </c>
      <c r="D40">
        <v>39</v>
      </c>
    </row>
    <row r="41" spans="1:4">
      <c r="A41" t="s">
        <v>1045</v>
      </c>
      <c r="B41" t="s">
        <v>246</v>
      </c>
      <c r="C41" t="s">
        <v>1036</v>
      </c>
      <c r="D41">
        <v>40</v>
      </c>
    </row>
    <row r="42" spans="1:4">
      <c r="A42" t="s">
        <v>1134</v>
      </c>
      <c r="B42" t="s">
        <v>426</v>
      </c>
      <c r="C42" t="s">
        <v>1124</v>
      </c>
      <c r="D42">
        <v>41</v>
      </c>
    </row>
    <row r="43" spans="1:4">
      <c r="A43" t="s">
        <v>960</v>
      </c>
      <c r="B43" t="s">
        <v>75</v>
      </c>
      <c r="C43" t="s">
        <v>954</v>
      </c>
      <c r="D43">
        <v>42</v>
      </c>
    </row>
    <row r="44" spans="1:4">
      <c r="A44" t="s">
        <v>1135</v>
      </c>
      <c r="B44" t="s">
        <v>427</v>
      </c>
      <c r="C44" t="s">
        <v>1124</v>
      </c>
      <c r="D44">
        <v>43</v>
      </c>
    </row>
    <row r="45" spans="1:4">
      <c r="A45" t="s">
        <v>924</v>
      </c>
      <c r="B45" t="s">
        <v>2</v>
      </c>
      <c r="C45" t="s">
        <v>921</v>
      </c>
      <c r="D45">
        <v>44</v>
      </c>
    </row>
    <row r="46" spans="1:4">
      <c r="A46" t="s">
        <v>961</v>
      </c>
      <c r="B46" t="s">
        <v>76</v>
      </c>
      <c r="C46" t="s">
        <v>954</v>
      </c>
      <c r="D46">
        <v>45</v>
      </c>
    </row>
    <row r="47" spans="1:4">
      <c r="A47" t="s">
        <v>1287</v>
      </c>
      <c r="B47" t="s">
        <v>744</v>
      </c>
      <c r="C47" t="s">
        <v>1285</v>
      </c>
      <c r="D47">
        <v>46</v>
      </c>
    </row>
    <row r="48" spans="1:4">
      <c r="A48" t="s">
        <v>962</v>
      </c>
      <c r="B48" t="s">
        <v>77</v>
      </c>
      <c r="C48" t="s">
        <v>954</v>
      </c>
      <c r="D48">
        <v>47</v>
      </c>
    </row>
    <row r="49" spans="1:4">
      <c r="A49" t="s">
        <v>925</v>
      </c>
      <c r="B49" t="s">
        <v>3</v>
      </c>
      <c r="C49" t="s">
        <v>921</v>
      </c>
      <c r="D49">
        <v>48</v>
      </c>
    </row>
    <row r="50" spans="1:4">
      <c r="A50" t="s">
        <v>1046</v>
      </c>
      <c r="B50" t="s">
        <v>247</v>
      </c>
      <c r="C50" t="s">
        <v>1036</v>
      </c>
      <c r="D50">
        <v>49</v>
      </c>
    </row>
    <row r="51" spans="1:4">
      <c r="A51" t="s">
        <v>1288</v>
      </c>
      <c r="B51" t="s">
        <v>745</v>
      </c>
      <c r="C51" t="s">
        <v>1285</v>
      </c>
      <c r="D51">
        <v>50</v>
      </c>
    </row>
    <row r="52" spans="1:4">
      <c r="A52" t="s">
        <v>963</v>
      </c>
      <c r="B52" t="s">
        <v>78</v>
      </c>
      <c r="C52" t="s">
        <v>954</v>
      </c>
      <c r="D52">
        <v>51</v>
      </c>
    </row>
    <row r="53" spans="1:4">
      <c r="A53" t="s">
        <v>1204</v>
      </c>
      <c r="B53" t="s">
        <v>571</v>
      </c>
      <c r="C53" t="s">
        <v>1197</v>
      </c>
      <c r="D53">
        <v>52</v>
      </c>
    </row>
    <row r="54" spans="1:4">
      <c r="A54" t="s">
        <v>1205</v>
      </c>
      <c r="B54" t="s">
        <v>572</v>
      </c>
      <c r="C54" t="s">
        <v>1197</v>
      </c>
      <c r="D54">
        <v>53</v>
      </c>
    </row>
    <row r="55" spans="1:4">
      <c r="A55" t="s">
        <v>1047</v>
      </c>
      <c r="B55" t="s">
        <v>248</v>
      </c>
      <c r="C55" t="s">
        <v>1036</v>
      </c>
      <c r="D55">
        <v>54</v>
      </c>
    </row>
    <row r="56" spans="1:4">
      <c r="A56" t="s">
        <v>1206</v>
      </c>
      <c r="B56" t="s">
        <v>573</v>
      </c>
      <c r="C56" t="s">
        <v>1197</v>
      </c>
      <c r="D56">
        <v>55</v>
      </c>
    </row>
    <row r="57" spans="1:4">
      <c r="A57" t="s">
        <v>1289</v>
      </c>
      <c r="B57" t="s">
        <v>746</v>
      </c>
      <c r="C57" t="s">
        <v>1285</v>
      </c>
      <c r="D57">
        <v>56</v>
      </c>
    </row>
    <row r="58" spans="1:4">
      <c r="A58" t="s">
        <v>1348</v>
      </c>
      <c r="B58" t="s">
        <v>871</v>
      </c>
      <c r="C58" t="s">
        <v>1345</v>
      </c>
      <c r="D58">
        <v>57</v>
      </c>
    </row>
    <row r="59" spans="1:4">
      <c r="A59" t="s">
        <v>1349</v>
      </c>
      <c r="B59" t="s">
        <v>872</v>
      </c>
      <c r="C59" t="s">
        <v>1345</v>
      </c>
      <c r="D59">
        <v>58</v>
      </c>
    </row>
    <row r="60" spans="1:4">
      <c r="A60" t="s">
        <v>1048</v>
      </c>
      <c r="B60" t="s">
        <v>249</v>
      </c>
      <c r="C60" t="s">
        <v>1036</v>
      </c>
      <c r="D60">
        <v>59</v>
      </c>
    </row>
    <row r="61" spans="1:4">
      <c r="A61" t="s">
        <v>1049</v>
      </c>
      <c r="B61" t="s">
        <v>250</v>
      </c>
      <c r="C61" t="s">
        <v>1036</v>
      </c>
      <c r="D61">
        <v>60</v>
      </c>
    </row>
    <row r="62" spans="1:4">
      <c r="A62" t="s">
        <v>964</v>
      </c>
      <c r="B62" t="s">
        <v>79</v>
      </c>
      <c r="C62" t="s">
        <v>954</v>
      </c>
      <c r="D62">
        <v>61</v>
      </c>
    </row>
    <row r="63" spans="1:4">
      <c r="A63" t="s">
        <v>1136</v>
      </c>
      <c r="B63" t="s">
        <v>428</v>
      </c>
      <c r="C63" t="s">
        <v>1124</v>
      </c>
      <c r="D63">
        <v>62</v>
      </c>
    </row>
    <row r="64" spans="1:4">
      <c r="A64" t="s">
        <v>1137</v>
      </c>
      <c r="B64" t="s">
        <v>429</v>
      </c>
      <c r="C64" t="s">
        <v>1124</v>
      </c>
      <c r="D64">
        <v>63</v>
      </c>
    </row>
    <row r="65" spans="1:4">
      <c r="A65" t="s">
        <v>1050</v>
      </c>
      <c r="B65" t="s">
        <v>251</v>
      </c>
      <c r="C65" t="s">
        <v>1036</v>
      </c>
      <c r="D65">
        <v>64</v>
      </c>
    </row>
    <row r="66" spans="1:4">
      <c r="A66" t="s">
        <v>1138</v>
      </c>
      <c r="B66" t="s">
        <v>430</v>
      </c>
      <c r="C66" t="s">
        <v>1124</v>
      </c>
      <c r="D66">
        <v>65</v>
      </c>
    </row>
    <row r="67" spans="1:4">
      <c r="A67" t="s">
        <v>1139</v>
      </c>
      <c r="B67" t="s">
        <v>431</v>
      </c>
      <c r="C67" t="s">
        <v>1124</v>
      </c>
      <c r="D67">
        <v>66</v>
      </c>
    </row>
    <row r="68" spans="1:4">
      <c r="A68" t="s">
        <v>965</v>
      </c>
      <c r="B68" t="s">
        <v>80</v>
      </c>
      <c r="C68" t="s">
        <v>954</v>
      </c>
      <c r="D68">
        <v>67</v>
      </c>
    </row>
    <row r="69" spans="1:4">
      <c r="A69" t="s">
        <v>1207</v>
      </c>
      <c r="B69" t="s">
        <v>574</v>
      </c>
      <c r="C69" t="s">
        <v>1197</v>
      </c>
      <c r="D69">
        <v>68</v>
      </c>
    </row>
    <row r="70" spans="1:4">
      <c r="A70" t="s">
        <v>1350</v>
      </c>
      <c r="B70" t="s">
        <v>873</v>
      </c>
      <c r="C70" t="s">
        <v>1345</v>
      </c>
      <c r="D70">
        <v>69</v>
      </c>
    </row>
    <row r="71" spans="1:4">
      <c r="A71" t="s">
        <v>1140</v>
      </c>
      <c r="B71" t="s">
        <v>432</v>
      </c>
      <c r="C71" t="s">
        <v>1124</v>
      </c>
      <c r="D71">
        <v>70</v>
      </c>
    </row>
    <row r="72" spans="1:4">
      <c r="A72" t="s">
        <v>1141</v>
      </c>
      <c r="B72" t="s">
        <v>433</v>
      </c>
      <c r="C72" t="s">
        <v>1124</v>
      </c>
      <c r="D72">
        <v>71</v>
      </c>
    </row>
    <row r="73" spans="1:4">
      <c r="A73" t="s">
        <v>1142</v>
      </c>
      <c r="B73" t="s">
        <v>434</v>
      </c>
      <c r="C73" t="s">
        <v>1124</v>
      </c>
      <c r="D73">
        <v>72</v>
      </c>
    </row>
    <row r="74" spans="1:4">
      <c r="A74" t="s">
        <v>1317</v>
      </c>
      <c r="B74" t="s">
        <v>807</v>
      </c>
      <c r="C74" t="s">
        <v>1314</v>
      </c>
      <c r="D74">
        <v>73</v>
      </c>
    </row>
    <row r="75" spans="1:4">
      <c r="A75" t="s">
        <v>1351</v>
      </c>
      <c r="B75" t="s">
        <v>874</v>
      </c>
      <c r="C75" t="s">
        <v>1345</v>
      </c>
      <c r="D75">
        <v>74</v>
      </c>
    </row>
    <row r="76" spans="1:4">
      <c r="A76" t="s">
        <v>1009</v>
      </c>
      <c r="B76" t="s">
        <v>180</v>
      </c>
      <c r="C76" t="s">
        <v>1007</v>
      </c>
      <c r="D76">
        <v>75</v>
      </c>
    </row>
    <row r="77" spans="1:4">
      <c r="A77" t="s">
        <v>966</v>
      </c>
      <c r="B77" t="s">
        <v>81</v>
      </c>
      <c r="C77" t="s">
        <v>954</v>
      </c>
      <c r="D77">
        <v>76</v>
      </c>
    </row>
    <row r="78" spans="1:4">
      <c r="A78" t="s">
        <v>1352</v>
      </c>
      <c r="B78" t="s">
        <v>875</v>
      </c>
      <c r="C78" t="s">
        <v>1345</v>
      </c>
      <c r="D78">
        <v>77</v>
      </c>
    </row>
    <row r="79" spans="1:4">
      <c r="A79" t="s">
        <v>1208</v>
      </c>
      <c r="B79" t="s">
        <v>575</v>
      </c>
      <c r="C79" t="s">
        <v>1197</v>
      </c>
      <c r="D79">
        <v>78</v>
      </c>
    </row>
    <row r="80" spans="1:4">
      <c r="A80" t="s">
        <v>1209</v>
      </c>
      <c r="B80" t="s">
        <v>576</v>
      </c>
      <c r="C80" t="s">
        <v>1197</v>
      </c>
      <c r="D80">
        <v>79</v>
      </c>
    </row>
    <row r="81" spans="1:4">
      <c r="A81" t="s">
        <v>1010</v>
      </c>
      <c r="B81" t="s">
        <v>181</v>
      </c>
      <c r="C81" t="s">
        <v>1007</v>
      </c>
      <c r="D81">
        <v>80</v>
      </c>
    </row>
    <row r="82" spans="1:4">
      <c r="A82" t="s">
        <v>1290</v>
      </c>
      <c r="B82" t="s">
        <v>747</v>
      </c>
      <c r="C82" t="s">
        <v>1285</v>
      </c>
      <c r="D82">
        <v>81</v>
      </c>
    </row>
    <row r="83" spans="1:4">
      <c r="A83" t="s">
        <v>1143</v>
      </c>
      <c r="B83" t="s">
        <v>435</v>
      </c>
      <c r="C83" t="s">
        <v>1124</v>
      </c>
      <c r="D83">
        <v>82</v>
      </c>
    </row>
    <row r="84" spans="1:4">
      <c r="A84" t="s">
        <v>1210</v>
      </c>
      <c r="B84" t="s">
        <v>577</v>
      </c>
      <c r="C84" t="s">
        <v>1197</v>
      </c>
      <c r="D84">
        <v>83</v>
      </c>
    </row>
    <row r="85" spans="1:4">
      <c r="A85" t="s">
        <v>1211</v>
      </c>
      <c r="B85" t="s">
        <v>578</v>
      </c>
      <c r="C85" t="s">
        <v>1197</v>
      </c>
      <c r="D85">
        <v>84</v>
      </c>
    </row>
    <row r="86" spans="1:4">
      <c r="A86" t="s">
        <v>1353</v>
      </c>
      <c r="B86" t="s">
        <v>876</v>
      </c>
      <c r="C86" t="s">
        <v>1345</v>
      </c>
      <c r="D86">
        <v>85</v>
      </c>
    </row>
    <row r="87" spans="1:4">
      <c r="A87" t="s">
        <v>1051</v>
      </c>
      <c r="B87" t="s">
        <v>252</v>
      </c>
      <c r="C87" t="s">
        <v>1036</v>
      </c>
      <c r="D87">
        <v>86</v>
      </c>
    </row>
    <row r="88" spans="1:4">
      <c r="A88" t="s">
        <v>1052</v>
      </c>
      <c r="B88" t="s">
        <v>253</v>
      </c>
      <c r="C88" t="s">
        <v>1036</v>
      </c>
      <c r="D88">
        <v>87</v>
      </c>
    </row>
    <row r="89" spans="1:4">
      <c r="A89" t="s">
        <v>1053</v>
      </c>
      <c r="B89" t="s">
        <v>254</v>
      </c>
      <c r="C89" t="s">
        <v>1036</v>
      </c>
      <c r="D89">
        <v>88</v>
      </c>
    </row>
    <row r="90" spans="1:4">
      <c r="A90" t="s">
        <v>1144</v>
      </c>
      <c r="B90" t="s">
        <v>436</v>
      </c>
      <c r="C90" t="s">
        <v>1124</v>
      </c>
      <c r="D90">
        <v>89</v>
      </c>
    </row>
    <row r="91" spans="1:4">
      <c r="A91" t="s">
        <v>1212</v>
      </c>
      <c r="B91" t="s">
        <v>579</v>
      </c>
      <c r="C91" t="s">
        <v>1197</v>
      </c>
      <c r="D91">
        <v>90</v>
      </c>
    </row>
    <row r="92" spans="1:4">
      <c r="A92" t="s">
        <v>1145</v>
      </c>
      <c r="B92" t="s">
        <v>437</v>
      </c>
      <c r="C92" t="s">
        <v>1124</v>
      </c>
      <c r="D92">
        <v>91</v>
      </c>
    </row>
    <row r="93" spans="1:4">
      <c r="A93" t="s">
        <v>1145</v>
      </c>
      <c r="B93" t="s">
        <v>437</v>
      </c>
      <c r="C93" t="s">
        <v>1285</v>
      </c>
      <c r="D93">
        <v>92</v>
      </c>
    </row>
    <row r="94" spans="1:4">
      <c r="A94" t="s">
        <v>1146</v>
      </c>
      <c r="B94" t="s">
        <v>438</v>
      </c>
      <c r="C94" t="s">
        <v>1124</v>
      </c>
      <c r="D94">
        <v>93</v>
      </c>
    </row>
    <row r="95" spans="1:4">
      <c r="A95" t="s">
        <v>1418</v>
      </c>
      <c r="B95" t="s">
        <v>1419</v>
      </c>
      <c r="C95" t="s">
        <v>1370</v>
      </c>
      <c r="D95">
        <v>94</v>
      </c>
    </row>
    <row r="96" spans="1:4">
      <c r="A96" t="s">
        <v>1011</v>
      </c>
      <c r="B96" t="s">
        <v>182</v>
      </c>
      <c r="C96" t="s">
        <v>1007</v>
      </c>
      <c r="D96">
        <v>95</v>
      </c>
    </row>
    <row r="97" spans="1:4">
      <c r="A97" t="s">
        <v>967</v>
      </c>
      <c r="B97" t="s">
        <v>82</v>
      </c>
      <c r="C97" t="s">
        <v>954</v>
      </c>
      <c r="D97">
        <v>96</v>
      </c>
    </row>
    <row r="98" spans="1:4">
      <c r="A98" t="s">
        <v>968</v>
      </c>
      <c r="B98" t="s">
        <v>83</v>
      </c>
      <c r="C98" t="s">
        <v>954</v>
      </c>
      <c r="D98">
        <v>97</v>
      </c>
    </row>
    <row r="99" spans="1:4">
      <c r="A99" t="s">
        <v>969</v>
      </c>
      <c r="B99" t="s">
        <v>84</v>
      </c>
      <c r="C99" t="s">
        <v>954</v>
      </c>
      <c r="D99">
        <v>98</v>
      </c>
    </row>
    <row r="100" spans="1:4">
      <c r="A100" t="s">
        <v>1054</v>
      </c>
      <c r="B100" t="s">
        <v>255</v>
      </c>
      <c r="C100" t="s">
        <v>1036</v>
      </c>
      <c r="D100">
        <v>99</v>
      </c>
    </row>
    <row r="101" spans="1:4">
      <c r="A101" t="s">
        <v>970</v>
      </c>
      <c r="B101" t="s">
        <v>85</v>
      </c>
      <c r="C101" t="s">
        <v>954</v>
      </c>
      <c r="D101">
        <v>100</v>
      </c>
    </row>
    <row r="102" spans="1:4">
      <c r="A102" t="s">
        <v>1055</v>
      </c>
      <c r="B102" t="s">
        <v>256</v>
      </c>
      <c r="C102" t="s">
        <v>1036</v>
      </c>
      <c r="D102">
        <v>101</v>
      </c>
    </row>
    <row r="103" spans="1:4">
      <c r="A103" t="s">
        <v>1056</v>
      </c>
      <c r="B103" t="s">
        <v>257</v>
      </c>
      <c r="C103" t="s">
        <v>1036</v>
      </c>
      <c r="D103">
        <v>102</v>
      </c>
    </row>
    <row r="104" spans="1:4">
      <c r="A104" t="s">
        <v>971</v>
      </c>
      <c r="B104" t="s">
        <v>86</v>
      </c>
      <c r="C104" t="s">
        <v>954</v>
      </c>
      <c r="D104">
        <v>103</v>
      </c>
    </row>
    <row r="105" spans="1:4">
      <c r="A105" t="s">
        <v>972</v>
      </c>
      <c r="B105" t="s">
        <v>87</v>
      </c>
      <c r="C105" t="s">
        <v>954</v>
      </c>
      <c r="D105">
        <v>104</v>
      </c>
    </row>
    <row r="106" spans="1:4">
      <c r="A106" t="s">
        <v>973</v>
      </c>
      <c r="B106" t="s">
        <v>88</v>
      </c>
      <c r="C106" t="s">
        <v>954</v>
      </c>
      <c r="D106">
        <v>105</v>
      </c>
    </row>
    <row r="107" spans="1:4">
      <c r="A107" t="s">
        <v>1057</v>
      </c>
      <c r="B107" t="s">
        <v>258</v>
      </c>
      <c r="C107" t="s">
        <v>1036</v>
      </c>
      <c r="D107">
        <v>106</v>
      </c>
    </row>
    <row r="108" spans="1:4">
      <c r="A108" t="s">
        <v>1291</v>
      </c>
      <c r="B108" t="s">
        <v>748</v>
      </c>
      <c r="C108" t="s">
        <v>1285</v>
      </c>
      <c r="D108">
        <v>107</v>
      </c>
    </row>
    <row r="109" spans="1:4">
      <c r="A109" t="s">
        <v>1292</v>
      </c>
      <c r="B109" t="s">
        <v>749</v>
      </c>
      <c r="C109" t="s">
        <v>1285</v>
      </c>
      <c r="D109">
        <v>108</v>
      </c>
    </row>
    <row r="110" spans="1:4">
      <c r="A110" t="s">
        <v>1318</v>
      </c>
      <c r="B110" t="s">
        <v>808</v>
      </c>
      <c r="C110" t="s">
        <v>1314</v>
      </c>
      <c r="D110">
        <v>109</v>
      </c>
    </row>
    <row r="111" spans="1:4">
      <c r="A111" t="s">
        <v>1354</v>
      </c>
      <c r="B111" t="s">
        <v>877</v>
      </c>
      <c r="C111" t="s">
        <v>1345</v>
      </c>
      <c r="D111">
        <v>110</v>
      </c>
    </row>
    <row r="112" spans="1:4">
      <c r="A112" t="s">
        <v>1355</v>
      </c>
      <c r="B112" t="s">
        <v>878</v>
      </c>
      <c r="C112" t="s">
        <v>1345</v>
      </c>
      <c r="D112">
        <v>111</v>
      </c>
    </row>
    <row r="113" spans="1:4">
      <c r="A113" t="s">
        <v>1213</v>
      </c>
      <c r="B113" t="s">
        <v>580</v>
      </c>
      <c r="C113" t="s">
        <v>1197</v>
      </c>
      <c r="D113">
        <v>112</v>
      </c>
    </row>
    <row r="114" spans="1:4">
      <c r="A114" t="s">
        <v>1293</v>
      </c>
      <c r="B114" t="s">
        <v>750</v>
      </c>
      <c r="C114" t="s">
        <v>1285</v>
      </c>
      <c r="D114">
        <v>113</v>
      </c>
    </row>
    <row r="115" spans="1:4">
      <c r="A115" t="s">
        <v>1356</v>
      </c>
      <c r="B115" t="s">
        <v>879</v>
      </c>
      <c r="C115" t="s">
        <v>1345</v>
      </c>
      <c r="D115">
        <v>114</v>
      </c>
    </row>
    <row r="116" spans="1:4">
      <c r="A116" t="s">
        <v>1294</v>
      </c>
      <c r="B116" t="s">
        <v>751</v>
      </c>
      <c r="C116" t="s">
        <v>1285</v>
      </c>
      <c r="D116">
        <v>115</v>
      </c>
    </row>
    <row r="117" spans="1:4">
      <c r="A117" t="s">
        <v>1058</v>
      </c>
      <c r="B117" t="s">
        <v>259</v>
      </c>
      <c r="C117" t="s">
        <v>1036</v>
      </c>
      <c r="D117">
        <v>116</v>
      </c>
    </row>
    <row r="118" spans="1:4">
      <c r="A118" t="s">
        <v>1214</v>
      </c>
      <c r="B118" t="s">
        <v>581</v>
      </c>
      <c r="C118" t="s">
        <v>1197</v>
      </c>
      <c r="D118">
        <v>117</v>
      </c>
    </row>
    <row r="119" spans="1:4">
      <c r="A119" t="s">
        <v>1319</v>
      </c>
      <c r="B119" t="s">
        <v>809</v>
      </c>
      <c r="C119" t="s">
        <v>1314</v>
      </c>
      <c r="D119">
        <v>118</v>
      </c>
    </row>
    <row r="120" spans="1:4">
      <c r="A120" t="s">
        <v>974</v>
      </c>
      <c r="B120" t="s">
        <v>89</v>
      </c>
      <c r="C120" t="s">
        <v>954</v>
      </c>
      <c r="D120">
        <v>119</v>
      </c>
    </row>
    <row r="121" spans="1:4">
      <c r="A121" t="s">
        <v>1059</v>
      </c>
      <c r="B121" t="s">
        <v>260</v>
      </c>
      <c r="C121" t="s">
        <v>1036</v>
      </c>
      <c r="D121">
        <v>120</v>
      </c>
    </row>
    <row r="122" spans="1:4">
      <c r="A122" t="s">
        <v>1060</v>
      </c>
      <c r="B122" t="s">
        <v>261</v>
      </c>
      <c r="C122" t="s">
        <v>1036</v>
      </c>
      <c r="D122">
        <v>121</v>
      </c>
    </row>
    <row r="123" spans="1:4">
      <c r="A123" t="s">
        <v>1061</v>
      </c>
      <c r="B123" t="s">
        <v>262</v>
      </c>
      <c r="C123" t="s">
        <v>1036</v>
      </c>
      <c r="D123">
        <v>122</v>
      </c>
    </row>
    <row r="124" spans="1:4">
      <c r="A124" t="s">
        <v>1062</v>
      </c>
      <c r="B124" t="s">
        <v>263</v>
      </c>
      <c r="C124" t="s">
        <v>1036</v>
      </c>
      <c r="D124">
        <v>123</v>
      </c>
    </row>
    <row r="125" spans="1:4">
      <c r="A125" t="s">
        <v>1295</v>
      </c>
      <c r="B125" t="s">
        <v>752</v>
      </c>
      <c r="C125" t="s">
        <v>1285</v>
      </c>
      <c r="D125">
        <v>124</v>
      </c>
    </row>
    <row r="126" spans="1:4">
      <c r="A126" t="s">
        <v>975</v>
      </c>
      <c r="B126" t="s">
        <v>90</v>
      </c>
      <c r="C126" t="s">
        <v>954</v>
      </c>
      <c r="D126">
        <v>125</v>
      </c>
    </row>
    <row r="127" spans="1:4">
      <c r="A127" t="s">
        <v>1063</v>
      </c>
      <c r="B127" t="s">
        <v>264</v>
      </c>
      <c r="C127" t="s">
        <v>1036</v>
      </c>
      <c r="D127">
        <v>126</v>
      </c>
    </row>
    <row r="128" spans="1:4">
      <c r="A128" t="s">
        <v>1320</v>
      </c>
      <c r="B128" t="s">
        <v>810</v>
      </c>
      <c r="C128" t="s">
        <v>1314</v>
      </c>
      <c r="D128">
        <v>127</v>
      </c>
    </row>
    <row r="129" spans="1:4">
      <c r="A129" t="s">
        <v>926</v>
      </c>
      <c r="B129" t="s">
        <v>4</v>
      </c>
      <c r="C129" t="s">
        <v>921</v>
      </c>
      <c r="D129">
        <v>128</v>
      </c>
    </row>
    <row r="130" spans="1:4">
      <c r="A130" t="s">
        <v>1428</v>
      </c>
      <c r="B130" t="s">
        <v>1429</v>
      </c>
      <c r="C130" t="s">
        <v>1370</v>
      </c>
      <c r="D130">
        <v>129</v>
      </c>
    </row>
    <row r="131" spans="1:4">
      <c r="A131" t="s">
        <v>927</v>
      </c>
      <c r="B131" t="s">
        <v>5</v>
      </c>
      <c r="C131" t="s">
        <v>921</v>
      </c>
      <c r="D131">
        <v>130</v>
      </c>
    </row>
    <row r="132" spans="1:4">
      <c r="A132" t="s">
        <v>1321</v>
      </c>
      <c r="B132" t="s">
        <v>811</v>
      </c>
      <c r="C132" t="s">
        <v>1314</v>
      </c>
      <c r="D132">
        <v>131</v>
      </c>
    </row>
    <row r="133" spans="1:4">
      <c r="A133" t="s">
        <v>1064</v>
      </c>
      <c r="B133" t="s">
        <v>265</v>
      </c>
      <c r="C133" t="s">
        <v>1036</v>
      </c>
      <c r="D133">
        <v>132</v>
      </c>
    </row>
    <row r="134" spans="1:4">
      <c r="A134" t="s">
        <v>1065</v>
      </c>
      <c r="B134" t="s">
        <v>266</v>
      </c>
      <c r="C134" t="s">
        <v>1036</v>
      </c>
      <c r="D134">
        <v>133</v>
      </c>
    </row>
    <row r="135" spans="1:4">
      <c r="A135" t="s">
        <v>1215</v>
      </c>
      <c r="B135" t="s">
        <v>582</v>
      </c>
      <c r="C135" t="s">
        <v>1197</v>
      </c>
      <c r="D135">
        <v>134</v>
      </c>
    </row>
    <row r="136" spans="1:4">
      <c r="A136" t="s">
        <v>928</v>
      </c>
      <c r="B136" t="s">
        <v>6</v>
      </c>
      <c r="C136" t="s">
        <v>921</v>
      </c>
      <c r="D136">
        <v>135</v>
      </c>
    </row>
    <row r="137" spans="1:4">
      <c r="A137" t="s">
        <v>1357</v>
      </c>
      <c r="B137" t="s">
        <v>880</v>
      </c>
      <c r="C137" t="s">
        <v>1345</v>
      </c>
      <c r="D137">
        <v>136</v>
      </c>
    </row>
    <row r="138" spans="1:4">
      <c r="A138" t="s">
        <v>1147</v>
      </c>
      <c r="B138" t="s">
        <v>439</v>
      </c>
      <c r="C138" t="s">
        <v>1124</v>
      </c>
      <c r="D138">
        <v>137</v>
      </c>
    </row>
    <row r="139" spans="1:4">
      <c r="A139" t="s">
        <v>1066</v>
      </c>
      <c r="B139" t="s">
        <v>267</v>
      </c>
      <c r="C139" t="s">
        <v>1036</v>
      </c>
      <c r="D139">
        <v>138</v>
      </c>
    </row>
    <row r="140" spans="1:4">
      <c r="A140" t="s">
        <v>976</v>
      </c>
      <c r="B140" t="s">
        <v>91</v>
      </c>
      <c r="C140" t="s">
        <v>954</v>
      </c>
      <c r="D140">
        <v>139</v>
      </c>
    </row>
    <row r="141" spans="1:4">
      <c r="A141" t="s">
        <v>976</v>
      </c>
      <c r="B141" t="s">
        <v>91</v>
      </c>
      <c r="C141" t="s">
        <v>1124</v>
      </c>
      <c r="D141">
        <v>140</v>
      </c>
    </row>
    <row r="142" spans="1:4">
      <c r="A142" t="s">
        <v>976</v>
      </c>
      <c r="B142" t="s">
        <v>91</v>
      </c>
      <c r="C142" t="s">
        <v>1345</v>
      </c>
      <c r="D142">
        <v>141</v>
      </c>
    </row>
    <row r="143" spans="1:4">
      <c r="A143" t="s">
        <v>1067</v>
      </c>
      <c r="B143" t="s">
        <v>268</v>
      </c>
      <c r="C143" t="s">
        <v>1036</v>
      </c>
      <c r="D143">
        <v>142</v>
      </c>
    </row>
    <row r="144" spans="1:4">
      <c r="A144" t="s">
        <v>1296</v>
      </c>
      <c r="B144" t="s">
        <v>753</v>
      </c>
      <c r="C144" t="s">
        <v>1285</v>
      </c>
      <c r="D144">
        <v>143</v>
      </c>
    </row>
    <row r="145" spans="1:4">
      <c r="A145" t="s">
        <v>1148</v>
      </c>
      <c r="B145" t="s">
        <v>440</v>
      </c>
      <c r="C145" t="s">
        <v>1124</v>
      </c>
      <c r="D145">
        <v>144</v>
      </c>
    </row>
    <row r="146" spans="1:4">
      <c r="A146" t="s">
        <v>977</v>
      </c>
      <c r="B146" t="s">
        <v>92</v>
      </c>
      <c r="C146" t="s">
        <v>954</v>
      </c>
      <c r="D146">
        <v>145</v>
      </c>
    </row>
    <row r="147" spans="1:4">
      <c r="A147" t="s">
        <v>1012</v>
      </c>
      <c r="B147" t="s">
        <v>183</v>
      </c>
      <c r="C147" t="s">
        <v>1007</v>
      </c>
      <c r="D147">
        <v>146</v>
      </c>
    </row>
    <row r="148" spans="1:4">
      <c r="A148" t="s">
        <v>1216</v>
      </c>
      <c r="B148" t="s">
        <v>583</v>
      </c>
      <c r="C148" t="s">
        <v>1197</v>
      </c>
      <c r="D148">
        <v>147</v>
      </c>
    </row>
    <row r="149" spans="1:4">
      <c r="A149" t="s">
        <v>929</v>
      </c>
      <c r="B149" t="s">
        <v>7</v>
      </c>
      <c r="C149" t="s">
        <v>921</v>
      </c>
      <c r="D149">
        <v>148</v>
      </c>
    </row>
    <row r="150" spans="1:4">
      <c r="A150" t="s">
        <v>1358</v>
      </c>
      <c r="B150" t="s">
        <v>881</v>
      </c>
      <c r="C150" t="s">
        <v>1345</v>
      </c>
      <c r="D150">
        <v>149</v>
      </c>
    </row>
    <row r="151" spans="1:4">
      <c r="A151" t="s">
        <v>1068</v>
      </c>
      <c r="B151" t="s">
        <v>269</v>
      </c>
      <c r="C151" t="s">
        <v>1036</v>
      </c>
      <c r="D151">
        <v>150</v>
      </c>
    </row>
    <row r="152" spans="1:4">
      <c r="A152" t="s">
        <v>1217</v>
      </c>
      <c r="B152" t="s">
        <v>584</v>
      </c>
      <c r="C152" t="s">
        <v>1197</v>
      </c>
      <c r="D152">
        <v>151</v>
      </c>
    </row>
    <row r="153" spans="1:4">
      <c r="A153" t="s">
        <v>1149</v>
      </c>
      <c r="B153" t="s">
        <v>441</v>
      </c>
      <c r="C153" t="s">
        <v>1124</v>
      </c>
      <c r="D153">
        <v>152</v>
      </c>
    </row>
    <row r="154" spans="1:4">
      <c r="A154" t="s">
        <v>1297</v>
      </c>
      <c r="B154" t="s">
        <v>754</v>
      </c>
      <c r="C154" t="s">
        <v>1285</v>
      </c>
      <c r="D154">
        <v>153</v>
      </c>
    </row>
    <row r="155" spans="1:4">
      <c r="A155" t="s">
        <v>1069</v>
      </c>
      <c r="B155" t="s">
        <v>270</v>
      </c>
      <c r="C155" t="s">
        <v>1036</v>
      </c>
      <c r="D155">
        <v>154</v>
      </c>
    </row>
    <row r="156" spans="1:4">
      <c r="A156" t="s">
        <v>1013</v>
      </c>
      <c r="B156" t="s">
        <v>184</v>
      </c>
      <c r="C156" t="s">
        <v>1007</v>
      </c>
      <c r="D156">
        <v>155</v>
      </c>
    </row>
    <row r="157" spans="1:4">
      <c r="A157" t="s">
        <v>1322</v>
      </c>
      <c r="B157" t="s">
        <v>812</v>
      </c>
      <c r="C157" t="s">
        <v>1314</v>
      </c>
      <c r="D157">
        <v>156</v>
      </c>
    </row>
    <row r="158" spans="1:4">
      <c r="A158" t="s">
        <v>1014</v>
      </c>
      <c r="B158" t="s">
        <v>185</v>
      </c>
      <c r="C158" t="s">
        <v>1007</v>
      </c>
      <c r="D158">
        <v>157</v>
      </c>
    </row>
    <row r="159" spans="1:4">
      <c r="A159" t="s">
        <v>1070</v>
      </c>
      <c r="B159" t="s">
        <v>271</v>
      </c>
      <c r="C159" t="s">
        <v>1036</v>
      </c>
      <c r="D159">
        <v>158</v>
      </c>
    </row>
    <row r="160" spans="1:4">
      <c r="A160" t="s">
        <v>1150</v>
      </c>
      <c r="B160" t="s">
        <v>442</v>
      </c>
      <c r="C160" t="s">
        <v>1124</v>
      </c>
      <c r="D160">
        <v>159</v>
      </c>
    </row>
    <row r="161" spans="1:4">
      <c r="A161" t="s">
        <v>1071</v>
      </c>
      <c r="B161" t="s">
        <v>272</v>
      </c>
      <c r="C161" t="s">
        <v>1036</v>
      </c>
      <c r="D161">
        <v>160</v>
      </c>
    </row>
    <row r="162" spans="1:4">
      <c r="A162" t="s">
        <v>1298</v>
      </c>
      <c r="B162" t="s">
        <v>755</v>
      </c>
      <c r="C162" t="s">
        <v>1285</v>
      </c>
      <c r="D162">
        <v>161</v>
      </c>
    </row>
    <row r="163" spans="1:4">
      <c r="A163" t="s">
        <v>1151</v>
      </c>
      <c r="B163" t="s">
        <v>443</v>
      </c>
      <c r="C163" t="s">
        <v>1124</v>
      </c>
      <c r="D163">
        <v>162</v>
      </c>
    </row>
    <row r="164" spans="1:4">
      <c r="A164" t="s">
        <v>1218</v>
      </c>
      <c r="B164" t="s">
        <v>585</v>
      </c>
      <c r="C164" t="s">
        <v>1197</v>
      </c>
      <c r="D164">
        <v>163</v>
      </c>
    </row>
    <row r="165" spans="1:4">
      <c r="A165" t="s">
        <v>978</v>
      </c>
      <c r="B165" t="s">
        <v>93</v>
      </c>
      <c r="C165" t="s">
        <v>954</v>
      </c>
      <c r="D165">
        <v>164</v>
      </c>
    </row>
    <row r="166" spans="1:4">
      <c r="A166" t="s">
        <v>1323</v>
      </c>
      <c r="B166" t="s">
        <v>813</v>
      </c>
      <c r="C166" t="s">
        <v>1314</v>
      </c>
      <c r="D166">
        <v>165</v>
      </c>
    </row>
    <row r="167" spans="1:4">
      <c r="A167" t="s">
        <v>1324</v>
      </c>
      <c r="B167" t="s">
        <v>814</v>
      </c>
      <c r="C167" t="s">
        <v>1314</v>
      </c>
      <c r="D167">
        <v>166</v>
      </c>
    </row>
    <row r="168" spans="1:4">
      <c r="A168" t="s">
        <v>1219</v>
      </c>
      <c r="B168" t="s">
        <v>586</v>
      </c>
      <c r="C168" t="s">
        <v>1197</v>
      </c>
      <c r="D168">
        <v>167</v>
      </c>
    </row>
    <row r="169" spans="1:4">
      <c r="A169" t="s">
        <v>1015</v>
      </c>
      <c r="B169" t="s">
        <v>186</v>
      </c>
      <c r="C169" t="s">
        <v>1007</v>
      </c>
      <c r="D169">
        <v>168</v>
      </c>
    </row>
    <row r="170" spans="1:4">
      <c r="A170" t="s">
        <v>1072</v>
      </c>
      <c r="B170" t="s">
        <v>273</v>
      </c>
      <c r="C170" t="s">
        <v>1036</v>
      </c>
      <c r="D170">
        <v>169</v>
      </c>
    </row>
    <row r="171" spans="1:4">
      <c r="A171" t="s">
        <v>1016</v>
      </c>
      <c r="B171" t="s">
        <v>187</v>
      </c>
      <c r="C171" t="s">
        <v>1007</v>
      </c>
      <c r="D171">
        <v>170</v>
      </c>
    </row>
    <row r="172" spans="1:4">
      <c r="A172" t="s">
        <v>1017</v>
      </c>
      <c r="B172" t="s">
        <v>188</v>
      </c>
      <c r="C172" t="s">
        <v>1007</v>
      </c>
      <c r="D172">
        <v>171</v>
      </c>
    </row>
    <row r="173" spans="1:4">
      <c r="A173" t="s">
        <v>1018</v>
      </c>
      <c r="B173" t="s">
        <v>189</v>
      </c>
      <c r="C173" t="s">
        <v>1007</v>
      </c>
      <c r="D173">
        <v>172</v>
      </c>
    </row>
    <row r="174" spans="1:4">
      <c r="A174" t="s">
        <v>1220</v>
      </c>
      <c r="B174" t="s">
        <v>587</v>
      </c>
      <c r="C174" t="s">
        <v>1197</v>
      </c>
      <c r="D174">
        <v>173</v>
      </c>
    </row>
    <row r="175" spans="1:4">
      <c r="A175" t="s">
        <v>1221</v>
      </c>
      <c r="B175" t="s">
        <v>588</v>
      </c>
      <c r="C175" t="s">
        <v>1197</v>
      </c>
      <c r="D175">
        <v>174</v>
      </c>
    </row>
    <row r="176" spans="1:4">
      <c r="A176" t="s">
        <v>1019</v>
      </c>
      <c r="B176" t="s">
        <v>190</v>
      </c>
      <c r="C176" t="s">
        <v>1007</v>
      </c>
      <c r="D176">
        <v>175</v>
      </c>
    </row>
    <row r="177" spans="1:4">
      <c r="A177" t="s">
        <v>1299</v>
      </c>
      <c r="B177" t="s">
        <v>756</v>
      </c>
      <c r="C177" t="s">
        <v>1285</v>
      </c>
      <c r="D177">
        <v>176</v>
      </c>
    </row>
    <row r="178" spans="1:4">
      <c r="A178" t="s">
        <v>979</v>
      </c>
      <c r="B178" t="s">
        <v>94</v>
      </c>
      <c r="C178" t="s">
        <v>954</v>
      </c>
      <c r="D178">
        <v>177</v>
      </c>
    </row>
    <row r="179" spans="1:4">
      <c r="A179" t="s">
        <v>1300</v>
      </c>
      <c r="B179" t="s">
        <v>757</v>
      </c>
      <c r="C179" t="s">
        <v>1285</v>
      </c>
      <c r="D179">
        <v>178</v>
      </c>
    </row>
    <row r="180" spans="1:4">
      <c r="A180" t="s">
        <v>1325</v>
      </c>
      <c r="B180" t="s">
        <v>815</v>
      </c>
      <c r="C180" t="s">
        <v>1314</v>
      </c>
      <c r="D180">
        <v>179</v>
      </c>
    </row>
    <row r="181" spans="1:4">
      <c r="A181" t="s">
        <v>930</v>
      </c>
      <c r="B181" t="s">
        <v>8</v>
      </c>
      <c r="C181" t="s">
        <v>921</v>
      </c>
      <c r="D181">
        <v>180</v>
      </c>
    </row>
    <row r="182" spans="1:4">
      <c r="A182" t="s">
        <v>1222</v>
      </c>
      <c r="B182" t="s">
        <v>589</v>
      </c>
      <c r="C182" t="s">
        <v>1197</v>
      </c>
      <c r="D182">
        <v>181</v>
      </c>
    </row>
    <row r="183" spans="1:4">
      <c r="A183" t="s">
        <v>931</v>
      </c>
      <c r="B183" t="s">
        <v>9</v>
      </c>
      <c r="C183" t="s">
        <v>921</v>
      </c>
      <c r="D183">
        <v>182</v>
      </c>
    </row>
    <row r="184" spans="1:4">
      <c r="A184" t="s">
        <v>1223</v>
      </c>
      <c r="B184" t="s">
        <v>590</v>
      </c>
      <c r="C184" t="s">
        <v>1197</v>
      </c>
      <c r="D184">
        <v>183</v>
      </c>
    </row>
    <row r="185" spans="1:4">
      <c r="A185" t="s">
        <v>1223</v>
      </c>
      <c r="B185" t="s">
        <v>590</v>
      </c>
      <c r="C185" t="s">
        <v>1314</v>
      </c>
      <c r="D185">
        <v>184</v>
      </c>
    </row>
    <row r="186" spans="1:4">
      <c r="A186" t="s">
        <v>1152</v>
      </c>
      <c r="B186" t="s">
        <v>444</v>
      </c>
      <c r="C186" t="s">
        <v>1124</v>
      </c>
      <c r="D186">
        <v>185</v>
      </c>
    </row>
    <row r="187" spans="1:4">
      <c r="A187" t="s">
        <v>1153</v>
      </c>
      <c r="B187" t="s">
        <v>445</v>
      </c>
      <c r="C187" t="s">
        <v>1124</v>
      </c>
      <c r="D187">
        <v>186</v>
      </c>
    </row>
    <row r="188" spans="1:4">
      <c r="A188" t="s">
        <v>1073</v>
      </c>
      <c r="B188" t="s">
        <v>274</v>
      </c>
      <c r="C188" t="s">
        <v>1036</v>
      </c>
      <c r="D188">
        <v>187</v>
      </c>
    </row>
    <row r="189" spans="1:4">
      <c r="A189" t="s">
        <v>1154</v>
      </c>
      <c r="B189" t="s">
        <v>446</v>
      </c>
      <c r="C189" t="s">
        <v>1124</v>
      </c>
      <c r="D189">
        <v>188</v>
      </c>
    </row>
    <row r="190" spans="1:4">
      <c r="A190" t="s">
        <v>1155</v>
      </c>
      <c r="B190" t="s">
        <v>447</v>
      </c>
      <c r="C190" t="s">
        <v>1124</v>
      </c>
      <c r="D190">
        <v>189</v>
      </c>
    </row>
    <row r="191" spans="1:4">
      <c r="A191" t="s">
        <v>1224</v>
      </c>
      <c r="B191" t="s">
        <v>591</v>
      </c>
      <c r="C191" t="s">
        <v>1197</v>
      </c>
      <c r="D191">
        <v>190</v>
      </c>
    </row>
    <row r="192" spans="1:4">
      <c r="A192" t="s">
        <v>1156</v>
      </c>
      <c r="B192" t="s">
        <v>448</v>
      </c>
      <c r="C192" t="s">
        <v>1124</v>
      </c>
      <c r="D192">
        <v>191</v>
      </c>
    </row>
    <row r="193" spans="1:4">
      <c r="A193" t="s">
        <v>1157</v>
      </c>
      <c r="B193" t="s">
        <v>449</v>
      </c>
      <c r="C193" t="s">
        <v>1124</v>
      </c>
      <c r="D193">
        <v>192</v>
      </c>
    </row>
    <row r="194" spans="1:4">
      <c r="A194" t="s">
        <v>1359</v>
      </c>
      <c r="B194" t="s">
        <v>882</v>
      </c>
      <c r="C194" t="s">
        <v>1345</v>
      </c>
      <c r="D194">
        <v>193</v>
      </c>
    </row>
    <row r="195" spans="1:4">
      <c r="A195" t="s">
        <v>1074</v>
      </c>
      <c r="B195" t="s">
        <v>275</v>
      </c>
      <c r="C195" t="s">
        <v>1036</v>
      </c>
      <c r="D195">
        <v>194</v>
      </c>
    </row>
    <row r="196" spans="1:4">
      <c r="A196" t="s">
        <v>1158</v>
      </c>
      <c r="B196" t="s">
        <v>450</v>
      </c>
      <c r="C196" t="s">
        <v>1124</v>
      </c>
      <c r="D196">
        <v>195</v>
      </c>
    </row>
    <row r="197" spans="1:4">
      <c r="A197" t="s">
        <v>1159</v>
      </c>
      <c r="B197" t="s">
        <v>451</v>
      </c>
      <c r="C197" t="s">
        <v>1124</v>
      </c>
      <c r="D197">
        <v>196</v>
      </c>
    </row>
    <row r="198" spans="1:4">
      <c r="A198" t="s">
        <v>1075</v>
      </c>
      <c r="B198" t="s">
        <v>276</v>
      </c>
      <c r="C198" t="s">
        <v>1036</v>
      </c>
      <c r="D198">
        <v>197</v>
      </c>
    </row>
    <row r="199" spans="1:4">
      <c r="A199" t="s">
        <v>1225</v>
      </c>
      <c r="B199" t="s">
        <v>592</v>
      </c>
      <c r="C199" t="s">
        <v>1197</v>
      </c>
      <c r="D199">
        <v>198</v>
      </c>
    </row>
    <row r="200" spans="1:4">
      <c r="A200" t="s">
        <v>980</v>
      </c>
      <c r="B200" t="s">
        <v>95</v>
      </c>
      <c r="C200" t="s">
        <v>954</v>
      </c>
      <c r="D200">
        <v>199</v>
      </c>
    </row>
    <row r="201" spans="1:4">
      <c r="A201" t="s">
        <v>1020</v>
      </c>
      <c r="B201" t="s">
        <v>191</v>
      </c>
      <c r="C201" t="s">
        <v>1007</v>
      </c>
      <c r="D201">
        <v>200</v>
      </c>
    </row>
    <row r="202" spans="1:4">
      <c r="A202" t="s">
        <v>1021</v>
      </c>
      <c r="B202" t="s">
        <v>192</v>
      </c>
      <c r="C202" t="s">
        <v>1007</v>
      </c>
      <c r="D202">
        <v>201</v>
      </c>
    </row>
    <row r="203" spans="1:4">
      <c r="A203" t="s">
        <v>1021</v>
      </c>
      <c r="B203" t="s">
        <v>192</v>
      </c>
      <c r="C203" t="s">
        <v>1197</v>
      </c>
      <c r="D203">
        <v>202</v>
      </c>
    </row>
    <row r="204" spans="1:4">
      <c r="A204" t="s">
        <v>1021</v>
      </c>
      <c r="B204" t="s">
        <v>192</v>
      </c>
      <c r="C204" t="s">
        <v>1345</v>
      </c>
      <c r="D204">
        <v>203</v>
      </c>
    </row>
    <row r="205" spans="1:4">
      <c r="A205" t="s">
        <v>1326</v>
      </c>
      <c r="B205" t="s">
        <v>816</v>
      </c>
      <c r="C205" t="s">
        <v>1314</v>
      </c>
      <c r="D205">
        <v>204</v>
      </c>
    </row>
    <row r="206" spans="1:4">
      <c r="A206" t="s">
        <v>1226</v>
      </c>
      <c r="B206" t="s">
        <v>593</v>
      </c>
      <c r="C206" t="s">
        <v>1197</v>
      </c>
      <c r="D206">
        <v>205</v>
      </c>
    </row>
    <row r="207" spans="1:4">
      <c r="A207" t="s">
        <v>1160</v>
      </c>
      <c r="B207" t="s">
        <v>452</v>
      </c>
      <c r="C207" t="s">
        <v>1124</v>
      </c>
      <c r="D207">
        <v>206</v>
      </c>
    </row>
    <row r="208" spans="1:4">
      <c r="A208" t="s">
        <v>1436</v>
      </c>
      <c r="B208" t="s">
        <v>1437</v>
      </c>
      <c r="C208" t="s">
        <v>1399</v>
      </c>
      <c r="D208">
        <v>207</v>
      </c>
    </row>
    <row r="209" spans="1:4">
      <c r="A209" t="s">
        <v>1161</v>
      </c>
      <c r="B209" t="s">
        <v>453</v>
      </c>
      <c r="C209" t="s">
        <v>1124</v>
      </c>
      <c r="D209">
        <v>208</v>
      </c>
    </row>
    <row r="210" spans="1:4">
      <c r="A210" t="s">
        <v>1076</v>
      </c>
      <c r="B210" t="s">
        <v>277</v>
      </c>
      <c r="C210" t="s">
        <v>1036</v>
      </c>
      <c r="D210">
        <v>209</v>
      </c>
    </row>
    <row r="211" spans="1:4">
      <c r="A211" t="s">
        <v>1360</v>
      </c>
      <c r="B211" t="s">
        <v>883</v>
      </c>
      <c r="C211" t="s">
        <v>1345</v>
      </c>
      <c r="D211">
        <v>210</v>
      </c>
    </row>
    <row r="212" spans="1:4">
      <c r="A212" t="s">
        <v>1078</v>
      </c>
      <c r="B212" t="s">
        <v>279</v>
      </c>
      <c r="C212" t="s">
        <v>1036</v>
      </c>
      <c r="D212">
        <v>211</v>
      </c>
    </row>
    <row r="213" spans="1:4">
      <c r="A213" t="s">
        <v>981</v>
      </c>
      <c r="B213" t="s">
        <v>96</v>
      </c>
      <c r="C213" t="s">
        <v>954</v>
      </c>
      <c r="D213">
        <v>212</v>
      </c>
    </row>
    <row r="214" spans="1:4">
      <c r="A214" t="s">
        <v>982</v>
      </c>
      <c r="B214" t="s">
        <v>97</v>
      </c>
      <c r="C214" t="s">
        <v>954</v>
      </c>
      <c r="D214">
        <v>213</v>
      </c>
    </row>
    <row r="215" spans="1:4">
      <c r="A215" t="s">
        <v>1077</v>
      </c>
      <c r="B215" t="s">
        <v>278</v>
      </c>
      <c r="C215" t="s">
        <v>1036</v>
      </c>
      <c r="D215">
        <v>214</v>
      </c>
    </row>
    <row r="216" spans="1:4">
      <c r="A216" t="s">
        <v>932</v>
      </c>
      <c r="B216" t="s">
        <v>10</v>
      </c>
      <c r="C216" t="s">
        <v>921</v>
      </c>
      <c r="D216">
        <v>215</v>
      </c>
    </row>
    <row r="217" spans="1:4">
      <c r="A217" t="s">
        <v>1227</v>
      </c>
      <c r="B217" t="s">
        <v>594</v>
      </c>
      <c r="C217" t="s">
        <v>1197</v>
      </c>
      <c r="D217">
        <v>216</v>
      </c>
    </row>
    <row r="218" spans="1:4">
      <c r="A218" t="s">
        <v>983</v>
      </c>
      <c r="B218" t="s">
        <v>98</v>
      </c>
      <c r="C218" t="s">
        <v>954</v>
      </c>
      <c r="D218">
        <v>217</v>
      </c>
    </row>
    <row r="219" spans="1:4">
      <c r="A219" t="s">
        <v>983</v>
      </c>
      <c r="B219" t="s">
        <v>98</v>
      </c>
      <c r="C219" t="s">
        <v>1036</v>
      </c>
      <c r="D219">
        <v>218</v>
      </c>
    </row>
    <row r="220" spans="1:4">
      <c r="A220" t="s">
        <v>983</v>
      </c>
      <c r="B220" t="s">
        <v>98</v>
      </c>
      <c r="C220" t="s">
        <v>1197</v>
      </c>
      <c r="D220">
        <v>219</v>
      </c>
    </row>
    <row r="221" spans="1:4">
      <c r="A221" t="s">
        <v>983</v>
      </c>
      <c r="B221" t="s">
        <v>98</v>
      </c>
      <c r="C221" t="s">
        <v>1285</v>
      </c>
      <c r="D221">
        <v>220</v>
      </c>
    </row>
    <row r="222" spans="1:4">
      <c r="A222" t="s">
        <v>984</v>
      </c>
      <c r="B222" t="s">
        <v>99</v>
      </c>
      <c r="C222" t="s">
        <v>954</v>
      </c>
      <c r="D222">
        <v>221</v>
      </c>
    </row>
    <row r="223" spans="1:4">
      <c r="A223" t="s">
        <v>1228</v>
      </c>
      <c r="B223" t="s">
        <v>595</v>
      </c>
      <c r="C223" t="s">
        <v>1197</v>
      </c>
      <c r="D223">
        <v>222</v>
      </c>
    </row>
    <row r="224" spans="1:4">
      <c r="A224" t="s">
        <v>1361</v>
      </c>
      <c r="B224" t="s">
        <v>884</v>
      </c>
      <c r="C224" t="s">
        <v>1345</v>
      </c>
      <c r="D224">
        <v>223</v>
      </c>
    </row>
    <row r="225" spans="1:4">
      <c r="A225" t="s">
        <v>1079</v>
      </c>
      <c r="B225" t="s">
        <v>280</v>
      </c>
      <c r="C225" t="s">
        <v>1036</v>
      </c>
      <c r="D225">
        <v>224</v>
      </c>
    </row>
    <row r="226" spans="1:4">
      <c r="A226" t="s">
        <v>1080</v>
      </c>
      <c r="B226" t="s">
        <v>281</v>
      </c>
      <c r="C226" t="s">
        <v>1036</v>
      </c>
      <c r="D226">
        <v>225</v>
      </c>
    </row>
    <row r="227" spans="1:4">
      <c r="A227" t="s">
        <v>1162</v>
      </c>
      <c r="B227" t="s">
        <v>454</v>
      </c>
      <c r="C227" t="s">
        <v>1124</v>
      </c>
      <c r="D227">
        <v>226</v>
      </c>
    </row>
    <row r="228" spans="1:4">
      <c r="A228" t="s">
        <v>933</v>
      </c>
      <c r="B228" t="s">
        <v>11</v>
      </c>
      <c r="C228" t="s">
        <v>921</v>
      </c>
      <c r="D228">
        <v>227</v>
      </c>
    </row>
    <row r="229" spans="1:4">
      <c r="A229" t="s">
        <v>985</v>
      </c>
      <c r="B229" t="s">
        <v>100</v>
      </c>
      <c r="C229" t="s">
        <v>954</v>
      </c>
      <c r="D229">
        <v>228</v>
      </c>
    </row>
    <row r="230" spans="1:4">
      <c r="A230" t="s">
        <v>1163</v>
      </c>
      <c r="B230" t="s">
        <v>455</v>
      </c>
      <c r="C230" t="s">
        <v>1124</v>
      </c>
      <c r="D230">
        <v>229</v>
      </c>
    </row>
    <row r="231" spans="1:4">
      <c r="A231" t="s">
        <v>1229</v>
      </c>
      <c r="B231" t="s">
        <v>596</v>
      </c>
      <c r="C231" t="s">
        <v>1197</v>
      </c>
      <c r="D231">
        <v>230</v>
      </c>
    </row>
    <row r="232" spans="1:4">
      <c r="A232" t="s">
        <v>1327</v>
      </c>
      <c r="B232" t="s">
        <v>817</v>
      </c>
      <c r="C232" t="s">
        <v>1314</v>
      </c>
      <c r="D232">
        <v>231</v>
      </c>
    </row>
    <row r="233" spans="1:4">
      <c r="A233" t="s">
        <v>1081</v>
      </c>
      <c r="B233" t="s">
        <v>282</v>
      </c>
      <c r="C233" t="s">
        <v>1036</v>
      </c>
      <c r="D233">
        <v>232</v>
      </c>
    </row>
    <row r="234" spans="1:4">
      <c r="A234" t="s">
        <v>1022</v>
      </c>
      <c r="B234" t="s">
        <v>193</v>
      </c>
      <c r="C234" t="s">
        <v>1007</v>
      </c>
      <c r="D234">
        <v>233</v>
      </c>
    </row>
    <row r="235" spans="1:4">
      <c r="A235" t="s">
        <v>1082</v>
      </c>
      <c r="B235" t="s">
        <v>283</v>
      </c>
      <c r="C235" t="s">
        <v>1036</v>
      </c>
      <c r="D235">
        <v>234</v>
      </c>
    </row>
    <row r="236" spans="1:4">
      <c r="A236" t="s">
        <v>1083</v>
      </c>
      <c r="B236" t="s">
        <v>284</v>
      </c>
      <c r="C236" t="s">
        <v>1036</v>
      </c>
      <c r="D236">
        <v>235</v>
      </c>
    </row>
    <row r="237" spans="1:4">
      <c r="A237" t="s">
        <v>1328</v>
      </c>
      <c r="B237" t="s">
        <v>818</v>
      </c>
      <c r="C237" t="s">
        <v>1314</v>
      </c>
      <c r="D237">
        <v>236</v>
      </c>
    </row>
    <row r="238" spans="1:4">
      <c r="A238" t="s">
        <v>1329</v>
      </c>
      <c r="B238" t="s">
        <v>819</v>
      </c>
      <c r="C238" t="s">
        <v>1314</v>
      </c>
      <c r="D238">
        <v>237</v>
      </c>
    </row>
    <row r="239" spans="1:4">
      <c r="A239" t="s">
        <v>1164</v>
      </c>
      <c r="B239" t="s">
        <v>456</v>
      </c>
      <c r="C239" t="s">
        <v>1124</v>
      </c>
      <c r="D239">
        <v>238</v>
      </c>
    </row>
    <row r="240" spans="1:4">
      <c r="A240" t="s">
        <v>1414</v>
      </c>
      <c r="B240" t="s">
        <v>1415</v>
      </c>
      <c r="C240" t="s">
        <v>1398</v>
      </c>
      <c r="D240">
        <v>239</v>
      </c>
    </row>
    <row r="241" spans="1:4">
      <c r="A241" t="s">
        <v>1230</v>
      </c>
      <c r="B241" t="s">
        <v>597</v>
      </c>
      <c r="C241" t="s">
        <v>1197</v>
      </c>
      <c r="D241">
        <v>240</v>
      </c>
    </row>
    <row r="242" spans="1:4">
      <c r="A242" t="s">
        <v>1165</v>
      </c>
      <c r="B242" t="s">
        <v>457</v>
      </c>
      <c r="C242" t="s">
        <v>1124</v>
      </c>
      <c r="D242">
        <v>241</v>
      </c>
    </row>
    <row r="243" spans="1:4">
      <c r="A243" t="s">
        <v>1231</v>
      </c>
      <c r="B243" t="s">
        <v>598</v>
      </c>
      <c r="C243" t="s">
        <v>1197</v>
      </c>
      <c r="D243">
        <v>242</v>
      </c>
    </row>
    <row r="244" spans="1:4">
      <c r="A244" t="s">
        <v>1166</v>
      </c>
      <c r="B244" t="s">
        <v>458</v>
      </c>
      <c r="C244" t="s">
        <v>1124</v>
      </c>
      <c r="D244">
        <v>243</v>
      </c>
    </row>
    <row r="245" spans="1:4">
      <c r="A245" t="s">
        <v>1023</v>
      </c>
      <c r="B245" t="s">
        <v>194</v>
      </c>
      <c r="C245" t="s">
        <v>1007</v>
      </c>
      <c r="D245">
        <v>244</v>
      </c>
    </row>
    <row r="246" spans="1:4">
      <c r="A246" t="s">
        <v>1232</v>
      </c>
      <c r="B246" t="s">
        <v>599</v>
      </c>
      <c r="C246" t="s">
        <v>1197</v>
      </c>
      <c r="D246">
        <v>245</v>
      </c>
    </row>
    <row r="247" spans="1:4">
      <c r="A247" t="s">
        <v>1084</v>
      </c>
      <c r="B247" t="s">
        <v>285</v>
      </c>
      <c r="C247" t="s">
        <v>1036</v>
      </c>
      <c r="D247">
        <v>246</v>
      </c>
    </row>
    <row r="248" spans="1:4">
      <c r="A248" t="s">
        <v>1412</v>
      </c>
      <c r="B248" t="s">
        <v>1413</v>
      </c>
      <c r="C248" t="s">
        <v>1398</v>
      </c>
      <c r="D248">
        <v>247</v>
      </c>
    </row>
    <row r="249" spans="1:4">
      <c r="A249" t="s">
        <v>1233</v>
      </c>
      <c r="B249" t="s">
        <v>600</v>
      </c>
      <c r="C249" t="s">
        <v>1197</v>
      </c>
      <c r="D249">
        <v>248</v>
      </c>
    </row>
    <row r="250" spans="1:4">
      <c r="A250" t="s">
        <v>1234</v>
      </c>
      <c r="B250" t="s">
        <v>601</v>
      </c>
      <c r="C250" t="s">
        <v>1197</v>
      </c>
      <c r="D250">
        <v>249</v>
      </c>
    </row>
    <row r="251" spans="1:4">
      <c r="A251" t="s">
        <v>986</v>
      </c>
      <c r="B251" t="s">
        <v>101</v>
      </c>
      <c r="C251" t="s">
        <v>954</v>
      </c>
      <c r="D251">
        <v>250</v>
      </c>
    </row>
    <row r="252" spans="1:4">
      <c r="A252" t="s">
        <v>1167</v>
      </c>
      <c r="B252" t="s">
        <v>459</v>
      </c>
      <c r="C252" t="s">
        <v>1124</v>
      </c>
      <c r="D252">
        <v>251</v>
      </c>
    </row>
    <row r="253" spans="1:4">
      <c r="A253" t="s">
        <v>987</v>
      </c>
      <c r="B253" t="s">
        <v>102</v>
      </c>
      <c r="C253" t="s">
        <v>954</v>
      </c>
      <c r="D253">
        <v>252</v>
      </c>
    </row>
    <row r="254" spans="1:4">
      <c r="A254" t="s">
        <v>1422</v>
      </c>
      <c r="B254" t="s">
        <v>1423</v>
      </c>
      <c r="C254" t="s">
        <v>1370</v>
      </c>
      <c r="D254">
        <v>253</v>
      </c>
    </row>
    <row r="255" spans="1:4">
      <c r="A255" t="s">
        <v>988</v>
      </c>
      <c r="B255" t="s">
        <v>103</v>
      </c>
      <c r="C255" t="s">
        <v>954</v>
      </c>
      <c r="D255">
        <v>254</v>
      </c>
    </row>
    <row r="256" spans="1:4">
      <c r="A256" t="s">
        <v>1168</v>
      </c>
      <c r="B256" t="s">
        <v>460</v>
      </c>
      <c r="C256" t="s">
        <v>1124</v>
      </c>
      <c r="D256">
        <v>255</v>
      </c>
    </row>
    <row r="257" spans="1:4">
      <c r="A257" t="s">
        <v>1085</v>
      </c>
      <c r="B257" t="s">
        <v>286</v>
      </c>
      <c r="C257" t="s">
        <v>1036</v>
      </c>
      <c r="D257">
        <v>256</v>
      </c>
    </row>
    <row r="258" spans="1:4">
      <c r="A258" t="s">
        <v>1301</v>
      </c>
      <c r="B258" t="s">
        <v>758</v>
      </c>
      <c r="C258" t="s">
        <v>1285</v>
      </c>
      <c r="D258">
        <v>257</v>
      </c>
    </row>
    <row r="259" spans="1:4">
      <c r="A259" t="s">
        <v>1086</v>
      </c>
      <c r="B259" t="s">
        <v>287</v>
      </c>
      <c r="C259" t="s">
        <v>1036</v>
      </c>
      <c r="D259">
        <v>258</v>
      </c>
    </row>
    <row r="260" spans="1:4">
      <c r="A260" t="s">
        <v>1087</v>
      </c>
      <c r="B260" t="s">
        <v>288</v>
      </c>
      <c r="C260" t="s">
        <v>1036</v>
      </c>
      <c r="D260">
        <v>259</v>
      </c>
    </row>
    <row r="261" spans="1:4">
      <c r="A261" t="s">
        <v>1330</v>
      </c>
      <c r="B261" t="s">
        <v>820</v>
      </c>
      <c r="C261" t="s">
        <v>1314</v>
      </c>
      <c r="D261">
        <v>260</v>
      </c>
    </row>
    <row r="262" spans="1:4">
      <c r="A262" t="s">
        <v>1331</v>
      </c>
      <c r="B262" t="s">
        <v>821</v>
      </c>
      <c r="C262" t="s">
        <v>1314</v>
      </c>
      <c r="D262">
        <v>261</v>
      </c>
    </row>
    <row r="263" spans="1:4">
      <c r="A263" t="s">
        <v>1235</v>
      </c>
      <c r="B263" t="s">
        <v>602</v>
      </c>
      <c r="C263" t="s">
        <v>1197</v>
      </c>
      <c r="D263">
        <v>262</v>
      </c>
    </row>
    <row r="264" spans="1:4">
      <c r="A264" t="s">
        <v>1236</v>
      </c>
      <c r="B264" t="s">
        <v>603</v>
      </c>
      <c r="C264" t="s">
        <v>1197</v>
      </c>
      <c r="D264">
        <v>263</v>
      </c>
    </row>
    <row r="265" spans="1:4">
      <c r="A265" t="s">
        <v>1237</v>
      </c>
      <c r="B265" t="s">
        <v>604</v>
      </c>
      <c r="C265" t="s">
        <v>1197</v>
      </c>
      <c r="D265">
        <v>264</v>
      </c>
    </row>
    <row r="266" spans="1:4">
      <c r="A266" t="s">
        <v>1238</v>
      </c>
      <c r="B266" t="s">
        <v>605</v>
      </c>
      <c r="C266" t="s">
        <v>1197</v>
      </c>
      <c r="D266">
        <v>265</v>
      </c>
    </row>
    <row r="267" spans="1:4">
      <c r="A267" t="s">
        <v>1410</v>
      </c>
      <c r="B267" t="s">
        <v>1411</v>
      </c>
      <c r="C267" t="s">
        <v>1398</v>
      </c>
      <c r="D267">
        <v>266</v>
      </c>
    </row>
    <row r="268" spans="1:4">
      <c r="A268" t="s">
        <v>1434</v>
      </c>
      <c r="B268" t="s">
        <v>1435</v>
      </c>
      <c r="C268" t="s">
        <v>1399</v>
      </c>
      <c r="D268">
        <v>267</v>
      </c>
    </row>
    <row r="269" spans="1:4">
      <c r="A269" t="s">
        <v>1024</v>
      </c>
      <c r="B269" t="s">
        <v>195</v>
      </c>
      <c r="C269" t="s">
        <v>1007</v>
      </c>
      <c r="D269">
        <v>268</v>
      </c>
    </row>
    <row r="270" spans="1:4">
      <c r="A270" t="s">
        <v>1025</v>
      </c>
      <c r="B270" t="s">
        <v>196</v>
      </c>
      <c r="C270" t="s">
        <v>1007</v>
      </c>
      <c r="D270">
        <v>269</v>
      </c>
    </row>
    <row r="271" spans="1:4">
      <c r="A271" t="s">
        <v>1169</v>
      </c>
      <c r="B271" t="s">
        <v>461</v>
      </c>
      <c r="C271" t="s">
        <v>1124</v>
      </c>
      <c r="D271">
        <v>270</v>
      </c>
    </row>
    <row r="272" spans="1:4">
      <c r="A272" t="s">
        <v>1088</v>
      </c>
      <c r="B272" t="s">
        <v>289</v>
      </c>
      <c r="C272" t="s">
        <v>1036</v>
      </c>
      <c r="D272">
        <v>271</v>
      </c>
    </row>
    <row r="273" spans="1:4">
      <c r="A273" t="s">
        <v>1332</v>
      </c>
      <c r="B273" t="s">
        <v>822</v>
      </c>
      <c r="C273" t="s">
        <v>1314</v>
      </c>
      <c r="D273">
        <v>272</v>
      </c>
    </row>
    <row r="274" spans="1:4">
      <c r="A274" t="s">
        <v>1089</v>
      </c>
      <c r="B274" t="s">
        <v>290</v>
      </c>
      <c r="C274" t="s">
        <v>1036</v>
      </c>
      <c r="D274">
        <v>273</v>
      </c>
    </row>
    <row r="275" spans="1:4">
      <c r="A275" t="s">
        <v>1302</v>
      </c>
      <c r="B275" t="s">
        <v>759</v>
      </c>
      <c r="C275" t="s">
        <v>1285</v>
      </c>
      <c r="D275">
        <v>274</v>
      </c>
    </row>
    <row r="276" spans="1:4">
      <c r="A276" t="s">
        <v>1333</v>
      </c>
      <c r="B276" t="s">
        <v>823</v>
      </c>
      <c r="C276" t="s">
        <v>1314</v>
      </c>
      <c r="D276">
        <v>275</v>
      </c>
    </row>
    <row r="277" spans="1:4">
      <c r="A277" t="s">
        <v>1416</v>
      </c>
      <c r="B277" t="s">
        <v>1417</v>
      </c>
      <c r="C277" t="s">
        <v>1398</v>
      </c>
      <c r="D277">
        <v>276</v>
      </c>
    </row>
    <row r="278" spans="1:4">
      <c r="A278" t="s">
        <v>1362</v>
      </c>
      <c r="B278" t="s">
        <v>885</v>
      </c>
      <c r="C278" t="s">
        <v>1345</v>
      </c>
      <c r="D278">
        <v>277</v>
      </c>
    </row>
    <row r="279" spans="1:4">
      <c r="A279" t="s">
        <v>1170</v>
      </c>
      <c r="B279" t="s">
        <v>462</v>
      </c>
      <c r="C279" t="s">
        <v>1124</v>
      </c>
      <c r="D279">
        <v>278</v>
      </c>
    </row>
    <row r="280" spans="1:4">
      <c r="A280" t="s">
        <v>1239</v>
      </c>
      <c r="B280" t="s">
        <v>606</v>
      </c>
      <c r="C280" t="s">
        <v>1197</v>
      </c>
      <c r="D280">
        <v>279</v>
      </c>
    </row>
    <row r="281" spans="1:4">
      <c r="A281" t="s">
        <v>1171</v>
      </c>
      <c r="B281" t="s">
        <v>463</v>
      </c>
      <c r="C281" t="s">
        <v>1124</v>
      </c>
      <c r="D281">
        <v>280</v>
      </c>
    </row>
    <row r="282" spans="1:4">
      <c r="A282" t="s">
        <v>1090</v>
      </c>
      <c r="B282" t="s">
        <v>291</v>
      </c>
      <c r="C282" t="s">
        <v>1036</v>
      </c>
      <c r="D282">
        <v>281</v>
      </c>
    </row>
    <row r="283" spans="1:4">
      <c r="A283" t="s">
        <v>1172</v>
      </c>
      <c r="B283" t="s">
        <v>464</v>
      </c>
      <c r="C283" t="s">
        <v>1124</v>
      </c>
      <c r="D283">
        <v>282</v>
      </c>
    </row>
    <row r="284" spans="1:4">
      <c r="A284" t="s">
        <v>1334</v>
      </c>
      <c r="B284" t="s">
        <v>824</v>
      </c>
      <c r="C284" t="s">
        <v>1314</v>
      </c>
      <c r="D284">
        <v>283</v>
      </c>
    </row>
    <row r="285" spans="1:4">
      <c r="A285" t="s">
        <v>989</v>
      </c>
      <c r="B285" t="s">
        <v>104</v>
      </c>
      <c r="C285" t="s">
        <v>954</v>
      </c>
      <c r="D285">
        <v>284</v>
      </c>
    </row>
    <row r="286" spans="1:4">
      <c r="A286" t="s">
        <v>1173</v>
      </c>
      <c r="B286" t="s">
        <v>465</v>
      </c>
      <c r="C286" t="s">
        <v>1124</v>
      </c>
      <c r="D286">
        <v>285</v>
      </c>
    </row>
    <row r="287" spans="1:4">
      <c r="A287" t="s">
        <v>990</v>
      </c>
      <c r="B287" t="s">
        <v>105</v>
      </c>
      <c r="C287" t="s">
        <v>954</v>
      </c>
      <c r="D287">
        <v>286</v>
      </c>
    </row>
    <row r="288" spans="1:4">
      <c r="A288" t="s">
        <v>1026</v>
      </c>
      <c r="B288" t="s">
        <v>197</v>
      </c>
      <c r="C288" t="s">
        <v>1007</v>
      </c>
      <c r="D288">
        <v>287</v>
      </c>
    </row>
    <row r="289" spans="1:4">
      <c r="A289" t="s">
        <v>1091</v>
      </c>
      <c r="B289" t="s">
        <v>292</v>
      </c>
      <c r="C289" t="s">
        <v>1036</v>
      </c>
      <c r="D289">
        <v>288</v>
      </c>
    </row>
    <row r="290" spans="1:4">
      <c r="A290" t="s">
        <v>1240</v>
      </c>
      <c r="B290" t="s">
        <v>607</v>
      </c>
      <c r="C290" t="s">
        <v>1197</v>
      </c>
      <c r="D290">
        <v>289</v>
      </c>
    </row>
    <row r="291" spans="1:4">
      <c r="A291" t="s">
        <v>1241</v>
      </c>
      <c r="B291" t="s">
        <v>608</v>
      </c>
      <c r="C291" t="s">
        <v>1197</v>
      </c>
      <c r="D291">
        <v>290</v>
      </c>
    </row>
    <row r="292" spans="1:4">
      <c r="A292" t="s">
        <v>1174</v>
      </c>
      <c r="B292" t="s">
        <v>466</v>
      </c>
      <c r="C292" t="s">
        <v>1124</v>
      </c>
      <c r="D292">
        <v>291</v>
      </c>
    </row>
    <row r="293" spans="1:4">
      <c r="A293" t="s">
        <v>1027</v>
      </c>
      <c r="B293" t="s">
        <v>198</v>
      </c>
      <c r="C293" t="s">
        <v>1007</v>
      </c>
      <c r="D293">
        <v>292</v>
      </c>
    </row>
    <row r="294" spans="1:4">
      <c r="A294" t="s">
        <v>1363</v>
      </c>
      <c r="B294" t="s">
        <v>886</v>
      </c>
      <c r="C294" t="s">
        <v>1345</v>
      </c>
      <c r="D294">
        <v>293</v>
      </c>
    </row>
    <row r="295" spans="1:4">
      <c r="A295" t="s">
        <v>1303</v>
      </c>
      <c r="B295" t="s">
        <v>760</v>
      </c>
      <c r="C295" t="s">
        <v>1285</v>
      </c>
      <c r="D295">
        <v>294</v>
      </c>
    </row>
    <row r="296" spans="1:4">
      <c r="A296" t="s">
        <v>1242</v>
      </c>
      <c r="B296" t="s">
        <v>609</v>
      </c>
      <c r="C296" t="s">
        <v>1197</v>
      </c>
      <c r="D296">
        <v>295</v>
      </c>
    </row>
    <row r="297" spans="1:4">
      <c r="A297" t="s">
        <v>1335</v>
      </c>
      <c r="B297" t="s">
        <v>825</v>
      </c>
      <c r="C297" t="s">
        <v>1314</v>
      </c>
      <c r="D297">
        <v>296</v>
      </c>
    </row>
    <row r="298" spans="1:4">
      <c r="A298" t="s">
        <v>1028</v>
      </c>
      <c r="B298" t="s">
        <v>199</v>
      </c>
      <c r="C298" t="s">
        <v>1007</v>
      </c>
      <c r="D298">
        <v>297</v>
      </c>
    </row>
    <row r="299" spans="1:4">
      <c r="A299" t="s">
        <v>1364</v>
      </c>
      <c r="B299" t="s">
        <v>887</v>
      </c>
      <c r="C299" t="s">
        <v>1345</v>
      </c>
      <c r="D299">
        <v>298</v>
      </c>
    </row>
    <row r="300" spans="1:4">
      <c r="A300" t="s">
        <v>1243</v>
      </c>
      <c r="B300" t="s">
        <v>610</v>
      </c>
      <c r="C300" t="s">
        <v>1197</v>
      </c>
      <c r="D300">
        <v>299</v>
      </c>
    </row>
    <row r="301" spans="1:4">
      <c r="A301" t="s">
        <v>1402</v>
      </c>
      <c r="B301" t="s">
        <v>1403</v>
      </c>
      <c r="C301" t="s">
        <v>1398</v>
      </c>
      <c r="D301">
        <v>300</v>
      </c>
    </row>
    <row r="302" spans="1:4">
      <c r="A302" t="s">
        <v>1244</v>
      </c>
      <c r="B302" t="s">
        <v>611</v>
      </c>
      <c r="C302" t="s">
        <v>1197</v>
      </c>
      <c r="D302">
        <v>301</v>
      </c>
    </row>
    <row r="303" spans="1:4">
      <c r="A303" t="s">
        <v>934</v>
      </c>
      <c r="B303" t="s">
        <v>12</v>
      </c>
      <c r="C303" t="s">
        <v>921</v>
      </c>
      <c r="D303">
        <v>302</v>
      </c>
    </row>
    <row r="304" spans="1:4">
      <c r="A304" t="s">
        <v>1304</v>
      </c>
      <c r="B304" t="s">
        <v>761</v>
      </c>
      <c r="C304" t="s">
        <v>1285</v>
      </c>
      <c r="D304">
        <v>303</v>
      </c>
    </row>
    <row r="305" spans="1:4">
      <c r="A305" t="s">
        <v>935</v>
      </c>
      <c r="B305" t="s">
        <v>13</v>
      </c>
      <c r="C305" t="s">
        <v>921</v>
      </c>
      <c r="D305">
        <v>304</v>
      </c>
    </row>
    <row r="306" spans="1:4">
      <c r="A306" t="s">
        <v>991</v>
      </c>
      <c r="B306" t="s">
        <v>106</v>
      </c>
      <c r="C306" t="s">
        <v>954</v>
      </c>
      <c r="D306">
        <v>305</v>
      </c>
    </row>
    <row r="307" spans="1:4">
      <c r="A307" t="s">
        <v>1029</v>
      </c>
      <c r="B307" t="s">
        <v>200</v>
      </c>
      <c r="C307" t="s">
        <v>1007</v>
      </c>
      <c r="D307">
        <v>306</v>
      </c>
    </row>
    <row r="308" spans="1:4">
      <c r="A308" t="s">
        <v>1430</v>
      </c>
      <c r="B308" t="s">
        <v>1431</v>
      </c>
      <c r="C308" t="s">
        <v>1370</v>
      </c>
      <c r="D308">
        <v>307</v>
      </c>
    </row>
    <row r="309" spans="1:4">
      <c r="A309" t="s">
        <v>1404</v>
      </c>
      <c r="B309" t="s">
        <v>1405</v>
      </c>
      <c r="C309" t="s">
        <v>1398</v>
      </c>
      <c r="D309">
        <v>308</v>
      </c>
    </row>
    <row r="310" spans="1:4">
      <c r="A310" t="s">
        <v>1092</v>
      </c>
      <c r="B310" t="s">
        <v>293</v>
      </c>
      <c r="C310" t="s">
        <v>1036</v>
      </c>
      <c r="D310">
        <v>309</v>
      </c>
    </row>
    <row r="311" spans="1:4">
      <c r="A311" t="s">
        <v>1093</v>
      </c>
      <c r="B311" t="s">
        <v>294</v>
      </c>
      <c r="C311" t="s">
        <v>1036</v>
      </c>
      <c r="D311">
        <v>310</v>
      </c>
    </row>
    <row r="312" spans="1:4">
      <c r="A312" t="s">
        <v>1245</v>
      </c>
      <c r="B312" t="s">
        <v>612</v>
      </c>
      <c r="C312" t="s">
        <v>1197</v>
      </c>
      <c r="D312">
        <v>311</v>
      </c>
    </row>
    <row r="313" spans="1:4">
      <c r="A313" t="s">
        <v>1175</v>
      </c>
      <c r="B313" t="s">
        <v>467</v>
      </c>
      <c r="C313" t="s">
        <v>1124</v>
      </c>
      <c r="D313">
        <v>312</v>
      </c>
    </row>
    <row r="314" spans="1:4">
      <c r="A314" t="s">
        <v>1305</v>
      </c>
      <c r="B314" t="s">
        <v>762</v>
      </c>
      <c r="C314" t="s">
        <v>1285</v>
      </c>
      <c r="D314">
        <v>313</v>
      </c>
    </row>
    <row r="315" spans="1:4">
      <c r="A315" t="s">
        <v>1306</v>
      </c>
      <c r="B315" t="s">
        <v>763</v>
      </c>
      <c r="C315" t="s">
        <v>1285</v>
      </c>
      <c r="D315">
        <v>314</v>
      </c>
    </row>
    <row r="316" spans="1:4">
      <c r="A316" t="s">
        <v>1246</v>
      </c>
      <c r="B316" t="s">
        <v>613</v>
      </c>
      <c r="C316" t="s">
        <v>1197</v>
      </c>
      <c r="D316">
        <v>315</v>
      </c>
    </row>
    <row r="317" spans="1:4">
      <c r="A317" t="s">
        <v>1094</v>
      </c>
      <c r="B317" t="s">
        <v>295</v>
      </c>
      <c r="C317" t="s">
        <v>1036</v>
      </c>
      <c r="D317">
        <v>316</v>
      </c>
    </row>
    <row r="318" spans="1:4">
      <c r="A318" t="s">
        <v>1247</v>
      </c>
      <c r="B318" t="s">
        <v>614</v>
      </c>
      <c r="C318" t="s">
        <v>1197</v>
      </c>
      <c r="D318">
        <v>317</v>
      </c>
    </row>
    <row r="319" spans="1:4">
      <c r="A319" t="s">
        <v>1248</v>
      </c>
      <c r="B319" t="s">
        <v>615</v>
      </c>
      <c r="C319" t="s">
        <v>1197</v>
      </c>
      <c r="D319">
        <v>318</v>
      </c>
    </row>
    <row r="320" spans="1:4">
      <c r="A320" t="s">
        <v>1249</v>
      </c>
      <c r="B320" t="s">
        <v>616</v>
      </c>
      <c r="C320" t="s">
        <v>1197</v>
      </c>
      <c r="D320">
        <v>319</v>
      </c>
    </row>
    <row r="321" spans="1:4">
      <c r="A321" t="s">
        <v>992</v>
      </c>
      <c r="B321" t="s">
        <v>107</v>
      </c>
      <c r="C321" t="s">
        <v>954</v>
      </c>
      <c r="D321">
        <v>320</v>
      </c>
    </row>
    <row r="322" spans="1:4">
      <c r="A322" t="s">
        <v>1176</v>
      </c>
      <c r="B322" t="s">
        <v>468</v>
      </c>
      <c r="C322" t="s">
        <v>1124</v>
      </c>
      <c r="D322">
        <v>321</v>
      </c>
    </row>
    <row r="323" spans="1:4">
      <c r="A323" t="s">
        <v>936</v>
      </c>
      <c r="B323" t="s">
        <v>14</v>
      </c>
      <c r="C323" t="s">
        <v>921</v>
      </c>
      <c r="D323">
        <v>322</v>
      </c>
    </row>
    <row r="324" spans="1:4">
      <c r="A324" t="s">
        <v>1336</v>
      </c>
      <c r="B324" t="s">
        <v>826</v>
      </c>
      <c r="C324" t="s">
        <v>1314</v>
      </c>
      <c r="D324">
        <v>323</v>
      </c>
    </row>
    <row r="325" spans="1:4">
      <c r="A325" t="s">
        <v>1177</v>
      </c>
      <c r="B325" t="s">
        <v>469</v>
      </c>
      <c r="C325" t="s">
        <v>1124</v>
      </c>
      <c r="D325">
        <v>324</v>
      </c>
    </row>
    <row r="326" spans="1:4">
      <c r="A326" t="s">
        <v>993</v>
      </c>
      <c r="B326" t="s">
        <v>108</v>
      </c>
      <c r="C326" t="s">
        <v>954</v>
      </c>
      <c r="D326">
        <v>325</v>
      </c>
    </row>
    <row r="327" spans="1:4">
      <c r="A327" t="s">
        <v>1095</v>
      </c>
      <c r="B327" t="s">
        <v>296</v>
      </c>
      <c r="C327" t="s">
        <v>1036</v>
      </c>
      <c r="D327">
        <v>326</v>
      </c>
    </row>
    <row r="328" spans="1:4">
      <c r="A328" t="s">
        <v>1096</v>
      </c>
      <c r="B328" t="s">
        <v>297</v>
      </c>
      <c r="C328" t="s">
        <v>1036</v>
      </c>
      <c r="D328">
        <v>327</v>
      </c>
    </row>
    <row r="329" spans="1:4">
      <c r="A329" t="s">
        <v>1250</v>
      </c>
      <c r="B329" t="s">
        <v>617</v>
      </c>
      <c r="C329" t="s">
        <v>1197</v>
      </c>
      <c r="D329">
        <v>328</v>
      </c>
    </row>
    <row r="330" spans="1:4">
      <c r="A330" t="s">
        <v>994</v>
      </c>
      <c r="B330" t="s">
        <v>109</v>
      </c>
      <c r="C330" t="s">
        <v>954</v>
      </c>
      <c r="D330">
        <v>329</v>
      </c>
    </row>
    <row r="331" spans="1:4">
      <c r="A331" t="s">
        <v>1251</v>
      </c>
      <c r="B331" t="s">
        <v>618</v>
      </c>
      <c r="C331" t="s">
        <v>1197</v>
      </c>
      <c r="D331">
        <v>330</v>
      </c>
    </row>
    <row r="332" spans="1:4">
      <c r="A332" t="s">
        <v>1251</v>
      </c>
      <c r="B332" t="s">
        <v>618</v>
      </c>
      <c r="C332" t="s">
        <v>1345</v>
      </c>
      <c r="D332">
        <v>331</v>
      </c>
    </row>
    <row r="333" spans="1:4">
      <c r="A333" t="s">
        <v>1252</v>
      </c>
      <c r="B333" t="s">
        <v>619</v>
      </c>
      <c r="C333" t="s">
        <v>1197</v>
      </c>
      <c r="D333">
        <v>332</v>
      </c>
    </row>
    <row r="334" spans="1:4">
      <c r="A334" t="s">
        <v>1253</v>
      </c>
      <c r="B334" t="s">
        <v>620</v>
      </c>
      <c r="C334" t="s">
        <v>1197</v>
      </c>
      <c r="D334">
        <v>333</v>
      </c>
    </row>
    <row r="335" spans="1:4">
      <c r="A335" t="s">
        <v>995</v>
      </c>
      <c r="B335" t="s">
        <v>110</v>
      </c>
      <c r="C335" t="s">
        <v>954</v>
      </c>
      <c r="D335">
        <v>334</v>
      </c>
    </row>
    <row r="336" spans="1:4">
      <c r="A336" t="s">
        <v>996</v>
      </c>
      <c r="B336" t="s">
        <v>111</v>
      </c>
      <c r="C336" t="s">
        <v>954</v>
      </c>
      <c r="D336">
        <v>335</v>
      </c>
    </row>
    <row r="337" spans="1:4">
      <c r="A337" t="s">
        <v>997</v>
      </c>
      <c r="B337" t="s">
        <v>112</v>
      </c>
      <c r="C337" t="s">
        <v>954</v>
      </c>
      <c r="D337">
        <v>336</v>
      </c>
    </row>
    <row r="338" spans="1:4">
      <c r="A338" t="s">
        <v>997</v>
      </c>
      <c r="B338" t="s">
        <v>112</v>
      </c>
      <c r="C338" t="s">
        <v>1124</v>
      </c>
      <c r="D338">
        <v>337</v>
      </c>
    </row>
    <row r="339" spans="1:4">
      <c r="A339" t="s">
        <v>1254</v>
      </c>
      <c r="B339" t="s">
        <v>621</v>
      </c>
      <c r="C339" t="s">
        <v>1197</v>
      </c>
      <c r="D339">
        <v>338</v>
      </c>
    </row>
    <row r="340" spans="1:4">
      <c r="A340" t="s">
        <v>1337</v>
      </c>
      <c r="B340" t="s">
        <v>827</v>
      </c>
      <c r="C340" t="s">
        <v>1314</v>
      </c>
      <c r="D340">
        <v>339</v>
      </c>
    </row>
    <row r="341" spans="1:4">
      <c r="A341" t="s">
        <v>1255</v>
      </c>
      <c r="B341" t="s">
        <v>622</v>
      </c>
      <c r="C341" t="s">
        <v>1197</v>
      </c>
      <c r="D341">
        <v>340</v>
      </c>
    </row>
    <row r="342" spans="1:4">
      <c r="A342" t="s">
        <v>1256</v>
      </c>
      <c r="B342" t="s">
        <v>623</v>
      </c>
      <c r="C342" t="s">
        <v>1197</v>
      </c>
      <c r="D342">
        <v>341</v>
      </c>
    </row>
    <row r="343" spans="1:4">
      <c r="A343" t="s">
        <v>1178</v>
      </c>
      <c r="B343" t="s">
        <v>470</v>
      </c>
      <c r="C343" t="s">
        <v>1124</v>
      </c>
      <c r="D343">
        <v>342</v>
      </c>
    </row>
    <row r="344" spans="1:4">
      <c r="A344" t="s">
        <v>1097</v>
      </c>
      <c r="B344" t="s">
        <v>298</v>
      </c>
      <c r="C344" t="s">
        <v>1036</v>
      </c>
      <c r="D344">
        <v>343</v>
      </c>
    </row>
    <row r="345" spans="1:4">
      <c r="A345" t="s">
        <v>1179</v>
      </c>
      <c r="B345" t="s">
        <v>471</v>
      </c>
      <c r="C345" t="s">
        <v>1124</v>
      </c>
      <c r="D345">
        <v>344</v>
      </c>
    </row>
    <row r="346" spans="1:4">
      <c r="A346" t="s">
        <v>1257</v>
      </c>
      <c r="B346" t="s">
        <v>624</v>
      </c>
      <c r="C346" t="s">
        <v>1197</v>
      </c>
      <c r="D346">
        <v>345</v>
      </c>
    </row>
    <row r="347" spans="1:4">
      <c r="A347" t="s">
        <v>937</v>
      </c>
      <c r="B347" t="s">
        <v>15</v>
      </c>
      <c r="C347" t="s">
        <v>921</v>
      </c>
      <c r="D347">
        <v>346</v>
      </c>
    </row>
    <row r="348" spans="1:4">
      <c r="A348" t="s">
        <v>1030</v>
      </c>
      <c r="B348" t="s">
        <v>201</v>
      </c>
      <c r="C348" t="s">
        <v>1007</v>
      </c>
      <c r="D348">
        <v>347</v>
      </c>
    </row>
    <row r="349" spans="1:4">
      <c r="A349" t="s">
        <v>1258</v>
      </c>
      <c r="B349" t="s">
        <v>625</v>
      </c>
      <c r="C349" t="s">
        <v>1197</v>
      </c>
      <c r="D349">
        <v>348</v>
      </c>
    </row>
    <row r="350" spans="1:4">
      <c r="A350" t="s">
        <v>1098</v>
      </c>
      <c r="B350" t="s">
        <v>299</v>
      </c>
      <c r="C350" t="s">
        <v>1036</v>
      </c>
      <c r="D350">
        <v>349</v>
      </c>
    </row>
    <row r="351" spans="1:4">
      <c r="A351" t="s">
        <v>938</v>
      </c>
      <c r="B351" t="s">
        <v>16</v>
      </c>
      <c r="C351" t="s">
        <v>921</v>
      </c>
      <c r="D351">
        <v>350</v>
      </c>
    </row>
    <row r="352" spans="1:4">
      <c r="A352" t="s">
        <v>1365</v>
      </c>
      <c r="B352" t="s">
        <v>888</v>
      </c>
      <c r="C352" t="s">
        <v>1345</v>
      </c>
      <c r="D352">
        <v>351</v>
      </c>
    </row>
    <row r="353" spans="1:4">
      <c r="A353" t="s">
        <v>939</v>
      </c>
      <c r="B353" t="s">
        <v>17</v>
      </c>
      <c r="C353" t="s">
        <v>921</v>
      </c>
      <c r="D353">
        <v>352</v>
      </c>
    </row>
    <row r="354" spans="1:4">
      <c r="A354" t="s">
        <v>1099</v>
      </c>
      <c r="B354" t="s">
        <v>300</v>
      </c>
      <c r="C354" t="s">
        <v>1036</v>
      </c>
      <c r="D354">
        <v>353</v>
      </c>
    </row>
    <row r="355" spans="1:4">
      <c r="A355" t="s">
        <v>1259</v>
      </c>
      <c r="B355" t="s">
        <v>626</v>
      </c>
      <c r="C355" t="s">
        <v>1197</v>
      </c>
      <c r="D355">
        <v>354</v>
      </c>
    </row>
    <row r="356" spans="1:4">
      <c r="A356" t="s">
        <v>1031</v>
      </c>
      <c r="B356" t="s">
        <v>202</v>
      </c>
      <c r="C356" t="s">
        <v>1007</v>
      </c>
      <c r="D356">
        <v>355</v>
      </c>
    </row>
    <row r="357" spans="1:4">
      <c r="A357" t="s">
        <v>1180</v>
      </c>
      <c r="B357" t="s">
        <v>472</v>
      </c>
      <c r="C357" t="s">
        <v>1124</v>
      </c>
      <c r="D357">
        <v>356</v>
      </c>
    </row>
    <row r="358" spans="1:4">
      <c r="A358" t="s">
        <v>1180</v>
      </c>
      <c r="B358" t="s">
        <v>472</v>
      </c>
      <c r="C358" t="s">
        <v>1345</v>
      </c>
      <c r="D358">
        <v>357</v>
      </c>
    </row>
    <row r="359" spans="1:4">
      <c r="A359" t="s">
        <v>1100</v>
      </c>
      <c r="B359" t="s">
        <v>301</v>
      </c>
      <c r="C359" t="s">
        <v>1036</v>
      </c>
      <c r="D359">
        <v>358</v>
      </c>
    </row>
    <row r="360" spans="1:4">
      <c r="A360" t="s">
        <v>1101</v>
      </c>
      <c r="B360" t="s">
        <v>302</v>
      </c>
      <c r="C360" t="s">
        <v>1036</v>
      </c>
      <c r="D360">
        <v>359</v>
      </c>
    </row>
    <row r="361" spans="1:4">
      <c r="A361" t="s">
        <v>1181</v>
      </c>
      <c r="B361" t="s">
        <v>473</v>
      </c>
      <c r="C361" t="s">
        <v>1124</v>
      </c>
      <c r="D361">
        <v>360</v>
      </c>
    </row>
    <row r="362" spans="1:4">
      <c r="A362" t="s">
        <v>998</v>
      </c>
      <c r="B362" t="s">
        <v>113</v>
      </c>
      <c r="C362" t="s">
        <v>954</v>
      </c>
      <c r="D362">
        <v>361</v>
      </c>
    </row>
    <row r="363" spans="1:4">
      <c r="A363" t="s">
        <v>1260</v>
      </c>
      <c r="B363" t="s">
        <v>627</v>
      </c>
      <c r="C363" t="s">
        <v>1197</v>
      </c>
      <c r="D363">
        <v>362</v>
      </c>
    </row>
    <row r="364" spans="1:4">
      <c r="A364" t="s">
        <v>1102</v>
      </c>
      <c r="B364" t="s">
        <v>303</v>
      </c>
      <c r="C364" t="s">
        <v>1036</v>
      </c>
      <c r="D364">
        <v>363</v>
      </c>
    </row>
    <row r="365" spans="1:4">
      <c r="A365" t="s">
        <v>940</v>
      </c>
      <c r="B365" t="s">
        <v>18</v>
      </c>
      <c r="C365" t="s">
        <v>921</v>
      </c>
      <c r="D365">
        <v>364</v>
      </c>
    </row>
    <row r="366" spans="1:4">
      <c r="A366" t="s">
        <v>999</v>
      </c>
      <c r="B366" t="s">
        <v>114</v>
      </c>
      <c r="C366" t="s">
        <v>954</v>
      </c>
      <c r="D366">
        <v>365</v>
      </c>
    </row>
    <row r="367" spans="1:4">
      <c r="A367" t="s">
        <v>1032</v>
      </c>
      <c r="B367" t="s">
        <v>203</v>
      </c>
      <c r="C367" t="s">
        <v>1007</v>
      </c>
      <c r="D367">
        <v>366</v>
      </c>
    </row>
    <row r="368" spans="1:4">
      <c r="A368" t="s">
        <v>1103</v>
      </c>
      <c r="B368" t="s">
        <v>304</v>
      </c>
      <c r="C368" t="s">
        <v>1036</v>
      </c>
      <c r="D368">
        <v>367</v>
      </c>
    </row>
    <row r="369" spans="1:4">
      <c r="A369" t="s">
        <v>1261</v>
      </c>
      <c r="B369" t="s">
        <v>628</v>
      </c>
      <c r="C369" t="s">
        <v>1197</v>
      </c>
      <c r="D369">
        <v>368</v>
      </c>
    </row>
    <row r="370" spans="1:4">
      <c r="A370" t="s">
        <v>1182</v>
      </c>
      <c r="B370" t="s">
        <v>474</v>
      </c>
      <c r="C370" t="s">
        <v>1124</v>
      </c>
      <c r="D370">
        <v>369</v>
      </c>
    </row>
    <row r="371" spans="1:4">
      <c r="A371" t="s">
        <v>1307</v>
      </c>
      <c r="B371" t="s">
        <v>764</v>
      </c>
      <c r="C371" t="s">
        <v>1285</v>
      </c>
      <c r="D371">
        <v>370</v>
      </c>
    </row>
    <row r="372" spans="1:4">
      <c r="A372" t="s">
        <v>1366</v>
      </c>
      <c r="B372" t="s">
        <v>889</v>
      </c>
      <c r="C372" t="s">
        <v>1345</v>
      </c>
      <c r="D372">
        <v>371</v>
      </c>
    </row>
    <row r="373" spans="1:4">
      <c r="A373" t="s">
        <v>1338</v>
      </c>
      <c r="B373" t="s">
        <v>828</v>
      </c>
      <c r="C373" t="s">
        <v>1314</v>
      </c>
      <c r="D373">
        <v>372</v>
      </c>
    </row>
    <row r="374" spans="1:4">
      <c r="A374" t="s">
        <v>1104</v>
      </c>
      <c r="B374" t="s">
        <v>305</v>
      </c>
      <c r="C374" t="s">
        <v>1036</v>
      </c>
      <c r="D374">
        <v>373</v>
      </c>
    </row>
    <row r="375" spans="1:4">
      <c r="A375" t="s">
        <v>1105</v>
      </c>
      <c r="B375" t="s">
        <v>306</v>
      </c>
      <c r="C375" t="s">
        <v>1036</v>
      </c>
      <c r="D375">
        <v>374</v>
      </c>
    </row>
    <row r="376" spans="1:4">
      <c r="A376" t="s">
        <v>1262</v>
      </c>
      <c r="B376" t="s">
        <v>629</v>
      </c>
      <c r="C376" t="s">
        <v>1197</v>
      </c>
      <c r="D376">
        <v>375</v>
      </c>
    </row>
    <row r="377" spans="1:4">
      <c r="A377" t="s">
        <v>941</v>
      </c>
      <c r="B377" t="s">
        <v>19</v>
      </c>
      <c r="C377" t="s">
        <v>921</v>
      </c>
      <c r="D377">
        <v>376</v>
      </c>
    </row>
    <row r="378" spans="1:4">
      <c r="A378" t="s">
        <v>1420</v>
      </c>
      <c r="B378" t="s">
        <v>1421</v>
      </c>
      <c r="C378" t="s">
        <v>1370</v>
      </c>
      <c r="D378">
        <v>377</v>
      </c>
    </row>
    <row r="379" spans="1:4">
      <c r="A379" t="s">
        <v>1263</v>
      </c>
      <c r="B379" t="s">
        <v>630</v>
      </c>
      <c r="C379" t="s">
        <v>1197</v>
      </c>
      <c r="D379">
        <v>378</v>
      </c>
    </row>
    <row r="380" spans="1:4">
      <c r="A380" t="s">
        <v>1183</v>
      </c>
      <c r="B380" t="s">
        <v>475</v>
      </c>
      <c r="C380" t="s">
        <v>1124</v>
      </c>
      <c r="D380">
        <v>379</v>
      </c>
    </row>
    <row r="381" spans="1:4">
      <c r="A381" t="s">
        <v>1106</v>
      </c>
      <c r="B381" t="s">
        <v>307</v>
      </c>
      <c r="C381" t="s">
        <v>1036</v>
      </c>
      <c r="D381">
        <v>380</v>
      </c>
    </row>
    <row r="382" spans="1:4">
      <c r="A382" t="s">
        <v>1339</v>
      </c>
      <c r="B382" t="s">
        <v>829</v>
      </c>
      <c r="C382" t="s">
        <v>1314</v>
      </c>
      <c r="D382">
        <v>381</v>
      </c>
    </row>
    <row r="383" spans="1:4">
      <c r="A383" t="s">
        <v>1184</v>
      </c>
      <c r="B383" t="s">
        <v>476</v>
      </c>
      <c r="C383" t="s">
        <v>1124</v>
      </c>
      <c r="D383">
        <v>382</v>
      </c>
    </row>
    <row r="384" spans="1:4">
      <c r="A384" t="s">
        <v>1000</v>
      </c>
      <c r="B384" t="s">
        <v>115</v>
      </c>
      <c r="C384" t="s">
        <v>954</v>
      </c>
      <c r="D384">
        <v>383</v>
      </c>
    </row>
    <row r="385" spans="1:4">
      <c r="A385" t="s">
        <v>1001</v>
      </c>
      <c r="B385" t="s">
        <v>116</v>
      </c>
      <c r="C385" t="s">
        <v>954</v>
      </c>
      <c r="D385">
        <v>384</v>
      </c>
    </row>
    <row r="386" spans="1:4">
      <c r="A386" t="s">
        <v>942</v>
      </c>
      <c r="B386" t="s">
        <v>20</v>
      </c>
      <c r="C386" t="s">
        <v>921</v>
      </c>
      <c r="D386">
        <v>385</v>
      </c>
    </row>
    <row r="387" spans="1:4">
      <c r="A387" t="s">
        <v>1185</v>
      </c>
      <c r="B387" t="s">
        <v>477</v>
      </c>
      <c r="C387" t="s">
        <v>1124</v>
      </c>
      <c r="D387">
        <v>386</v>
      </c>
    </row>
    <row r="388" spans="1:4">
      <c r="A388" t="s">
        <v>943</v>
      </c>
      <c r="B388" t="s">
        <v>21</v>
      </c>
      <c r="C388" t="s">
        <v>921</v>
      </c>
      <c r="D388">
        <v>387</v>
      </c>
    </row>
    <row r="389" spans="1:4">
      <c r="A389" t="s">
        <v>1186</v>
      </c>
      <c r="B389" t="s">
        <v>478</v>
      </c>
      <c r="C389" t="s">
        <v>1124</v>
      </c>
      <c r="D389">
        <v>388</v>
      </c>
    </row>
    <row r="390" spans="1:4">
      <c r="A390" t="s">
        <v>1187</v>
      </c>
      <c r="B390" t="s">
        <v>479</v>
      </c>
      <c r="C390" t="s">
        <v>1124</v>
      </c>
      <c r="D390">
        <v>389</v>
      </c>
    </row>
    <row r="391" spans="1:4">
      <c r="A391" t="s">
        <v>1188</v>
      </c>
      <c r="B391" t="s">
        <v>480</v>
      </c>
      <c r="C391" t="s">
        <v>1124</v>
      </c>
      <c r="D391">
        <v>390</v>
      </c>
    </row>
    <row r="392" spans="1:4">
      <c r="A392" t="s">
        <v>1264</v>
      </c>
      <c r="B392" t="s">
        <v>631</v>
      </c>
      <c r="C392" t="s">
        <v>1197</v>
      </c>
      <c r="D392">
        <v>391</v>
      </c>
    </row>
    <row r="393" spans="1:4">
      <c r="A393" t="s">
        <v>1002</v>
      </c>
      <c r="B393" t="s">
        <v>117</v>
      </c>
      <c r="C393" t="s">
        <v>954</v>
      </c>
      <c r="D393">
        <v>392</v>
      </c>
    </row>
    <row r="394" spans="1:4">
      <c r="A394" t="s">
        <v>1265</v>
      </c>
      <c r="B394" t="s">
        <v>632</v>
      </c>
      <c r="C394" t="s">
        <v>1197</v>
      </c>
      <c r="D394">
        <v>393</v>
      </c>
    </row>
    <row r="395" spans="1:4">
      <c r="A395" t="s">
        <v>1266</v>
      </c>
      <c r="B395" t="s">
        <v>633</v>
      </c>
      <c r="C395" t="s">
        <v>1197</v>
      </c>
      <c r="D395">
        <v>394</v>
      </c>
    </row>
    <row r="396" spans="1:4">
      <c r="A396" t="s">
        <v>1189</v>
      </c>
      <c r="B396" t="s">
        <v>481</v>
      </c>
      <c r="C396" t="s">
        <v>1124</v>
      </c>
      <c r="D396">
        <v>395</v>
      </c>
    </row>
    <row r="397" spans="1:4">
      <c r="A397" t="s">
        <v>1003</v>
      </c>
      <c r="B397" t="s">
        <v>118</v>
      </c>
      <c r="C397" t="s">
        <v>954</v>
      </c>
      <c r="D397">
        <v>396</v>
      </c>
    </row>
    <row r="398" spans="1:4">
      <c r="A398" t="s">
        <v>1107</v>
      </c>
      <c r="B398" t="s">
        <v>308</v>
      </c>
      <c r="C398" t="s">
        <v>1036</v>
      </c>
      <c r="D398">
        <v>397</v>
      </c>
    </row>
    <row r="399" spans="1:4">
      <c r="A399" t="s">
        <v>1308</v>
      </c>
      <c r="B399" t="s">
        <v>765</v>
      </c>
      <c r="C399" t="s">
        <v>1285</v>
      </c>
      <c r="D399">
        <v>398</v>
      </c>
    </row>
    <row r="400" spans="1:4">
      <c r="A400" t="s">
        <v>1267</v>
      </c>
      <c r="B400" t="s">
        <v>634</v>
      </c>
      <c r="C400" t="s">
        <v>1197</v>
      </c>
      <c r="D400">
        <v>399</v>
      </c>
    </row>
    <row r="401" spans="1:4">
      <c r="A401" t="s">
        <v>1108</v>
      </c>
      <c r="B401" t="s">
        <v>309</v>
      </c>
      <c r="C401" t="s">
        <v>1036</v>
      </c>
      <c r="D401">
        <v>400</v>
      </c>
    </row>
    <row r="402" spans="1:4">
      <c r="A402" t="s">
        <v>1309</v>
      </c>
      <c r="B402" t="s">
        <v>766</v>
      </c>
      <c r="C402" t="s">
        <v>1285</v>
      </c>
      <c r="D402">
        <v>401</v>
      </c>
    </row>
    <row r="403" spans="1:4">
      <c r="A403" t="s">
        <v>1340</v>
      </c>
      <c r="B403" t="s">
        <v>830</v>
      </c>
      <c r="C403" t="s">
        <v>1314</v>
      </c>
      <c r="D403">
        <v>402</v>
      </c>
    </row>
    <row r="404" spans="1:4">
      <c r="A404" t="s">
        <v>1310</v>
      </c>
      <c r="B404" t="s">
        <v>767</v>
      </c>
      <c r="C404" t="s">
        <v>1285</v>
      </c>
      <c r="D404">
        <v>403</v>
      </c>
    </row>
    <row r="405" spans="1:4">
      <c r="A405" t="s">
        <v>1190</v>
      </c>
      <c r="B405" t="s">
        <v>482</v>
      </c>
      <c r="C405" t="s">
        <v>1124</v>
      </c>
      <c r="D405">
        <v>404</v>
      </c>
    </row>
    <row r="406" spans="1:4">
      <c r="A406" t="s">
        <v>944</v>
      </c>
      <c r="B406" t="s">
        <v>22</v>
      </c>
      <c r="C406" t="s">
        <v>921</v>
      </c>
      <c r="D406">
        <v>405</v>
      </c>
    </row>
    <row r="407" spans="1:4">
      <c r="A407" t="s">
        <v>1004</v>
      </c>
      <c r="B407" t="s">
        <v>119</v>
      </c>
      <c r="C407" t="s">
        <v>954</v>
      </c>
      <c r="D407">
        <v>406</v>
      </c>
    </row>
    <row r="408" spans="1:4">
      <c r="A408" t="s">
        <v>1341</v>
      </c>
      <c r="B408" t="s">
        <v>831</v>
      </c>
      <c r="C408" t="s">
        <v>1314</v>
      </c>
      <c r="D408">
        <v>407</v>
      </c>
    </row>
    <row r="409" spans="1:4">
      <c r="A409" t="s">
        <v>1367</v>
      </c>
      <c r="B409" t="s">
        <v>890</v>
      </c>
      <c r="C409" t="s">
        <v>1345</v>
      </c>
      <c r="D409">
        <v>408</v>
      </c>
    </row>
    <row r="410" spans="1:4">
      <c r="A410" t="s">
        <v>1311</v>
      </c>
      <c r="B410" t="s">
        <v>768</v>
      </c>
      <c r="C410" t="s">
        <v>1285</v>
      </c>
      <c r="D410">
        <v>409</v>
      </c>
    </row>
    <row r="411" spans="1:4">
      <c r="A411" t="s">
        <v>1268</v>
      </c>
      <c r="B411" t="s">
        <v>635</v>
      </c>
      <c r="C411" t="s">
        <v>1197</v>
      </c>
      <c r="D411">
        <v>410</v>
      </c>
    </row>
    <row r="412" spans="1:4">
      <c r="A412" t="s">
        <v>1033</v>
      </c>
      <c r="B412" t="s">
        <v>204</v>
      </c>
      <c r="C412" t="s">
        <v>1007</v>
      </c>
      <c r="D412">
        <v>411</v>
      </c>
    </row>
    <row r="413" spans="1:4">
      <c r="A413" t="s">
        <v>1368</v>
      </c>
      <c r="B413" t="s">
        <v>891</v>
      </c>
      <c r="C413" t="s">
        <v>1345</v>
      </c>
      <c r="D413">
        <v>412</v>
      </c>
    </row>
    <row r="414" spans="1:4">
      <c r="A414" t="s">
        <v>1109</v>
      </c>
      <c r="B414" t="s">
        <v>310</v>
      </c>
      <c r="C414" t="s">
        <v>1036</v>
      </c>
      <c r="D414">
        <v>413</v>
      </c>
    </row>
    <row r="415" spans="1:4">
      <c r="A415" t="s">
        <v>1342</v>
      </c>
      <c r="B415" t="s">
        <v>832</v>
      </c>
      <c r="C415" t="s">
        <v>1314</v>
      </c>
      <c r="D415">
        <v>414</v>
      </c>
    </row>
    <row r="416" spans="1:4">
      <c r="A416" t="s">
        <v>1269</v>
      </c>
      <c r="B416" t="s">
        <v>636</v>
      </c>
      <c r="C416" t="s">
        <v>1197</v>
      </c>
      <c r="D416">
        <v>415</v>
      </c>
    </row>
    <row r="417" spans="1:4">
      <c r="A417" t="s">
        <v>1343</v>
      </c>
      <c r="B417" t="s">
        <v>833</v>
      </c>
      <c r="C417" t="s">
        <v>1314</v>
      </c>
      <c r="D417">
        <v>416</v>
      </c>
    </row>
    <row r="418" spans="1:4">
      <c r="A418" t="s">
        <v>1191</v>
      </c>
      <c r="B418" t="s">
        <v>483</v>
      </c>
      <c r="C418" t="s">
        <v>1124</v>
      </c>
      <c r="D418">
        <v>417</v>
      </c>
    </row>
    <row r="419" spans="1:4">
      <c r="A419" t="s">
        <v>1270</v>
      </c>
      <c r="B419" t="s">
        <v>637</v>
      </c>
      <c r="C419" t="s">
        <v>1197</v>
      </c>
      <c r="D419">
        <v>418</v>
      </c>
    </row>
    <row r="420" spans="1:4">
      <c r="A420" t="s">
        <v>945</v>
      </c>
      <c r="B420" t="s">
        <v>23</v>
      </c>
      <c r="C420" t="s">
        <v>921</v>
      </c>
      <c r="D420">
        <v>419</v>
      </c>
    </row>
    <row r="421" spans="1:4">
      <c r="A421" t="s">
        <v>1110</v>
      </c>
      <c r="B421" t="s">
        <v>311</v>
      </c>
      <c r="C421" t="s">
        <v>1036</v>
      </c>
      <c r="D421">
        <v>420</v>
      </c>
    </row>
    <row r="422" spans="1:4">
      <c r="A422" t="s">
        <v>946</v>
      </c>
      <c r="B422" t="s">
        <v>24</v>
      </c>
      <c r="C422" t="s">
        <v>921</v>
      </c>
      <c r="D422">
        <v>421</v>
      </c>
    </row>
    <row r="423" spans="1:4">
      <c r="A423" t="s">
        <v>1111</v>
      </c>
      <c r="B423" t="s">
        <v>312</v>
      </c>
      <c r="C423" t="s">
        <v>1036</v>
      </c>
      <c r="D423">
        <v>422</v>
      </c>
    </row>
    <row r="424" spans="1:4">
      <c r="A424" t="s">
        <v>1271</v>
      </c>
      <c r="B424" t="s">
        <v>638</v>
      </c>
      <c r="C424" t="s">
        <v>1197</v>
      </c>
      <c r="D424">
        <v>423</v>
      </c>
    </row>
    <row r="425" spans="1:4">
      <c r="A425" t="s">
        <v>1272</v>
      </c>
      <c r="B425" t="s">
        <v>639</v>
      </c>
      <c r="C425" t="s">
        <v>1197</v>
      </c>
      <c r="D425">
        <v>424</v>
      </c>
    </row>
    <row r="426" spans="1:4">
      <c r="A426" t="s">
        <v>1034</v>
      </c>
      <c r="B426" t="s">
        <v>205</v>
      </c>
      <c r="C426" t="s">
        <v>1007</v>
      </c>
      <c r="D426">
        <v>425</v>
      </c>
    </row>
    <row r="427" spans="1:4">
      <c r="A427" t="s">
        <v>947</v>
      </c>
      <c r="B427" t="s">
        <v>25</v>
      </c>
      <c r="C427" t="s">
        <v>921</v>
      </c>
      <c r="D427">
        <v>426</v>
      </c>
    </row>
    <row r="428" spans="1:4">
      <c r="A428" t="s">
        <v>1273</v>
      </c>
      <c r="B428" t="s">
        <v>640</v>
      </c>
      <c r="C428" t="s">
        <v>1197</v>
      </c>
      <c r="D428">
        <v>427</v>
      </c>
    </row>
    <row r="429" spans="1:4">
      <c r="A429" t="s">
        <v>1112</v>
      </c>
      <c r="B429" t="s">
        <v>313</v>
      </c>
      <c r="C429" t="s">
        <v>1036</v>
      </c>
      <c r="D429">
        <v>428</v>
      </c>
    </row>
    <row r="430" spans="1:4">
      <c r="A430" t="s">
        <v>1274</v>
      </c>
      <c r="B430" t="s">
        <v>641</v>
      </c>
      <c r="C430" t="s">
        <v>1197</v>
      </c>
      <c r="D430">
        <v>429</v>
      </c>
    </row>
    <row r="431" spans="1:4">
      <c r="A431" t="s">
        <v>1275</v>
      </c>
      <c r="B431" t="s">
        <v>642</v>
      </c>
      <c r="C431" t="s">
        <v>1197</v>
      </c>
      <c r="D431">
        <v>430</v>
      </c>
    </row>
    <row r="432" spans="1:4">
      <c r="A432" t="s">
        <v>1192</v>
      </c>
      <c r="B432" t="s">
        <v>484</v>
      </c>
      <c r="C432" t="s">
        <v>1124</v>
      </c>
      <c r="D432">
        <v>431</v>
      </c>
    </row>
    <row r="433" spans="1:4">
      <c r="A433" t="s">
        <v>1408</v>
      </c>
      <c r="B433" t="s">
        <v>1409</v>
      </c>
      <c r="C433" t="s">
        <v>1398</v>
      </c>
      <c r="D433">
        <v>432</v>
      </c>
    </row>
    <row r="434" spans="1:4">
      <c r="A434" t="s">
        <v>1193</v>
      </c>
      <c r="B434" t="s">
        <v>485</v>
      </c>
      <c r="C434" t="s">
        <v>1124</v>
      </c>
      <c r="D434">
        <v>433</v>
      </c>
    </row>
    <row r="435" spans="1:4">
      <c r="A435" t="s">
        <v>948</v>
      </c>
      <c r="B435" t="s">
        <v>26</v>
      </c>
      <c r="C435" t="s">
        <v>921</v>
      </c>
      <c r="D435">
        <v>434</v>
      </c>
    </row>
    <row r="436" spans="1:4">
      <c r="A436" t="s">
        <v>949</v>
      </c>
      <c r="B436" t="s">
        <v>27</v>
      </c>
      <c r="C436" t="s">
        <v>921</v>
      </c>
      <c r="D436">
        <v>435</v>
      </c>
    </row>
    <row r="437" spans="1:4">
      <c r="A437" t="s">
        <v>1194</v>
      </c>
      <c r="B437" t="s">
        <v>486</v>
      </c>
      <c r="C437" t="s">
        <v>1124</v>
      </c>
      <c r="D437">
        <v>436</v>
      </c>
    </row>
    <row r="438" spans="1:4">
      <c r="A438" t="s">
        <v>1005</v>
      </c>
      <c r="B438" t="s">
        <v>120</v>
      </c>
      <c r="C438" t="s">
        <v>954</v>
      </c>
      <c r="D438">
        <v>437</v>
      </c>
    </row>
    <row r="439" spans="1:4">
      <c r="A439" t="s">
        <v>1406</v>
      </c>
      <c r="B439" t="s">
        <v>1407</v>
      </c>
      <c r="C439" t="s">
        <v>1398</v>
      </c>
      <c r="D439">
        <v>438</v>
      </c>
    </row>
    <row r="440" spans="1:4">
      <c r="A440" t="s">
        <v>1035</v>
      </c>
      <c r="B440" t="s">
        <v>206</v>
      </c>
      <c r="C440" t="s">
        <v>1007</v>
      </c>
      <c r="D440">
        <v>439</v>
      </c>
    </row>
    <row r="441" spans="1:4">
      <c r="A441" t="s">
        <v>950</v>
      </c>
      <c r="B441" t="s">
        <v>28</v>
      </c>
      <c r="C441" t="s">
        <v>921</v>
      </c>
      <c r="D441">
        <v>440</v>
      </c>
    </row>
    <row r="442" spans="1:4">
      <c r="A442" t="s">
        <v>1276</v>
      </c>
      <c r="B442" t="s">
        <v>643</v>
      </c>
      <c r="C442" t="s">
        <v>1197</v>
      </c>
      <c r="D442">
        <v>441</v>
      </c>
    </row>
    <row r="443" spans="1:4">
      <c r="A443" t="s">
        <v>1113</v>
      </c>
      <c r="B443" t="s">
        <v>314</v>
      </c>
      <c r="C443" t="s">
        <v>1036</v>
      </c>
      <c r="D443">
        <v>442</v>
      </c>
    </row>
    <row r="444" spans="1:4">
      <c r="A444" t="s">
        <v>1277</v>
      </c>
      <c r="B444" t="s">
        <v>644</v>
      </c>
      <c r="C444" t="s">
        <v>1197</v>
      </c>
      <c r="D444">
        <v>443</v>
      </c>
    </row>
    <row r="445" spans="1:4">
      <c r="A445" t="s">
        <v>951</v>
      </c>
      <c r="B445" t="s">
        <v>29</v>
      </c>
      <c r="C445" t="s">
        <v>921</v>
      </c>
      <c r="D445">
        <v>444</v>
      </c>
    </row>
    <row r="446" spans="1:4">
      <c r="A446" t="s">
        <v>1195</v>
      </c>
      <c r="B446" t="s">
        <v>487</v>
      </c>
      <c r="C446" t="s">
        <v>1124</v>
      </c>
      <c r="D446">
        <v>445</v>
      </c>
    </row>
    <row r="447" spans="1:4">
      <c r="A447" t="s">
        <v>1278</v>
      </c>
      <c r="B447" t="s">
        <v>645</v>
      </c>
      <c r="C447" t="s">
        <v>1197</v>
      </c>
      <c r="D447">
        <v>446</v>
      </c>
    </row>
    <row r="448" spans="1:4">
      <c r="A448" t="s">
        <v>1114</v>
      </c>
      <c r="B448" t="s">
        <v>315</v>
      </c>
      <c r="C448" t="s">
        <v>1036</v>
      </c>
      <c r="D448">
        <v>447</v>
      </c>
    </row>
    <row r="449" spans="1:4">
      <c r="A449" t="s">
        <v>1312</v>
      </c>
      <c r="B449" t="s">
        <v>769</v>
      </c>
      <c r="C449" t="s">
        <v>1285</v>
      </c>
      <c r="D449">
        <v>448</v>
      </c>
    </row>
    <row r="450" spans="1:4">
      <c r="A450" t="s">
        <v>1115</v>
      </c>
      <c r="B450" t="s">
        <v>316</v>
      </c>
      <c r="C450" t="s">
        <v>1036</v>
      </c>
      <c r="D450">
        <v>449</v>
      </c>
    </row>
    <row r="451" spans="1:4">
      <c r="A451" t="s">
        <v>1279</v>
      </c>
      <c r="B451" t="s">
        <v>646</v>
      </c>
      <c r="C451" t="s">
        <v>1197</v>
      </c>
      <c r="D451">
        <v>450</v>
      </c>
    </row>
    <row r="452" spans="1:4">
      <c r="A452" t="s">
        <v>1313</v>
      </c>
      <c r="B452" t="s">
        <v>770</v>
      </c>
      <c r="C452" t="s">
        <v>1285</v>
      </c>
      <c r="D452">
        <v>451</v>
      </c>
    </row>
    <row r="453" spans="1:4">
      <c r="A453" t="s">
        <v>1116</v>
      </c>
      <c r="B453" t="s">
        <v>317</v>
      </c>
      <c r="C453" t="s">
        <v>1036</v>
      </c>
      <c r="D453">
        <v>452</v>
      </c>
    </row>
    <row r="454" spans="1:4">
      <c r="A454" t="s">
        <v>1196</v>
      </c>
      <c r="B454" t="s">
        <v>488</v>
      </c>
      <c r="C454" t="s">
        <v>1124</v>
      </c>
      <c r="D454">
        <v>453</v>
      </c>
    </row>
    <row r="455" spans="1:4">
      <c r="A455" t="s">
        <v>1006</v>
      </c>
      <c r="B455" t="s">
        <v>121</v>
      </c>
      <c r="C455" t="s">
        <v>954</v>
      </c>
      <c r="D455">
        <v>454</v>
      </c>
    </row>
    <row r="456" spans="1:4">
      <c r="A456" t="s">
        <v>1117</v>
      </c>
      <c r="B456" t="s">
        <v>318</v>
      </c>
      <c r="C456" t="s">
        <v>1036</v>
      </c>
      <c r="D456">
        <v>455</v>
      </c>
    </row>
    <row r="457" spans="1:4">
      <c r="A457" t="s">
        <v>1118</v>
      </c>
      <c r="B457" t="s">
        <v>319</v>
      </c>
      <c r="C457" t="s">
        <v>1036</v>
      </c>
      <c r="D457">
        <v>456</v>
      </c>
    </row>
    <row r="458" spans="1:4">
      <c r="A458" t="s">
        <v>1280</v>
      </c>
      <c r="B458" t="s">
        <v>647</v>
      </c>
      <c r="C458" t="s">
        <v>1197</v>
      </c>
      <c r="D458">
        <v>457</v>
      </c>
    </row>
    <row r="459" spans="1:4">
      <c r="A459" t="s">
        <v>1344</v>
      </c>
      <c r="B459" t="s">
        <v>834</v>
      </c>
      <c r="C459" t="s">
        <v>1314</v>
      </c>
      <c r="D459">
        <v>458</v>
      </c>
    </row>
    <row r="460" spans="1:4">
      <c r="A460" t="s">
        <v>1281</v>
      </c>
      <c r="B460" t="s">
        <v>648</v>
      </c>
      <c r="C460" t="s">
        <v>1197</v>
      </c>
      <c r="D460">
        <v>459</v>
      </c>
    </row>
    <row r="461" spans="1:4">
      <c r="A461" t="s">
        <v>1282</v>
      </c>
      <c r="B461" t="s">
        <v>649</v>
      </c>
      <c r="C461" t="s">
        <v>1197</v>
      </c>
      <c r="D461">
        <v>460</v>
      </c>
    </row>
    <row r="462" spans="1:4">
      <c r="A462" t="s">
        <v>1119</v>
      </c>
      <c r="B462" t="s">
        <v>320</v>
      </c>
      <c r="C462" t="s">
        <v>1036</v>
      </c>
      <c r="D462">
        <v>461</v>
      </c>
    </row>
    <row r="463" spans="1:4">
      <c r="A463" t="s">
        <v>1283</v>
      </c>
      <c r="B463" t="s">
        <v>650</v>
      </c>
      <c r="C463" t="s">
        <v>1197</v>
      </c>
      <c r="D463">
        <v>462</v>
      </c>
    </row>
    <row r="464" spans="1:4">
      <c r="A464" t="s">
        <v>1120</v>
      </c>
      <c r="B464" t="s">
        <v>321</v>
      </c>
      <c r="C464" t="s">
        <v>1036</v>
      </c>
      <c r="D464">
        <v>463</v>
      </c>
    </row>
    <row r="465" spans="1:4">
      <c r="A465" t="s">
        <v>1121</v>
      </c>
      <c r="B465" t="s">
        <v>322</v>
      </c>
      <c r="C465" t="s">
        <v>1036</v>
      </c>
      <c r="D465">
        <v>464</v>
      </c>
    </row>
    <row r="466" spans="1:4">
      <c r="A466" t="s">
        <v>1122</v>
      </c>
      <c r="B466" t="s">
        <v>323</v>
      </c>
      <c r="C466" t="s">
        <v>1036</v>
      </c>
      <c r="D466">
        <v>465</v>
      </c>
    </row>
    <row r="467" spans="1:4">
      <c r="A467" t="s">
        <v>1284</v>
      </c>
      <c r="B467" t="s">
        <v>651</v>
      </c>
      <c r="C467" t="s">
        <v>1197</v>
      </c>
      <c r="D467">
        <v>466</v>
      </c>
    </row>
    <row r="468" spans="1:4">
      <c r="A468" t="s">
        <v>1123</v>
      </c>
      <c r="B468" t="s">
        <v>324</v>
      </c>
      <c r="C468" t="s">
        <v>1036</v>
      </c>
      <c r="D468">
        <v>467</v>
      </c>
    </row>
    <row r="469" spans="1:4">
      <c r="A469" t="s">
        <v>952</v>
      </c>
      <c r="B469" t="s">
        <v>30</v>
      </c>
      <c r="C469" t="s">
        <v>921</v>
      </c>
      <c r="D469">
        <v>468</v>
      </c>
    </row>
    <row r="470" spans="1:4">
      <c r="A470" t="s">
        <v>1369</v>
      </c>
      <c r="B470" t="s">
        <v>892</v>
      </c>
      <c r="C470" t="s">
        <v>1345</v>
      </c>
      <c r="D470">
        <v>469</v>
      </c>
    </row>
    <row r="471" spans="1:4">
      <c r="A471" t="s">
        <v>953</v>
      </c>
      <c r="B471" t="s">
        <v>31</v>
      </c>
      <c r="C471" t="s">
        <v>921</v>
      </c>
      <c r="D471">
        <v>470</v>
      </c>
    </row>
    <row r="472" spans="1:4">
      <c r="A472" t="s">
        <v>1424</v>
      </c>
      <c r="B472" t="s">
        <v>1425</v>
      </c>
      <c r="C472" t="s">
        <v>1370</v>
      </c>
      <c r="D472">
        <v>471</v>
      </c>
    </row>
  </sheetData>
  <sortState ref="A1:D472">
    <sortCondition ref="B1"/>
  </sortState>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4"/>
  <dimension ref="A1:E1233"/>
  <sheetViews>
    <sheetView topLeftCell="A1188" workbookViewId="0">
      <selection activeCell="C2" sqref="C2:C1233"/>
    </sheetView>
  </sheetViews>
  <sheetFormatPr defaultRowHeight="12.75"/>
  <sheetData>
    <row r="1" spans="1:5">
      <c r="A1" t="s">
        <v>1440</v>
      </c>
      <c r="B1" t="s">
        <v>1441</v>
      </c>
      <c r="C1" t="s">
        <v>1442</v>
      </c>
      <c r="D1" t="s">
        <v>1443</v>
      </c>
      <c r="E1" t="s">
        <v>1444</v>
      </c>
    </row>
    <row r="2" spans="1:5">
      <c r="A2">
        <v>0</v>
      </c>
      <c r="B2" t="s">
        <v>1445</v>
      </c>
      <c r="C2" t="s">
        <v>1446</v>
      </c>
      <c r="D2" t="s">
        <v>1113</v>
      </c>
      <c r="E2" t="s">
        <v>314</v>
      </c>
    </row>
    <row r="3" spans="1:5">
      <c r="A3">
        <v>0</v>
      </c>
      <c r="B3" t="s">
        <v>1445</v>
      </c>
      <c r="C3" t="s">
        <v>1446</v>
      </c>
      <c r="D3" t="s">
        <v>1048</v>
      </c>
      <c r="E3" t="s">
        <v>249</v>
      </c>
    </row>
    <row r="4" spans="1:5">
      <c r="A4">
        <v>1</v>
      </c>
      <c r="B4" t="s">
        <v>1445</v>
      </c>
      <c r="C4" t="s">
        <v>1447</v>
      </c>
      <c r="D4" t="s">
        <v>1120</v>
      </c>
      <c r="E4" t="s">
        <v>321</v>
      </c>
    </row>
    <row r="5" spans="1:5">
      <c r="A5">
        <v>1</v>
      </c>
      <c r="B5" t="s">
        <v>1445</v>
      </c>
      <c r="C5" t="s">
        <v>1447</v>
      </c>
      <c r="D5" t="s">
        <v>1253</v>
      </c>
      <c r="E5" t="s">
        <v>620</v>
      </c>
    </row>
    <row r="6" spans="1:5">
      <c r="A6">
        <v>2</v>
      </c>
      <c r="B6" t="s">
        <v>1445</v>
      </c>
      <c r="C6" t="s">
        <v>1448</v>
      </c>
      <c r="D6" t="s">
        <v>1120</v>
      </c>
      <c r="E6" t="s">
        <v>321</v>
      </c>
    </row>
    <row r="7" spans="1:5">
      <c r="A7">
        <v>2</v>
      </c>
      <c r="B7" t="s">
        <v>1445</v>
      </c>
      <c r="C7" t="s">
        <v>1448</v>
      </c>
      <c r="D7" t="s">
        <v>1253</v>
      </c>
      <c r="E7" t="s">
        <v>620</v>
      </c>
    </row>
    <row r="8" spans="1:5">
      <c r="A8">
        <v>2</v>
      </c>
      <c r="B8" t="s">
        <v>1445</v>
      </c>
      <c r="C8" t="s">
        <v>1448</v>
      </c>
      <c r="D8" t="s">
        <v>1318</v>
      </c>
      <c r="E8" t="s">
        <v>808</v>
      </c>
    </row>
    <row r="9" spans="1:5">
      <c r="A9">
        <v>2</v>
      </c>
      <c r="B9" t="s">
        <v>1445</v>
      </c>
      <c r="C9" t="s">
        <v>1448</v>
      </c>
      <c r="D9" t="s">
        <v>1113</v>
      </c>
      <c r="E9" t="s">
        <v>314</v>
      </c>
    </row>
    <row r="10" spans="1:5">
      <c r="A10">
        <v>2</v>
      </c>
      <c r="B10" t="s">
        <v>1445</v>
      </c>
      <c r="C10" t="s">
        <v>1448</v>
      </c>
      <c r="D10" t="s">
        <v>1349</v>
      </c>
      <c r="E10" t="s">
        <v>872</v>
      </c>
    </row>
    <row r="11" spans="1:5">
      <c r="A11">
        <v>2</v>
      </c>
      <c r="B11" t="s">
        <v>1445</v>
      </c>
      <c r="C11" t="s">
        <v>1448</v>
      </c>
      <c r="D11" t="s">
        <v>1226</v>
      </c>
      <c r="E11" t="s">
        <v>593</v>
      </c>
    </row>
    <row r="12" spans="1:5">
      <c r="A12">
        <v>2</v>
      </c>
      <c r="B12" t="s">
        <v>1445</v>
      </c>
      <c r="C12" t="s">
        <v>1448</v>
      </c>
      <c r="D12" t="s">
        <v>1273</v>
      </c>
      <c r="E12" t="s">
        <v>640</v>
      </c>
    </row>
    <row r="13" spans="1:5">
      <c r="A13">
        <v>3</v>
      </c>
      <c r="B13" t="s">
        <v>1445</v>
      </c>
      <c r="C13" t="s">
        <v>1449</v>
      </c>
      <c r="D13" t="s">
        <v>1402</v>
      </c>
      <c r="E13" t="s">
        <v>1403</v>
      </c>
    </row>
    <row r="14" spans="1:5">
      <c r="A14">
        <v>3</v>
      </c>
      <c r="B14" t="s">
        <v>1445</v>
      </c>
      <c r="C14" t="s">
        <v>1449</v>
      </c>
      <c r="D14" t="s">
        <v>969</v>
      </c>
      <c r="E14" t="s">
        <v>84</v>
      </c>
    </row>
    <row r="15" spans="1:5">
      <c r="A15">
        <v>3</v>
      </c>
      <c r="B15" t="s">
        <v>1445</v>
      </c>
      <c r="C15" t="s">
        <v>1449</v>
      </c>
      <c r="D15" t="s">
        <v>1400</v>
      </c>
      <c r="E15" t="s">
        <v>1401</v>
      </c>
    </row>
    <row r="16" spans="1:5">
      <c r="A16">
        <v>3</v>
      </c>
      <c r="B16" t="s">
        <v>1445</v>
      </c>
      <c r="C16" t="s">
        <v>1449</v>
      </c>
      <c r="D16" t="s">
        <v>982</v>
      </c>
      <c r="E16" t="s">
        <v>97</v>
      </c>
    </row>
    <row r="17" spans="1:5">
      <c r="A17">
        <v>3</v>
      </c>
      <c r="B17" t="s">
        <v>1445</v>
      </c>
      <c r="C17" t="s">
        <v>1449</v>
      </c>
      <c r="D17" t="s">
        <v>1349</v>
      </c>
      <c r="E17" t="s">
        <v>872</v>
      </c>
    </row>
    <row r="18" spans="1:5">
      <c r="A18">
        <v>3</v>
      </c>
      <c r="B18" t="s">
        <v>1445</v>
      </c>
      <c r="C18" t="s">
        <v>1449</v>
      </c>
      <c r="D18" t="s">
        <v>1318</v>
      </c>
      <c r="E18" t="s">
        <v>808</v>
      </c>
    </row>
    <row r="19" spans="1:5">
      <c r="A19">
        <v>3</v>
      </c>
      <c r="B19" t="s">
        <v>1445</v>
      </c>
      <c r="C19" t="s">
        <v>1449</v>
      </c>
      <c r="D19" t="s">
        <v>1152</v>
      </c>
      <c r="E19" t="s">
        <v>444</v>
      </c>
    </row>
    <row r="20" spans="1:5">
      <c r="A20">
        <v>3</v>
      </c>
      <c r="B20" t="s">
        <v>1445</v>
      </c>
      <c r="C20" t="s">
        <v>1449</v>
      </c>
      <c r="D20" t="s">
        <v>1226</v>
      </c>
      <c r="E20" t="s">
        <v>593</v>
      </c>
    </row>
    <row r="21" spans="1:5">
      <c r="A21">
        <v>3</v>
      </c>
      <c r="B21" t="s">
        <v>1445</v>
      </c>
      <c r="C21" t="s">
        <v>1449</v>
      </c>
      <c r="D21" t="s">
        <v>1412</v>
      </c>
      <c r="E21" t="s">
        <v>1413</v>
      </c>
    </row>
    <row r="22" spans="1:5">
      <c r="A22">
        <v>3</v>
      </c>
      <c r="B22" t="s">
        <v>1445</v>
      </c>
      <c r="C22" t="s">
        <v>1449</v>
      </c>
      <c r="D22" t="s">
        <v>1410</v>
      </c>
      <c r="E22" t="s">
        <v>1411</v>
      </c>
    </row>
    <row r="23" spans="1:5">
      <c r="A23">
        <v>3</v>
      </c>
      <c r="B23" t="s">
        <v>1445</v>
      </c>
      <c r="C23" t="s">
        <v>1449</v>
      </c>
      <c r="D23" t="s">
        <v>1404</v>
      </c>
      <c r="E23" t="s">
        <v>1405</v>
      </c>
    </row>
    <row r="24" spans="1:5">
      <c r="A24">
        <v>3</v>
      </c>
      <c r="B24" t="s">
        <v>1445</v>
      </c>
      <c r="C24" t="s">
        <v>1449</v>
      </c>
      <c r="D24" t="s">
        <v>1273</v>
      </c>
      <c r="E24" t="s">
        <v>640</v>
      </c>
    </row>
    <row r="25" spans="1:5">
      <c r="A25">
        <v>3</v>
      </c>
      <c r="B25" t="s">
        <v>1445</v>
      </c>
      <c r="C25" t="s">
        <v>1449</v>
      </c>
      <c r="D25" t="s">
        <v>1408</v>
      </c>
      <c r="E25" t="s">
        <v>1409</v>
      </c>
    </row>
    <row r="26" spans="1:5">
      <c r="A26">
        <v>3</v>
      </c>
      <c r="B26" t="s">
        <v>1445</v>
      </c>
      <c r="C26" t="s">
        <v>1449</v>
      </c>
      <c r="D26" t="s">
        <v>1406</v>
      </c>
      <c r="E26" t="s">
        <v>1407</v>
      </c>
    </row>
    <row r="27" spans="1:5">
      <c r="A27">
        <v>4</v>
      </c>
      <c r="B27" t="s">
        <v>1445</v>
      </c>
      <c r="C27" t="s">
        <v>1450</v>
      </c>
      <c r="D27" t="s">
        <v>1120</v>
      </c>
      <c r="E27" t="s">
        <v>321</v>
      </c>
    </row>
    <row r="28" spans="1:5">
      <c r="A28">
        <v>4</v>
      </c>
      <c r="B28" t="s">
        <v>1445</v>
      </c>
      <c r="C28" t="s">
        <v>1450</v>
      </c>
      <c r="D28" t="s">
        <v>1318</v>
      </c>
      <c r="E28" t="s">
        <v>808</v>
      </c>
    </row>
    <row r="29" spans="1:5">
      <c r="A29">
        <v>4</v>
      </c>
      <c r="B29" t="s">
        <v>1445</v>
      </c>
      <c r="C29" t="s">
        <v>1450</v>
      </c>
      <c r="D29" t="s">
        <v>982</v>
      </c>
      <c r="E29" t="s">
        <v>97</v>
      </c>
    </row>
    <row r="30" spans="1:5">
      <c r="A30">
        <v>4</v>
      </c>
      <c r="B30" t="s">
        <v>1445</v>
      </c>
      <c r="C30" t="s">
        <v>1450</v>
      </c>
      <c r="D30" t="s">
        <v>1349</v>
      </c>
      <c r="E30" t="s">
        <v>872</v>
      </c>
    </row>
    <row r="31" spans="1:5">
      <c r="A31">
        <v>4</v>
      </c>
      <c r="B31" t="s">
        <v>1445</v>
      </c>
      <c r="C31" t="s">
        <v>1450</v>
      </c>
      <c r="D31" t="s">
        <v>1152</v>
      </c>
      <c r="E31" t="s">
        <v>444</v>
      </c>
    </row>
    <row r="32" spans="1:5">
      <c r="A32">
        <v>4</v>
      </c>
      <c r="B32" t="s">
        <v>1445</v>
      </c>
      <c r="C32" t="s">
        <v>1450</v>
      </c>
      <c r="D32" t="s">
        <v>1109</v>
      </c>
      <c r="E32" t="s">
        <v>310</v>
      </c>
    </row>
    <row r="33" spans="1:5">
      <c r="A33">
        <v>4</v>
      </c>
      <c r="B33" t="s">
        <v>1445</v>
      </c>
      <c r="C33" t="s">
        <v>1450</v>
      </c>
      <c r="D33" t="s">
        <v>1253</v>
      </c>
      <c r="E33" t="s">
        <v>620</v>
      </c>
    </row>
    <row r="34" spans="1:5">
      <c r="A34">
        <v>4</v>
      </c>
      <c r="B34" t="s">
        <v>1445</v>
      </c>
      <c r="C34" t="s">
        <v>1450</v>
      </c>
      <c r="D34" t="s">
        <v>1309</v>
      </c>
      <c r="E34" t="s">
        <v>766</v>
      </c>
    </row>
    <row r="35" spans="1:5">
      <c r="A35">
        <v>4</v>
      </c>
      <c r="B35" t="s">
        <v>1445</v>
      </c>
      <c r="C35" t="s">
        <v>1450</v>
      </c>
      <c r="D35" t="s">
        <v>1273</v>
      </c>
      <c r="E35" t="s">
        <v>640</v>
      </c>
    </row>
    <row r="36" spans="1:5">
      <c r="A36">
        <v>5</v>
      </c>
      <c r="B36" t="s">
        <v>1445</v>
      </c>
      <c r="C36" t="s">
        <v>1451</v>
      </c>
      <c r="D36" t="s">
        <v>1113</v>
      </c>
      <c r="E36" t="s">
        <v>314</v>
      </c>
    </row>
    <row r="37" spans="1:5">
      <c r="A37">
        <v>5</v>
      </c>
      <c r="B37" t="s">
        <v>1445</v>
      </c>
      <c r="C37" t="s">
        <v>1451</v>
      </c>
      <c r="D37" t="s">
        <v>1349</v>
      </c>
      <c r="E37" t="s">
        <v>872</v>
      </c>
    </row>
    <row r="38" spans="1:5">
      <c r="A38">
        <v>5</v>
      </c>
      <c r="B38" t="s">
        <v>1445</v>
      </c>
      <c r="C38" t="s">
        <v>1451</v>
      </c>
      <c r="D38" t="s">
        <v>1273</v>
      </c>
      <c r="E38" t="s">
        <v>640</v>
      </c>
    </row>
    <row r="39" spans="1:5">
      <c r="A39">
        <v>5</v>
      </c>
      <c r="B39" t="s">
        <v>1445</v>
      </c>
      <c r="C39" t="s">
        <v>1451</v>
      </c>
      <c r="D39" t="s">
        <v>1120</v>
      </c>
      <c r="E39" t="s">
        <v>321</v>
      </c>
    </row>
    <row r="40" spans="1:5">
      <c r="A40">
        <v>6</v>
      </c>
      <c r="B40" t="s">
        <v>1445</v>
      </c>
      <c r="C40" t="s">
        <v>1452</v>
      </c>
      <c r="D40" t="s">
        <v>1120</v>
      </c>
      <c r="E40" t="s">
        <v>321</v>
      </c>
    </row>
    <row r="41" spans="1:5">
      <c r="A41">
        <v>6</v>
      </c>
      <c r="B41" t="s">
        <v>1445</v>
      </c>
      <c r="C41" t="s">
        <v>1452</v>
      </c>
      <c r="D41" t="s">
        <v>1318</v>
      </c>
      <c r="E41" t="s">
        <v>808</v>
      </c>
    </row>
    <row r="42" spans="1:5">
      <c r="A42">
        <v>6</v>
      </c>
      <c r="B42" t="s">
        <v>1445</v>
      </c>
      <c r="C42" t="s">
        <v>1452</v>
      </c>
      <c r="D42" t="s">
        <v>1410</v>
      </c>
      <c r="E42" t="s">
        <v>1411</v>
      </c>
    </row>
    <row r="43" spans="1:5">
      <c r="A43">
        <v>6</v>
      </c>
      <c r="B43" t="s">
        <v>1445</v>
      </c>
      <c r="C43" t="s">
        <v>1452</v>
      </c>
      <c r="D43" t="s">
        <v>1253</v>
      </c>
      <c r="E43" t="s">
        <v>620</v>
      </c>
    </row>
    <row r="44" spans="1:5">
      <c r="A44">
        <v>6</v>
      </c>
      <c r="B44" t="s">
        <v>1445</v>
      </c>
      <c r="C44" t="s">
        <v>1452</v>
      </c>
      <c r="D44" t="s">
        <v>943</v>
      </c>
      <c r="E44" t="s">
        <v>21</v>
      </c>
    </row>
    <row r="45" spans="1:5">
      <c r="A45">
        <v>6</v>
      </c>
      <c r="B45" t="s">
        <v>1445</v>
      </c>
      <c r="C45" t="s">
        <v>1452</v>
      </c>
      <c r="D45" t="s">
        <v>1113</v>
      </c>
      <c r="E45" t="s">
        <v>314</v>
      </c>
    </row>
    <row r="46" spans="1:5">
      <c r="A46">
        <v>7</v>
      </c>
      <c r="B46" t="s">
        <v>1445</v>
      </c>
      <c r="C46" t="s">
        <v>1453</v>
      </c>
      <c r="D46" t="s">
        <v>1120</v>
      </c>
      <c r="E46" t="s">
        <v>321</v>
      </c>
    </row>
    <row r="47" spans="1:5">
      <c r="A47">
        <v>8</v>
      </c>
      <c r="B47" t="s">
        <v>1445</v>
      </c>
      <c r="C47" t="s">
        <v>1454</v>
      </c>
      <c r="D47" t="s">
        <v>1113</v>
      </c>
      <c r="E47" t="s">
        <v>314</v>
      </c>
    </row>
    <row r="48" spans="1:5">
      <c r="A48">
        <v>8</v>
      </c>
      <c r="B48" t="s">
        <v>1445</v>
      </c>
      <c r="C48" t="s">
        <v>1454</v>
      </c>
      <c r="D48" t="s">
        <v>982</v>
      </c>
      <c r="E48" t="s">
        <v>97</v>
      </c>
    </row>
    <row r="49" spans="1:5">
      <c r="A49">
        <v>8</v>
      </c>
      <c r="B49" t="s">
        <v>1445</v>
      </c>
      <c r="C49" t="s">
        <v>1454</v>
      </c>
      <c r="D49" t="s">
        <v>1120</v>
      </c>
      <c r="E49" t="s">
        <v>321</v>
      </c>
    </row>
    <row r="50" spans="1:5">
      <c r="A50">
        <v>8</v>
      </c>
      <c r="B50" t="s">
        <v>1445</v>
      </c>
      <c r="C50" t="s">
        <v>1454</v>
      </c>
      <c r="D50" t="s">
        <v>1349</v>
      </c>
      <c r="E50" t="s">
        <v>872</v>
      </c>
    </row>
    <row r="51" spans="1:5">
      <c r="A51">
        <v>8</v>
      </c>
      <c r="B51" t="s">
        <v>1445</v>
      </c>
      <c r="C51" t="s">
        <v>1454</v>
      </c>
      <c r="D51" t="s">
        <v>1318</v>
      </c>
      <c r="E51" t="s">
        <v>808</v>
      </c>
    </row>
    <row r="52" spans="1:5">
      <c r="A52">
        <v>8</v>
      </c>
      <c r="B52" t="s">
        <v>1445</v>
      </c>
      <c r="C52" t="s">
        <v>1454</v>
      </c>
      <c r="D52" t="s">
        <v>1109</v>
      </c>
      <c r="E52" t="s">
        <v>310</v>
      </c>
    </row>
    <row r="53" spans="1:5">
      <c r="A53">
        <v>9</v>
      </c>
      <c r="B53" t="s">
        <v>1445</v>
      </c>
      <c r="C53" t="s">
        <v>1455</v>
      </c>
      <c r="D53" t="s">
        <v>1120</v>
      </c>
      <c r="E53" t="s">
        <v>321</v>
      </c>
    </row>
    <row r="54" spans="1:5">
      <c r="A54">
        <v>9</v>
      </c>
      <c r="B54" t="s">
        <v>1445</v>
      </c>
      <c r="C54" t="s">
        <v>1455</v>
      </c>
      <c r="D54" t="s">
        <v>1349</v>
      </c>
      <c r="E54" t="s">
        <v>872</v>
      </c>
    </row>
    <row r="55" spans="1:5">
      <c r="A55">
        <v>9</v>
      </c>
      <c r="B55" t="s">
        <v>1445</v>
      </c>
      <c r="C55" t="s">
        <v>1455</v>
      </c>
      <c r="D55" t="s">
        <v>1113</v>
      </c>
      <c r="E55" t="s">
        <v>314</v>
      </c>
    </row>
    <row r="56" spans="1:5">
      <c r="A56">
        <v>10</v>
      </c>
      <c r="B56" t="s">
        <v>1445</v>
      </c>
      <c r="C56" t="s">
        <v>1456</v>
      </c>
      <c r="D56" t="s">
        <v>982</v>
      </c>
      <c r="E56" t="s">
        <v>97</v>
      </c>
    </row>
    <row r="57" spans="1:5">
      <c r="A57">
        <v>10</v>
      </c>
      <c r="B57" t="s">
        <v>1445</v>
      </c>
      <c r="C57" t="s">
        <v>1456</v>
      </c>
      <c r="D57" t="s">
        <v>1410</v>
      </c>
      <c r="E57" t="s">
        <v>1411</v>
      </c>
    </row>
    <row r="58" spans="1:5">
      <c r="A58">
        <v>10</v>
      </c>
      <c r="B58" t="s">
        <v>1445</v>
      </c>
      <c r="C58" t="s">
        <v>1456</v>
      </c>
      <c r="D58" t="s">
        <v>1402</v>
      </c>
      <c r="E58" t="s">
        <v>1403</v>
      </c>
    </row>
    <row r="59" spans="1:5">
      <c r="A59">
        <v>10</v>
      </c>
      <c r="B59" t="s">
        <v>1445</v>
      </c>
      <c r="C59" t="s">
        <v>1456</v>
      </c>
      <c r="D59" t="s">
        <v>1120</v>
      </c>
      <c r="E59" t="s">
        <v>321</v>
      </c>
    </row>
    <row r="60" spans="1:5">
      <c r="A60">
        <v>11</v>
      </c>
      <c r="B60" t="s">
        <v>1445</v>
      </c>
      <c r="C60" t="s">
        <v>1457</v>
      </c>
      <c r="D60" t="s">
        <v>1402</v>
      </c>
      <c r="E60" t="s">
        <v>1403</v>
      </c>
    </row>
    <row r="61" spans="1:5">
      <c r="A61">
        <v>11</v>
      </c>
      <c r="B61" t="s">
        <v>1445</v>
      </c>
      <c r="C61" t="s">
        <v>1457</v>
      </c>
      <c r="D61" t="s">
        <v>1432</v>
      </c>
      <c r="E61" t="s">
        <v>1433</v>
      </c>
    </row>
    <row r="62" spans="1:5">
      <c r="A62">
        <v>11</v>
      </c>
      <c r="B62" t="s">
        <v>1445</v>
      </c>
      <c r="C62" t="s">
        <v>1457</v>
      </c>
      <c r="D62" t="s">
        <v>969</v>
      </c>
      <c r="E62" t="s">
        <v>84</v>
      </c>
    </row>
    <row r="63" spans="1:5">
      <c r="A63">
        <v>11</v>
      </c>
      <c r="B63" t="s">
        <v>1445</v>
      </c>
      <c r="C63" t="s">
        <v>1457</v>
      </c>
      <c r="D63" t="s">
        <v>1412</v>
      </c>
      <c r="E63" t="s">
        <v>1413</v>
      </c>
    </row>
    <row r="64" spans="1:5">
      <c r="A64">
        <v>12</v>
      </c>
      <c r="B64" t="s">
        <v>1445</v>
      </c>
      <c r="C64" t="s">
        <v>1458</v>
      </c>
      <c r="D64" t="s">
        <v>1120</v>
      </c>
      <c r="E64" t="s">
        <v>321</v>
      </c>
    </row>
    <row r="65" spans="1:5">
      <c r="A65">
        <v>12</v>
      </c>
      <c r="B65" t="s">
        <v>1445</v>
      </c>
      <c r="C65" t="s">
        <v>1458</v>
      </c>
      <c r="D65" t="s">
        <v>982</v>
      </c>
      <c r="E65" t="s">
        <v>97</v>
      </c>
    </row>
    <row r="66" spans="1:5">
      <c r="A66">
        <v>12</v>
      </c>
      <c r="B66" t="s">
        <v>1445</v>
      </c>
      <c r="C66" t="s">
        <v>1458</v>
      </c>
      <c r="D66" t="s">
        <v>1408</v>
      </c>
      <c r="E66" t="s">
        <v>1409</v>
      </c>
    </row>
    <row r="67" spans="1:5">
      <c r="A67">
        <v>12</v>
      </c>
      <c r="B67" t="s">
        <v>1445</v>
      </c>
      <c r="C67" t="s">
        <v>1458</v>
      </c>
      <c r="D67" t="s">
        <v>1402</v>
      </c>
      <c r="E67" t="s">
        <v>1403</v>
      </c>
    </row>
    <row r="68" spans="1:5">
      <c r="A68">
        <v>12</v>
      </c>
      <c r="B68" t="s">
        <v>1445</v>
      </c>
      <c r="C68" t="s">
        <v>1458</v>
      </c>
      <c r="D68" t="s">
        <v>1043</v>
      </c>
      <c r="E68" t="s">
        <v>244</v>
      </c>
    </row>
    <row r="69" spans="1:5">
      <c r="A69">
        <v>12</v>
      </c>
      <c r="B69" t="s">
        <v>1445</v>
      </c>
      <c r="C69" t="s">
        <v>1458</v>
      </c>
      <c r="D69" t="s">
        <v>1349</v>
      </c>
      <c r="E69" t="s">
        <v>872</v>
      </c>
    </row>
    <row r="70" spans="1:5">
      <c r="A70">
        <v>12</v>
      </c>
      <c r="B70" t="s">
        <v>1445</v>
      </c>
      <c r="C70" t="s">
        <v>1458</v>
      </c>
      <c r="D70" t="s">
        <v>983</v>
      </c>
      <c r="E70" t="s">
        <v>98</v>
      </c>
    </row>
    <row r="71" spans="1:5">
      <c r="A71">
        <v>12</v>
      </c>
      <c r="B71" t="s">
        <v>1445</v>
      </c>
      <c r="C71" t="s">
        <v>1458</v>
      </c>
      <c r="D71" t="s">
        <v>992</v>
      </c>
      <c r="E71" t="s">
        <v>107</v>
      </c>
    </row>
    <row r="72" spans="1:5">
      <c r="A72">
        <v>12</v>
      </c>
      <c r="B72" t="s">
        <v>1445</v>
      </c>
      <c r="C72" t="s">
        <v>1458</v>
      </c>
      <c r="D72" t="s">
        <v>1309</v>
      </c>
      <c r="E72" t="s">
        <v>766</v>
      </c>
    </row>
    <row r="73" spans="1:5">
      <c r="A73">
        <v>12</v>
      </c>
      <c r="B73" t="s">
        <v>1445</v>
      </c>
      <c r="C73" t="s">
        <v>1458</v>
      </c>
      <c r="D73" t="s">
        <v>1273</v>
      </c>
      <c r="E73" t="s">
        <v>640</v>
      </c>
    </row>
    <row r="74" spans="1:5">
      <c r="A74">
        <v>13</v>
      </c>
      <c r="B74" t="s">
        <v>1445</v>
      </c>
      <c r="C74" t="s">
        <v>1459</v>
      </c>
      <c r="D74" t="s">
        <v>1120</v>
      </c>
      <c r="E74" t="s">
        <v>321</v>
      </c>
    </row>
    <row r="75" spans="1:5">
      <c r="A75">
        <v>13</v>
      </c>
      <c r="B75" t="s">
        <v>1445</v>
      </c>
      <c r="C75" t="s">
        <v>1459</v>
      </c>
      <c r="D75" t="s">
        <v>1122</v>
      </c>
      <c r="E75" t="s">
        <v>323</v>
      </c>
    </row>
    <row r="76" spans="1:5">
      <c r="A76">
        <v>13</v>
      </c>
      <c r="B76" t="s">
        <v>1445</v>
      </c>
      <c r="C76" t="s">
        <v>1459</v>
      </c>
      <c r="D76" t="s">
        <v>982</v>
      </c>
      <c r="E76" t="s">
        <v>97</v>
      </c>
    </row>
    <row r="77" spans="1:5">
      <c r="A77">
        <v>13</v>
      </c>
      <c r="B77" t="s">
        <v>1445</v>
      </c>
      <c r="C77" t="s">
        <v>1459</v>
      </c>
      <c r="D77" t="s">
        <v>1349</v>
      </c>
      <c r="E77" t="s">
        <v>872</v>
      </c>
    </row>
    <row r="78" spans="1:5">
      <c r="A78">
        <v>13</v>
      </c>
      <c r="B78" t="s">
        <v>1445</v>
      </c>
      <c r="C78" t="s">
        <v>1459</v>
      </c>
      <c r="D78" t="s">
        <v>969</v>
      </c>
      <c r="E78" t="s">
        <v>84</v>
      </c>
    </row>
    <row r="79" spans="1:5">
      <c r="A79">
        <v>13</v>
      </c>
      <c r="B79" t="s">
        <v>1445</v>
      </c>
      <c r="C79" t="s">
        <v>1459</v>
      </c>
      <c r="D79" t="s">
        <v>1319</v>
      </c>
      <c r="E79" t="s">
        <v>809</v>
      </c>
    </row>
    <row r="80" spans="1:5">
      <c r="A80">
        <v>13</v>
      </c>
      <c r="B80" t="s">
        <v>1445</v>
      </c>
      <c r="C80" t="s">
        <v>1459</v>
      </c>
      <c r="D80" t="s">
        <v>983</v>
      </c>
      <c r="E80" t="s">
        <v>98</v>
      </c>
    </row>
    <row r="81" spans="1:5">
      <c r="A81">
        <v>14</v>
      </c>
      <c r="B81" t="s">
        <v>1445</v>
      </c>
      <c r="C81" t="s">
        <v>1460</v>
      </c>
      <c r="D81" t="s">
        <v>1120</v>
      </c>
      <c r="E81" t="s">
        <v>321</v>
      </c>
    </row>
    <row r="82" spans="1:5">
      <c r="A82">
        <v>14</v>
      </c>
      <c r="B82" t="s">
        <v>1445</v>
      </c>
      <c r="C82" t="s">
        <v>1460</v>
      </c>
      <c r="D82" t="s">
        <v>982</v>
      </c>
      <c r="E82" t="s">
        <v>97</v>
      </c>
    </row>
    <row r="83" spans="1:5">
      <c r="A83">
        <v>14</v>
      </c>
      <c r="B83" t="s">
        <v>1445</v>
      </c>
      <c r="C83" t="s">
        <v>1460</v>
      </c>
      <c r="D83" t="s">
        <v>1253</v>
      </c>
      <c r="E83" t="s">
        <v>620</v>
      </c>
    </row>
    <row r="84" spans="1:5">
      <c r="A84">
        <v>14</v>
      </c>
      <c r="B84" t="s">
        <v>1445</v>
      </c>
      <c r="C84" t="s">
        <v>1460</v>
      </c>
      <c r="D84" t="s">
        <v>1118</v>
      </c>
      <c r="E84" t="s">
        <v>319</v>
      </c>
    </row>
    <row r="85" spans="1:5">
      <c r="A85">
        <v>14</v>
      </c>
      <c r="B85" t="s">
        <v>1445</v>
      </c>
      <c r="C85" t="s">
        <v>1460</v>
      </c>
      <c r="D85" t="s">
        <v>983</v>
      </c>
      <c r="E85" t="s">
        <v>98</v>
      </c>
    </row>
    <row r="86" spans="1:5">
      <c r="A86">
        <v>15</v>
      </c>
      <c r="B86" t="s">
        <v>1445</v>
      </c>
      <c r="C86" t="s">
        <v>1461</v>
      </c>
      <c r="D86" t="s">
        <v>1273</v>
      </c>
      <c r="E86" t="s">
        <v>640</v>
      </c>
    </row>
    <row r="87" spans="1:5">
      <c r="A87">
        <v>15</v>
      </c>
      <c r="B87" t="s">
        <v>1445</v>
      </c>
      <c r="C87" t="s">
        <v>1461</v>
      </c>
      <c r="D87" t="s">
        <v>1254</v>
      </c>
      <c r="E87" t="s">
        <v>621</v>
      </c>
    </row>
    <row r="88" spans="1:5">
      <c r="A88">
        <v>15</v>
      </c>
      <c r="B88" t="s">
        <v>1445</v>
      </c>
      <c r="C88" t="s">
        <v>1461</v>
      </c>
      <c r="D88" t="s">
        <v>1109</v>
      </c>
      <c r="E88" t="s">
        <v>310</v>
      </c>
    </row>
    <row r="89" spans="1:5">
      <c r="A89">
        <v>15</v>
      </c>
      <c r="B89" t="s">
        <v>1445</v>
      </c>
      <c r="C89" t="s">
        <v>1461</v>
      </c>
      <c r="D89" t="s">
        <v>982</v>
      </c>
      <c r="E89" t="s">
        <v>97</v>
      </c>
    </row>
    <row r="90" spans="1:5">
      <c r="A90">
        <v>15</v>
      </c>
      <c r="B90" t="s">
        <v>1445</v>
      </c>
      <c r="C90" t="s">
        <v>1461</v>
      </c>
      <c r="D90" t="s">
        <v>983</v>
      </c>
      <c r="E90" t="s">
        <v>98</v>
      </c>
    </row>
    <row r="91" spans="1:5">
      <c r="A91">
        <v>15</v>
      </c>
      <c r="B91" t="s">
        <v>1445</v>
      </c>
      <c r="C91" t="s">
        <v>1461</v>
      </c>
      <c r="D91" t="s">
        <v>1309</v>
      </c>
      <c r="E91" t="s">
        <v>766</v>
      </c>
    </row>
    <row r="92" spans="1:5">
      <c r="A92">
        <v>15</v>
      </c>
      <c r="B92" t="s">
        <v>1445</v>
      </c>
      <c r="C92" t="s">
        <v>1461</v>
      </c>
      <c r="D92" t="s">
        <v>1120</v>
      </c>
      <c r="E92" t="s">
        <v>321</v>
      </c>
    </row>
    <row r="93" spans="1:5">
      <c r="A93">
        <v>16</v>
      </c>
      <c r="B93" t="s">
        <v>1445</v>
      </c>
      <c r="C93" t="s">
        <v>1462</v>
      </c>
      <c r="D93" t="s">
        <v>1273</v>
      </c>
      <c r="E93" t="s">
        <v>640</v>
      </c>
    </row>
    <row r="94" spans="1:5">
      <c r="A94">
        <v>16</v>
      </c>
      <c r="B94" t="s">
        <v>1445</v>
      </c>
      <c r="C94" t="s">
        <v>1462</v>
      </c>
      <c r="D94" t="s">
        <v>1120</v>
      </c>
      <c r="E94" t="s">
        <v>321</v>
      </c>
    </row>
    <row r="95" spans="1:5">
      <c r="A95">
        <v>17</v>
      </c>
      <c r="B95" t="s">
        <v>1445</v>
      </c>
      <c r="C95" t="s">
        <v>1463</v>
      </c>
      <c r="D95" t="s">
        <v>1120</v>
      </c>
      <c r="E95" t="s">
        <v>321</v>
      </c>
    </row>
    <row r="96" spans="1:5">
      <c r="A96">
        <v>17</v>
      </c>
      <c r="B96" t="s">
        <v>1445</v>
      </c>
      <c r="C96" t="s">
        <v>1463</v>
      </c>
      <c r="D96" t="s">
        <v>1273</v>
      </c>
      <c r="E96" t="s">
        <v>640</v>
      </c>
    </row>
    <row r="97" spans="1:5">
      <c r="A97">
        <v>17</v>
      </c>
      <c r="B97" t="s">
        <v>1445</v>
      </c>
      <c r="C97" t="s">
        <v>1463</v>
      </c>
      <c r="D97" t="s">
        <v>1418</v>
      </c>
      <c r="E97" t="s">
        <v>1419</v>
      </c>
    </row>
    <row r="98" spans="1:5">
      <c r="A98">
        <v>17</v>
      </c>
      <c r="B98" t="s">
        <v>1445</v>
      </c>
      <c r="C98" t="s">
        <v>1463</v>
      </c>
      <c r="D98" t="s">
        <v>1432</v>
      </c>
      <c r="E98" t="s">
        <v>1433</v>
      </c>
    </row>
    <row r="99" spans="1:5">
      <c r="A99">
        <v>18</v>
      </c>
      <c r="B99" t="s">
        <v>1445</v>
      </c>
      <c r="C99" t="s">
        <v>1464</v>
      </c>
      <c r="D99" t="s">
        <v>982</v>
      </c>
      <c r="E99" t="s">
        <v>97</v>
      </c>
    </row>
    <row r="100" spans="1:5">
      <c r="A100">
        <v>18</v>
      </c>
      <c r="B100" t="s">
        <v>1445</v>
      </c>
      <c r="C100" t="s">
        <v>1464</v>
      </c>
      <c r="D100" t="s">
        <v>1253</v>
      </c>
      <c r="E100" t="s">
        <v>620</v>
      </c>
    </row>
    <row r="101" spans="1:5">
      <c r="A101">
        <v>18</v>
      </c>
      <c r="B101" t="s">
        <v>1445</v>
      </c>
      <c r="C101" t="s">
        <v>1464</v>
      </c>
      <c r="D101" t="s">
        <v>992</v>
      </c>
      <c r="E101" t="s">
        <v>107</v>
      </c>
    </row>
    <row r="102" spans="1:5">
      <c r="A102">
        <v>18</v>
      </c>
      <c r="B102" t="s">
        <v>1445</v>
      </c>
      <c r="C102" t="s">
        <v>1464</v>
      </c>
      <c r="D102" t="s">
        <v>955</v>
      </c>
      <c r="E102" t="s">
        <v>70</v>
      </c>
    </row>
    <row r="103" spans="1:5">
      <c r="A103">
        <v>18</v>
      </c>
      <c r="B103" t="s">
        <v>1445</v>
      </c>
      <c r="C103" t="s">
        <v>1464</v>
      </c>
      <c r="D103" t="s">
        <v>959</v>
      </c>
      <c r="E103" t="s">
        <v>74</v>
      </c>
    </row>
    <row r="104" spans="1:5">
      <c r="A104">
        <v>18</v>
      </c>
      <c r="B104" t="s">
        <v>1445</v>
      </c>
      <c r="C104" t="s">
        <v>1464</v>
      </c>
      <c r="D104" t="s">
        <v>1400</v>
      </c>
      <c r="E104" t="s">
        <v>1401</v>
      </c>
    </row>
    <row r="105" spans="1:5">
      <c r="A105">
        <v>18</v>
      </c>
      <c r="B105" t="s">
        <v>1445</v>
      </c>
      <c r="C105" t="s">
        <v>1464</v>
      </c>
      <c r="D105" t="s">
        <v>968</v>
      </c>
      <c r="E105" t="s">
        <v>83</v>
      </c>
    </row>
    <row r="106" spans="1:5">
      <c r="A106">
        <v>18</v>
      </c>
      <c r="B106" t="s">
        <v>1445</v>
      </c>
      <c r="C106" t="s">
        <v>1464</v>
      </c>
      <c r="D106" t="s">
        <v>969</v>
      </c>
      <c r="E106" t="s">
        <v>84</v>
      </c>
    </row>
    <row r="107" spans="1:5">
      <c r="A107">
        <v>18</v>
      </c>
      <c r="B107" t="s">
        <v>1445</v>
      </c>
      <c r="C107" t="s">
        <v>1464</v>
      </c>
      <c r="D107" t="s">
        <v>1319</v>
      </c>
      <c r="E107" t="s">
        <v>809</v>
      </c>
    </row>
    <row r="108" spans="1:5">
      <c r="A108">
        <v>18</v>
      </c>
      <c r="B108" t="s">
        <v>1445</v>
      </c>
      <c r="C108" t="s">
        <v>1464</v>
      </c>
      <c r="D108" t="s">
        <v>977</v>
      </c>
      <c r="E108" t="s">
        <v>92</v>
      </c>
    </row>
    <row r="109" spans="1:5">
      <c r="A109">
        <v>18</v>
      </c>
      <c r="B109" t="s">
        <v>1445</v>
      </c>
      <c r="C109" t="s">
        <v>1464</v>
      </c>
      <c r="D109" t="s">
        <v>1412</v>
      </c>
      <c r="E109" t="s">
        <v>1413</v>
      </c>
    </row>
    <row r="110" spans="1:5">
      <c r="A110">
        <v>18</v>
      </c>
      <c r="B110" t="s">
        <v>1445</v>
      </c>
      <c r="C110" t="s">
        <v>1464</v>
      </c>
      <c r="D110" t="s">
        <v>1402</v>
      </c>
      <c r="E110" t="s">
        <v>1403</v>
      </c>
    </row>
    <row r="111" spans="1:5">
      <c r="A111">
        <v>18</v>
      </c>
      <c r="B111" t="s">
        <v>1445</v>
      </c>
      <c r="C111" t="s">
        <v>1464</v>
      </c>
      <c r="D111" t="s">
        <v>993</v>
      </c>
      <c r="E111" t="s">
        <v>108</v>
      </c>
    </row>
    <row r="112" spans="1:5">
      <c r="A112">
        <v>18</v>
      </c>
      <c r="B112" t="s">
        <v>1445</v>
      </c>
      <c r="C112" t="s">
        <v>1464</v>
      </c>
      <c r="D112" t="s">
        <v>1343</v>
      </c>
      <c r="E112" t="s">
        <v>833</v>
      </c>
    </row>
    <row r="113" spans="1:5">
      <c r="A113">
        <v>18</v>
      </c>
      <c r="B113" t="s">
        <v>1445</v>
      </c>
      <c r="C113" t="s">
        <v>1464</v>
      </c>
      <c r="D113" t="s">
        <v>1408</v>
      </c>
      <c r="E113" t="s">
        <v>1409</v>
      </c>
    </row>
    <row r="114" spans="1:5">
      <c r="A114">
        <v>18</v>
      </c>
      <c r="B114" t="s">
        <v>1445</v>
      </c>
      <c r="C114" t="s">
        <v>1464</v>
      </c>
      <c r="D114" t="s">
        <v>1005</v>
      </c>
      <c r="E114" t="s">
        <v>120</v>
      </c>
    </row>
    <row r="115" spans="1:5">
      <c r="A115">
        <v>18</v>
      </c>
      <c r="B115" t="s">
        <v>1445</v>
      </c>
      <c r="C115" t="s">
        <v>1464</v>
      </c>
      <c r="D115" t="s">
        <v>1120</v>
      </c>
      <c r="E115" t="s">
        <v>321</v>
      </c>
    </row>
    <row r="116" spans="1:5">
      <c r="A116">
        <v>19</v>
      </c>
      <c r="B116" t="s">
        <v>1445</v>
      </c>
      <c r="C116" t="s">
        <v>1465</v>
      </c>
      <c r="D116" t="s">
        <v>1048</v>
      </c>
      <c r="E116" t="s">
        <v>249</v>
      </c>
    </row>
    <row r="117" spans="1:5">
      <c r="A117">
        <v>19</v>
      </c>
      <c r="B117" t="s">
        <v>1445</v>
      </c>
      <c r="C117" t="s">
        <v>1465</v>
      </c>
      <c r="D117" t="s">
        <v>1029</v>
      </c>
      <c r="E117" t="s">
        <v>200</v>
      </c>
    </row>
    <row r="118" spans="1:5">
      <c r="A118">
        <v>19</v>
      </c>
      <c r="B118" t="s">
        <v>1445</v>
      </c>
      <c r="C118" t="s">
        <v>1465</v>
      </c>
      <c r="D118" t="s">
        <v>1120</v>
      </c>
      <c r="E118" t="s">
        <v>321</v>
      </c>
    </row>
    <row r="119" spans="1:5">
      <c r="A119">
        <v>20</v>
      </c>
      <c r="B119" t="s">
        <v>1445</v>
      </c>
      <c r="C119" t="s">
        <v>1466</v>
      </c>
      <c r="D119" t="s">
        <v>982</v>
      </c>
      <c r="E119" t="s">
        <v>97</v>
      </c>
    </row>
    <row r="120" spans="1:5">
      <c r="A120">
        <v>20</v>
      </c>
      <c r="B120" t="s">
        <v>1445</v>
      </c>
      <c r="C120" t="s">
        <v>1466</v>
      </c>
      <c r="D120" t="s">
        <v>1086</v>
      </c>
      <c r="E120" t="s">
        <v>287</v>
      </c>
    </row>
    <row r="121" spans="1:5">
      <c r="A121">
        <v>22</v>
      </c>
      <c r="B121" t="s">
        <v>1445</v>
      </c>
      <c r="C121" t="s">
        <v>1467</v>
      </c>
      <c r="D121" t="s">
        <v>1120</v>
      </c>
      <c r="E121" t="s">
        <v>321</v>
      </c>
    </row>
    <row r="122" spans="1:5">
      <c r="A122">
        <v>22</v>
      </c>
      <c r="B122" t="s">
        <v>1445</v>
      </c>
      <c r="C122" t="s">
        <v>1467</v>
      </c>
      <c r="D122" t="s">
        <v>982</v>
      </c>
      <c r="E122" t="s">
        <v>97</v>
      </c>
    </row>
    <row r="123" spans="1:5">
      <c r="A123">
        <v>22</v>
      </c>
      <c r="B123" t="s">
        <v>1445</v>
      </c>
      <c r="C123" t="s">
        <v>1467</v>
      </c>
      <c r="D123" t="s">
        <v>1400</v>
      </c>
      <c r="E123" t="s">
        <v>1401</v>
      </c>
    </row>
    <row r="124" spans="1:5">
      <c r="A124">
        <v>23</v>
      </c>
      <c r="B124" t="s">
        <v>1445</v>
      </c>
      <c r="C124" t="s">
        <v>1468</v>
      </c>
      <c r="D124" t="s">
        <v>1418</v>
      </c>
      <c r="E124" t="s">
        <v>1419</v>
      </c>
    </row>
    <row r="125" spans="1:5">
      <c r="A125">
        <v>24</v>
      </c>
      <c r="B125" t="s">
        <v>1445</v>
      </c>
      <c r="C125" t="s">
        <v>1469</v>
      </c>
      <c r="D125" t="s">
        <v>1120</v>
      </c>
      <c r="E125" t="s">
        <v>321</v>
      </c>
    </row>
    <row r="126" spans="1:5">
      <c r="A126">
        <v>25</v>
      </c>
      <c r="B126" t="s">
        <v>1445</v>
      </c>
      <c r="C126" t="s">
        <v>1470</v>
      </c>
      <c r="D126" t="s">
        <v>1412</v>
      </c>
      <c r="E126" t="s">
        <v>1413</v>
      </c>
    </row>
    <row r="127" spans="1:5">
      <c r="A127">
        <v>25</v>
      </c>
      <c r="B127" t="s">
        <v>1445</v>
      </c>
      <c r="C127" t="s">
        <v>1470</v>
      </c>
      <c r="D127" t="s">
        <v>982</v>
      </c>
      <c r="E127" t="s">
        <v>97</v>
      </c>
    </row>
    <row r="128" spans="1:5">
      <c r="A128">
        <v>26</v>
      </c>
      <c r="B128" t="s">
        <v>1445</v>
      </c>
      <c r="C128" t="s">
        <v>1471</v>
      </c>
      <c r="D128" t="s">
        <v>1120</v>
      </c>
      <c r="E128" t="s">
        <v>321</v>
      </c>
    </row>
    <row r="129" spans="1:5">
      <c r="A129">
        <v>27</v>
      </c>
      <c r="B129" t="s">
        <v>1445</v>
      </c>
      <c r="C129" t="s">
        <v>1472</v>
      </c>
      <c r="D129" t="s">
        <v>969</v>
      </c>
      <c r="E129" t="s">
        <v>84</v>
      </c>
    </row>
    <row r="130" spans="1:5">
      <c r="A130">
        <v>28</v>
      </c>
      <c r="B130" t="s">
        <v>1445</v>
      </c>
      <c r="C130" t="s">
        <v>1473</v>
      </c>
      <c r="D130" t="s">
        <v>1120</v>
      </c>
      <c r="E130" t="s">
        <v>321</v>
      </c>
    </row>
    <row r="131" spans="1:5">
      <c r="A131">
        <v>31</v>
      </c>
      <c r="B131" t="s">
        <v>1445</v>
      </c>
      <c r="C131" t="s">
        <v>1474</v>
      </c>
      <c r="D131" t="s">
        <v>1318</v>
      </c>
      <c r="E131" t="s">
        <v>808</v>
      </c>
    </row>
    <row r="132" spans="1:5">
      <c r="A132">
        <v>31</v>
      </c>
      <c r="B132" t="s">
        <v>1445</v>
      </c>
      <c r="C132" t="s">
        <v>1474</v>
      </c>
      <c r="D132" t="s">
        <v>1120</v>
      </c>
      <c r="E132" t="s">
        <v>321</v>
      </c>
    </row>
    <row r="133" spans="1:5">
      <c r="A133">
        <v>31</v>
      </c>
      <c r="B133" t="s">
        <v>1445</v>
      </c>
      <c r="C133" t="s">
        <v>1474</v>
      </c>
      <c r="D133" t="s">
        <v>1331</v>
      </c>
      <c r="E133" t="s">
        <v>821</v>
      </c>
    </row>
    <row r="134" spans="1:5">
      <c r="A134">
        <v>32</v>
      </c>
      <c r="B134" t="s">
        <v>1445</v>
      </c>
      <c r="C134" t="s">
        <v>1475</v>
      </c>
      <c r="D134" t="s">
        <v>992</v>
      </c>
      <c r="E134" t="s">
        <v>107</v>
      </c>
    </row>
    <row r="135" spans="1:5">
      <c r="A135">
        <v>33</v>
      </c>
      <c r="B135" t="s">
        <v>1445</v>
      </c>
      <c r="C135" t="s">
        <v>1476</v>
      </c>
      <c r="D135" t="s">
        <v>1400</v>
      </c>
      <c r="E135" t="s">
        <v>1401</v>
      </c>
    </row>
    <row r="136" spans="1:5">
      <c r="A136">
        <v>33</v>
      </c>
      <c r="B136" t="s">
        <v>1445</v>
      </c>
      <c r="C136" t="s">
        <v>1476</v>
      </c>
      <c r="D136" t="s">
        <v>982</v>
      </c>
      <c r="E136" t="s">
        <v>97</v>
      </c>
    </row>
    <row r="137" spans="1:5">
      <c r="A137">
        <v>33</v>
      </c>
      <c r="B137" t="s">
        <v>1445</v>
      </c>
      <c r="C137" t="s">
        <v>1476</v>
      </c>
      <c r="D137" t="s">
        <v>1120</v>
      </c>
      <c r="E137" t="s">
        <v>321</v>
      </c>
    </row>
    <row r="138" spans="1:5">
      <c r="A138">
        <v>33</v>
      </c>
      <c r="B138" t="s">
        <v>1445</v>
      </c>
      <c r="C138" t="s">
        <v>1476</v>
      </c>
      <c r="D138" t="s">
        <v>969</v>
      </c>
      <c r="E138" t="s">
        <v>84</v>
      </c>
    </row>
    <row r="139" spans="1:5">
      <c r="A139">
        <v>34</v>
      </c>
      <c r="B139" t="s">
        <v>1445</v>
      </c>
      <c r="C139" t="s">
        <v>1477</v>
      </c>
      <c r="D139" t="s">
        <v>1331</v>
      </c>
      <c r="E139" t="s">
        <v>821</v>
      </c>
    </row>
    <row r="140" spans="1:5">
      <c r="A140">
        <v>34</v>
      </c>
      <c r="B140" t="s">
        <v>1445</v>
      </c>
      <c r="C140" t="s">
        <v>1477</v>
      </c>
      <c r="D140" t="s">
        <v>1316</v>
      </c>
      <c r="E140" t="s">
        <v>806</v>
      </c>
    </row>
    <row r="141" spans="1:5">
      <c r="A141">
        <v>35</v>
      </c>
      <c r="B141" t="s">
        <v>1445</v>
      </c>
      <c r="C141" t="s">
        <v>1478</v>
      </c>
      <c r="D141" t="s">
        <v>992</v>
      </c>
      <c r="E141" t="s">
        <v>107</v>
      </c>
    </row>
    <row r="142" spans="1:5">
      <c r="A142">
        <v>37</v>
      </c>
      <c r="B142" t="s">
        <v>1445</v>
      </c>
      <c r="C142" t="s">
        <v>1479</v>
      </c>
      <c r="D142" t="s">
        <v>1122</v>
      </c>
      <c r="E142" t="s">
        <v>323</v>
      </c>
    </row>
    <row r="143" spans="1:5">
      <c r="A143">
        <v>38</v>
      </c>
      <c r="B143" t="s">
        <v>1445</v>
      </c>
      <c r="C143" t="s">
        <v>1480</v>
      </c>
      <c r="D143" t="s">
        <v>1318</v>
      </c>
      <c r="E143" t="s">
        <v>808</v>
      </c>
    </row>
    <row r="144" spans="1:5">
      <c r="A144">
        <v>39</v>
      </c>
      <c r="B144" t="s">
        <v>1445</v>
      </c>
      <c r="C144" t="s">
        <v>1481</v>
      </c>
      <c r="D144" t="s">
        <v>947</v>
      </c>
      <c r="E144" t="s">
        <v>25</v>
      </c>
    </row>
    <row r="145" spans="1:5">
      <c r="A145">
        <v>39</v>
      </c>
      <c r="B145" t="s">
        <v>1445</v>
      </c>
      <c r="C145" t="s">
        <v>1481</v>
      </c>
      <c r="D145" t="s">
        <v>992</v>
      </c>
      <c r="E145" t="s">
        <v>107</v>
      </c>
    </row>
    <row r="146" spans="1:5">
      <c r="A146">
        <v>39</v>
      </c>
      <c r="B146" t="s">
        <v>1445</v>
      </c>
      <c r="C146" t="s">
        <v>1481</v>
      </c>
      <c r="D146" t="s">
        <v>1120</v>
      </c>
      <c r="E146" t="s">
        <v>321</v>
      </c>
    </row>
    <row r="147" spans="1:5">
      <c r="A147">
        <v>40</v>
      </c>
      <c r="B147" t="s">
        <v>1445</v>
      </c>
      <c r="C147" t="s">
        <v>1482</v>
      </c>
      <c r="D147" t="s">
        <v>1349</v>
      </c>
      <c r="E147" t="s">
        <v>872</v>
      </c>
    </row>
    <row r="148" spans="1:5">
      <c r="A148">
        <v>40</v>
      </c>
      <c r="B148" t="s">
        <v>1445</v>
      </c>
      <c r="C148" t="s">
        <v>1482</v>
      </c>
      <c r="D148" t="s">
        <v>1357</v>
      </c>
      <c r="E148" t="s">
        <v>880</v>
      </c>
    </row>
    <row r="149" spans="1:5">
      <c r="A149">
        <v>40</v>
      </c>
      <c r="B149" t="s">
        <v>1445</v>
      </c>
      <c r="C149" t="s">
        <v>1482</v>
      </c>
      <c r="D149" t="s">
        <v>1253</v>
      </c>
      <c r="E149" t="s">
        <v>620</v>
      </c>
    </row>
    <row r="150" spans="1:5">
      <c r="A150">
        <v>40</v>
      </c>
      <c r="B150" t="s">
        <v>1445</v>
      </c>
      <c r="C150" t="s">
        <v>1482</v>
      </c>
      <c r="D150" t="s">
        <v>1120</v>
      </c>
      <c r="E150" t="s">
        <v>321</v>
      </c>
    </row>
    <row r="151" spans="1:5">
      <c r="A151">
        <v>40</v>
      </c>
      <c r="B151" t="s">
        <v>1445</v>
      </c>
      <c r="C151" t="s">
        <v>1482</v>
      </c>
      <c r="D151" t="s">
        <v>969</v>
      </c>
      <c r="E151" t="s">
        <v>84</v>
      </c>
    </row>
    <row r="152" spans="1:5">
      <c r="A152">
        <v>40</v>
      </c>
      <c r="B152" t="s">
        <v>1445</v>
      </c>
      <c r="C152" t="s">
        <v>1482</v>
      </c>
      <c r="D152" t="s">
        <v>1318</v>
      </c>
      <c r="E152" t="s">
        <v>808</v>
      </c>
    </row>
    <row r="153" spans="1:5">
      <c r="A153">
        <v>40</v>
      </c>
      <c r="B153" t="s">
        <v>1445</v>
      </c>
      <c r="C153" t="s">
        <v>1482</v>
      </c>
      <c r="D153" t="s">
        <v>1331</v>
      </c>
      <c r="E153" t="s">
        <v>821</v>
      </c>
    </row>
    <row r="154" spans="1:5">
      <c r="A154">
        <v>42</v>
      </c>
      <c r="B154" t="s">
        <v>1445</v>
      </c>
      <c r="C154" t="s">
        <v>1483</v>
      </c>
      <c r="D154" t="s">
        <v>1331</v>
      </c>
      <c r="E154" t="s">
        <v>821</v>
      </c>
    </row>
    <row r="155" spans="1:5">
      <c r="A155">
        <v>43</v>
      </c>
      <c r="B155" t="s">
        <v>1445</v>
      </c>
      <c r="C155" t="s">
        <v>1484</v>
      </c>
      <c r="D155" t="s">
        <v>1253</v>
      </c>
      <c r="E155" t="s">
        <v>620</v>
      </c>
    </row>
    <row r="156" spans="1:5">
      <c r="A156">
        <v>43</v>
      </c>
      <c r="B156" t="s">
        <v>1445</v>
      </c>
      <c r="C156" t="s">
        <v>1484</v>
      </c>
      <c r="D156" t="s">
        <v>1120</v>
      </c>
      <c r="E156" t="s">
        <v>321</v>
      </c>
    </row>
    <row r="157" spans="1:5">
      <c r="A157">
        <v>44</v>
      </c>
      <c r="B157" t="s">
        <v>1445</v>
      </c>
      <c r="C157" t="s">
        <v>1485</v>
      </c>
      <c r="D157" t="s">
        <v>1120</v>
      </c>
      <c r="E157" t="s">
        <v>321</v>
      </c>
    </row>
    <row r="158" spans="1:5">
      <c r="A158">
        <v>44</v>
      </c>
      <c r="B158" t="s">
        <v>1445</v>
      </c>
      <c r="C158" t="s">
        <v>1485</v>
      </c>
      <c r="D158" t="s">
        <v>1400</v>
      </c>
      <c r="E158" t="s">
        <v>1401</v>
      </c>
    </row>
    <row r="159" spans="1:5">
      <c r="A159">
        <v>45</v>
      </c>
      <c r="B159" t="s">
        <v>1445</v>
      </c>
      <c r="C159" t="s">
        <v>1486</v>
      </c>
      <c r="D159" t="s">
        <v>982</v>
      </c>
      <c r="E159" t="s">
        <v>97</v>
      </c>
    </row>
    <row r="160" spans="1:5">
      <c r="A160">
        <v>47</v>
      </c>
      <c r="B160" t="s">
        <v>1445</v>
      </c>
      <c r="C160" t="s">
        <v>1487</v>
      </c>
      <c r="D160" t="s">
        <v>992</v>
      </c>
      <c r="E160" t="s">
        <v>107</v>
      </c>
    </row>
    <row r="161" spans="1:5">
      <c r="A161">
        <v>47</v>
      </c>
      <c r="B161" t="s">
        <v>1445</v>
      </c>
      <c r="C161" t="s">
        <v>1487</v>
      </c>
      <c r="D161" t="s">
        <v>969</v>
      </c>
      <c r="E161" t="s">
        <v>84</v>
      </c>
    </row>
    <row r="162" spans="1:5">
      <c r="A162">
        <v>48</v>
      </c>
      <c r="B162" t="s">
        <v>1445</v>
      </c>
      <c r="C162" t="s">
        <v>1488</v>
      </c>
      <c r="D162" t="s">
        <v>1048</v>
      </c>
      <c r="E162" t="s">
        <v>249</v>
      </c>
    </row>
    <row r="163" spans="1:5">
      <c r="A163">
        <v>48</v>
      </c>
      <c r="B163" t="s">
        <v>1445</v>
      </c>
      <c r="C163" t="s">
        <v>1488</v>
      </c>
      <c r="D163" t="s">
        <v>1113</v>
      </c>
      <c r="E163" t="s">
        <v>314</v>
      </c>
    </row>
    <row r="164" spans="1:5">
      <c r="A164">
        <v>49</v>
      </c>
      <c r="B164" t="s">
        <v>1445</v>
      </c>
      <c r="C164" t="s">
        <v>1489</v>
      </c>
      <c r="D164" t="s">
        <v>1120</v>
      </c>
      <c r="E164" t="s">
        <v>321</v>
      </c>
    </row>
    <row r="165" spans="1:5">
      <c r="A165">
        <v>50</v>
      </c>
      <c r="B165" t="s">
        <v>1445</v>
      </c>
      <c r="C165" t="s">
        <v>1490</v>
      </c>
      <c r="D165" t="s">
        <v>1120</v>
      </c>
      <c r="E165" t="s">
        <v>321</v>
      </c>
    </row>
    <row r="166" spans="1:5">
      <c r="A166">
        <v>50</v>
      </c>
      <c r="B166" t="s">
        <v>1445</v>
      </c>
      <c r="C166" t="s">
        <v>1490</v>
      </c>
      <c r="D166" t="s">
        <v>1400</v>
      </c>
      <c r="E166" t="s">
        <v>1401</v>
      </c>
    </row>
    <row r="167" spans="1:5">
      <c r="A167">
        <v>50</v>
      </c>
      <c r="B167" t="s">
        <v>1445</v>
      </c>
      <c r="C167" t="s">
        <v>1490</v>
      </c>
      <c r="D167" t="s">
        <v>992</v>
      </c>
      <c r="E167" t="s">
        <v>107</v>
      </c>
    </row>
    <row r="168" spans="1:5">
      <c r="A168">
        <v>50</v>
      </c>
      <c r="B168" t="s">
        <v>1445</v>
      </c>
      <c r="C168" t="s">
        <v>1490</v>
      </c>
      <c r="D168" t="s">
        <v>982</v>
      </c>
      <c r="E168" t="s">
        <v>97</v>
      </c>
    </row>
    <row r="169" spans="1:5">
      <c r="A169">
        <v>51</v>
      </c>
      <c r="B169" t="s">
        <v>1445</v>
      </c>
      <c r="C169" t="s">
        <v>1491</v>
      </c>
      <c r="D169" t="s">
        <v>977</v>
      </c>
      <c r="E169" t="s">
        <v>92</v>
      </c>
    </row>
    <row r="170" spans="1:5">
      <c r="A170">
        <v>51</v>
      </c>
      <c r="B170" t="s">
        <v>1445</v>
      </c>
      <c r="C170" t="s">
        <v>1491</v>
      </c>
      <c r="D170" t="s">
        <v>982</v>
      </c>
      <c r="E170" t="s">
        <v>97</v>
      </c>
    </row>
    <row r="171" spans="1:5">
      <c r="A171">
        <v>52</v>
      </c>
      <c r="B171" t="s">
        <v>1445</v>
      </c>
      <c r="C171" t="s">
        <v>1492</v>
      </c>
      <c r="D171" t="s">
        <v>1048</v>
      </c>
      <c r="E171" t="s">
        <v>249</v>
      </c>
    </row>
    <row r="172" spans="1:5">
      <c r="A172">
        <v>52</v>
      </c>
      <c r="B172" t="s">
        <v>1445</v>
      </c>
      <c r="C172" t="s">
        <v>1492</v>
      </c>
      <c r="D172" t="s">
        <v>982</v>
      </c>
      <c r="E172" t="s">
        <v>97</v>
      </c>
    </row>
    <row r="173" spans="1:5">
      <c r="A173">
        <v>53</v>
      </c>
      <c r="B173" t="s">
        <v>1445</v>
      </c>
      <c r="C173" t="s">
        <v>1493</v>
      </c>
      <c r="D173" t="s">
        <v>1120</v>
      </c>
      <c r="E173" t="s">
        <v>321</v>
      </c>
    </row>
    <row r="174" spans="1:5">
      <c r="A174">
        <v>53</v>
      </c>
      <c r="B174" t="s">
        <v>1445</v>
      </c>
      <c r="C174" t="s">
        <v>1493</v>
      </c>
      <c r="D174" t="s">
        <v>1113</v>
      </c>
      <c r="E174" t="s">
        <v>314</v>
      </c>
    </row>
    <row r="175" spans="1:5">
      <c r="A175">
        <v>53</v>
      </c>
      <c r="B175" t="s">
        <v>1445</v>
      </c>
      <c r="C175" t="s">
        <v>1493</v>
      </c>
      <c r="D175" t="s">
        <v>1102</v>
      </c>
      <c r="E175" t="s">
        <v>303</v>
      </c>
    </row>
    <row r="176" spans="1:5">
      <c r="A176">
        <v>53</v>
      </c>
      <c r="B176" t="s">
        <v>1445</v>
      </c>
      <c r="C176" t="s">
        <v>1493</v>
      </c>
      <c r="D176" t="s">
        <v>1054</v>
      </c>
      <c r="E176" t="s">
        <v>255</v>
      </c>
    </row>
    <row r="177" spans="1:5">
      <c r="A177">
        <v>53</v>
      </c>
      <c r="B177" t="s">
        <v>1445</v>
      </c>
      <c r="C177" t="s">
        <v>1493</v>
      </c>
      <c r="D177" t="s">
        <v>1139</v>
      </c>
      <c r="E177" t="s">
        <v>431</v>
      </c>
    </row>
    <row r="178" spans="1:5">
      <c r="A178">
        <v>53</v>
      </c>
      <c r="B178" t="s">
        <v>1445</v>
      </c>
      <c r="C178" t="s">
        <v>1493</v>
      </c>
      <c r="D178" t="s">
        <v>1174</v>
      </c>
      <c r="E178" t="s">
        <v>466</v>
      </c>
    </row>
    <row r="179" spans="1:5">
      <c r="A179">
        <v>55</v>
      </c>
      <c r="B179" t="s">
        <v>1445</v>
      </c>
      <c r="C179" t="s">
        <v>1494</v>
      </c>
      <c r="D179" t="s">
        <v>1086</v>
      </c>
      <c r="E179" t="s">
        <v>287</v>
      </c>
    </row>
    <row r="180" spans="1:5">
      <c r="A180">
        <v>55</v>
      </c>
      <c r="B180" t="s">
        <v>1445</v>
      </c>
      <c r="C180" t="s">
        <v>1494</v>
      </c>
      <c r="D180" t="s">
        <v>1109</v>
      </c>
      <c r="E180" t="s">
        <v>310</v>
      </c>
    </row>
    <row r="181" spans="1:5">
      <c r="A181">
        <v>55</v>
      </c>
      <c r="B181" t="s">
        <v>1445</v>
      </c>
      <c r="C181" t="s">
        <v>1494</v>
      </c>
      <c r="D181" t="s">
        <v>1120</v>
      </c>
      <c r="E181" t="s">
        <v>321</v>
      </c>
    </row>
    <row r="182" spans="1:5">
      <c r="A182">
        <v>55</v>
      </c>
      <c r="B182" t="s">
        <v>1445</v>
      </c>
      <c r="C182" t="s">
        <v>1494</v>
      </c>
      <c r="D182" t="s">
        <v>1253</v>
      </c>
      <c r="E182" t="s">
        <v>620</v>
      </c>
    </row>
    <row r="183" spans="1:5">
      <c r="A183">
        <v>56</v>
      </c>
      <c r="B183" t="s">
        <v>1445</v>
      </c>
      <c r="C183" t="s">
        <v>1495</v>
      </c>
      <c r="D183" t="s">
        <v>1331</v>
      </c>
      <c r="E183" t="s">
        <v>821</v>
      </c>
    </row>
    <row r="184" spans="1:5">
      <c r="A184">
        <v>56</v>
      </c>
      <c r="B184" t="s">
        <v>1445</v>
      </c>
      <c r="C184" t="s">
        <v>1495</v>
      </c>
      <c r="D184" t="s">
        <v>1253</v>
      </c>
      <c r="E184" t="s">
        <v>620</v>
      </c>
    </row>
    <row r="185" spans="1:5">
      <c r="A185">
        <v>57</v>
      </c>
      <c r="B185" t="s">
        <v>1445</v>
      </c>
      <c r="C185" t="s">
        <v>1496</v>
      </c>
      <c r="D185" t="s">
        <v>1220</v>
      </c>
      <c r="E185" t="s">
        <v>587</v>
      </c>
    </row>
    <row r="186" spans="1:5">
      <c r="A186">
        <v>58</v>
      </c>
      <c r="B186" t="s">
        <v>1445</v>
      </c>
      <c r="C186" t="s">
        <v>1497</v>
      </c>
      <c r="D186" t="s">
        <v>992</v>
      </c>
      <c r="E186" t="s">
        <v>107</v>
      </c>
    </row>
    <row r="187" spans="1:5">
      <c r="A187">
        <v>59</v>
      </c>
      <c r="B187" t="s">
        <v>1445</v>
      </c>
      <c r="C187" t="s">
        <v>1498</v>
      </c>
      <c r="D187" t="s">
        <v>1269</v>
      </c>
      <c r="E187" t="s">
        <v>636</v>
      </c>
    </row>
    <row r="188" spans="1:5">
      <c r="A188">
        <v>59</v>
      </c>
      <c r="B188" t="s">
        <v>1445</v>
      </c>
      <c r="C188" t="s">
        <v>1498</v>
      </c>
      <c r="D188" t="s">
        <v>1253</v>
      </c>
      <c r="E188" t="s">
        <v>620</v>
      </c>
    </row>
    <row r="189" spans="1:5">
      <c r="A189">
        <v>59</v>
      </c>
      <c r="B189" t="s">
        <v>1445</v>
      </c>
      <c r="C189" t="s">
        <v>1498</v>
      </c>
      <c r="D189" t="s">
        <v>969</v>
      </c>
      <c r="E189" t="s">
        <v>84</v>
      </c>
    </row>
    <row r="190" spans="1:5">
      <c r="A190">
        <v>59</v>
      </c>
      <c r="B190" t="s">
        <v>1445</v>
      </c>
      <c r="C190" t="s">
        <v>1498</v>
      </c>
      <c r="D190" t="s">
        <v>1120</v>
      </c>
      <c r="E190" t="s">
        <v>321</v>
      </c>
    </row>
    <row r="191" spans="1:5">
      <c r="A191">
        <v>60</v>
      </c>
      <c r="B191" t="s">
        <v>1445</v>
      </c>
      <c r="C191" t="s">
        <v>1499</v>
      </c>
      <c r="D191" t="s">
        <v>982</v>
      </c>
      <c r="E191" t="s">
        <v>97</v>
      </c>
    </row>
    <row r="192" spans="1:5">
      <c r="A192">
        <v>62</v>
      </c>
      <c r="B192" t="s">
        <v>1445</v>
      </c>
      <c r="C192" t="s">
        <v>1500</v>
      </c>
      <c r="D192" t="s">
        <v>1253</v>
      </c>
      <c r="E192" t="s">
        <v>620</v>
      </c>
    </row>
    <row r="193" spans="1:5">
      <c r="A193">
        <v>63</v>
      </c>
      <c r="B193" t="s">
        <v>1445</v>
      </c>
      <c r="C193" t="s">
        <v>1501</v>
      </c>
      <c r="D193" t="s">
        <v>1253</v>
      </c>
      <c r="E193" t="s">
        <v>620</v>
      </c>
    </row>
    <row r="194" spans="1:5">
      <c r="A194">
        <v>63</v>
      </c>
      <c r="B194" t="s">
        <v>1445</v>
      </c>
      <c r="C194" t="s">
        <v>1501</v>
      </c>
      <c r="D194" t="s">
        <v>1273</v>
      </c>
      <c r="E194" t="s">
        <v>640</v>
      </c>
    </row>
    <row r="195" spans="1:5">
      <c r="A195">
        <v>64</v>
      </c>
      <c r="B195" t="s">
        <v>1445</v>
      </c>
      <c r="C195" t="s">
        <v>1502</v>
      </c>
      <c r="D195" t="s">
        <v>1432</v>
      </c>
      <c r="E195" t="s">
        <v>1433</v>
      </c>
    </row>
    <row r="196" spans="1:5">
      <c r="A196">
        <v>65</v>
      </c>
      <c r="B196" t="s">
        <v>1445</v>
      </c>
      <c r="C196" t="s">
        <v>1503</v>
      </c>
      <c r="D196" t="s">
        <v>974</v>
      </c>
      <c r="E196" t="s">
        <v>89</v>
      </c>
    </row>
    <row r="197" spans="1:5">
      <c r="A197">
        <v>65</v>
      </c>
      <c r="B197" t="s">
        <v>1445</v>
      </c>
      <c r="C197" t="s">
        <v>1503</v>
      </c>
      <c r="D197" t="s">
        <v>982</v>
      </c>
      <c r="E197" t="s">
        <v>97</v>
      </c>
    </row>
    <row r="198" spans="1:5">
      <c r="A198">
        <v>65</v>
      </c>
      <c r="B198" t="s">
        <v>1445</v>
      </c>
      <c r="C198" t="s">
        <v>1503</v>
      </c>
      <c r="D198" t="s">
        <v>977</v>
      </c>
      <c r="E198" t="s">
        <v>92</v>
      </c>
    </row>
    <row r="199" spans="1:5">
      <c r="A199">
        <v>66</v>
      </c>
      <c r="B199" t="s">
        <v>1445</v>
      </c>
      <c r="C199" t="s">
        <v>1504</v>
      </c>
      <c r="D199" t="s">
        <v>1120</v>
      </c>
      <c r="E199" t="s">
        <v>321</v>
      </c>
    </row>
    <row r="200" spans="1:5">
      <c r="A200">
        <v>66</v>
      </c>
      <c r="B200" t="s">
        <v>1445</v>
      </c>
      <c r="C200" t="s">
        <v>1504</v>
      </c>
      <c r="D200" t="s">
        <v>1226</v>
      </c>
      <c r="E200" t="s">
        <v>593</v>
      </c>
    </row>
    <row r="201" spans="1:5">
      <c r="A201">
        <v>69</v>
      </c>
      <c r="B201" t="s">
        <v>1445</v>
      </c>
      <c r="C201" t="s">
        <v>1505</v>
      </c>
      <c r="D201" t="s">
        <v>982</v>
      </c>
      <c r="E201" t="s">
        <v>97</v>
      </c>
    </row>
    <row r="202" spans="1:5">
      <c r="A202">
        <v>69</v>
      </c>
      <c r="B202" t="s">
        <v>1445</v>
      </c>
      <c r="C202" t="s">
        <v>1505</v>
      </c>
      <c r="D202" t="s">
        <v>1152</v>
      </c>
      <c r="E202" t="s">
        <v>444</v>
      </c>
    </row>
    <row r="203" spans="1:5">
      <c r="A203">
        <v>69</v>
      </c>
      <c r="B203" t="s">
        <v>1445</v>
      </c>
      <c r="C203" t="s">
        <v>1505</v>
      </c>
      <c r="D203" t="s">
        <v>1309</v>
      </c>
      <c r="E203" t="s">
        <v>766</v>
      </c>
    </row>
    <row r="204" spans="1:5">
      <c r="A204">
        <v>69</v>
      </c>
      <c r="B204" t="s">
        <v>1445</v>
      </c>
      <c r="C204" t="s">
        <v>1505</v>
      </c>
      <c r="D204" t="s">
        <v>1432</v>
      </c>
      <c r="E204" t="s">
        <v>1433</v>
      </c>
    </row>
    <row r="205" spans="1:5">
      <c r="A205">
        <v>69</v>
      </c>
      <c r="B205" t="s">
        <v>1445</v>
      </c>
      <c r="C205" t="s">
        <v>1505</v>
      </c>
      <c r="D205" t="s">
        <v>1220</v>
      </c>
      <c r="E205" t="s">
        <v>587</v>
      </c>
    </row>
    <row r="206" spans="1:5">
      <c r="A206">
        <v>70</v>
      </c>
      <c r="B206" t="s">
        <v>1445</v>
      </c>
      <c r="C206" t="s">
        <v>1506</v>
      </c>
      <c r="D206" t="s">
        <v>1087</v>
      </c>
      <c r="E206" t="s">
        <v>288</v>
      </c>
    </row>
    <row r="207" spans="1:5">
      <c r="A207">
        <v>70</v>
      </c>
      <c r="B207" t="s">
        <v>1445</v>
      </c>
      <c r="C207" t="s">
        <v>1506</v>
      </c>
      <c r="D207" t="s">
        <v>1048</v>
      </c>
      <c r="E207" t="s">
        <v>249</v>
      </c>
    </row>
    <row r="208" spans="1:5">
      <c r="A208">
        <v>70</v>
      </c>
      <c r="B208" t="s">
        <v>1445</v>
      </c>
      <c r="C208" t="s">
        <v>1506</v>
      </c>
      <c r="D208" t="s">
        <v>1113</v>
      </c>
      <c r="E208" t="s">
        <v>314</v>
      </c>
    </row>
    <row r="209" spans="1:5">
      <c r="A209">
        <v>71</v>
      </c>
      <c r="B209" t="s">
        <v>1445</v>
      </c>
      <c r="C209" t="s">
        <v>1507</v>
      </c>
      <c r="D209" t="s">
        <v>1253</v>
      </c>
      <c r="E209" t="s">
        <v>620</v>
      </c>
    </row>
    <row r="210" spans="1:5">
      <c r="A210">
        <v>71</v>
      </c>
      <c r="B210" t="s">
        <v>1445</v>
      </c>
      <c r="C210" t="s">
        <v>1507</v>
      </c>
      <c r="D210" t="s">
        <v>1109</v>
      </c>
      <c r="E210" t="s">
        <v>310</v>
      </c>
    </row>
    <row r="211" spans="1:5">
      <c r="A211">
        <v>71</v>
      </c>
      <c r="B211" t="s">
        <v>1445</v>
      </c>
      <c r="C211" t="s">
        <v>1507</v>
      </c>
      <c r="D211" t="s">
        <v>1220</v>
      </c>
      <c r="E211" t="s">
        <v>587</v>
      </c>
    </row>
    <row r="212" spans="1:5">
      <c r="A212">
        <v>73</v>
      </c>
      <c r="B212" t="s">
        <v>1445</v>
      </c>
      <c r="C212" t="s">
        <v>1508</v>
      </c>
      <c r="D212" t="s">
        <v>969</v>
      </c>
      <c r="E212" t="s">
        <v>84</v>
      </c>
    </row>
    <row r="213" spans="1:5">
      <c r="A213">
        <v>73</v>
      </c>
      <c r="B213" t="s">
        <v>1445</v>
      </c>
      <c r="C213" t="s">
        <v>1508</v>
      </c>
      <c r="D213" t="s">
        <v>1309</v>
      </c>
      <c r="E213" t="s">
        <v>766</v>
      </c>
    </row>
    <row r="214" spans="1:5">
      <c r="A214">
        <v>73</v>
      </c>
      <c r="B214" t="s">
        <v>1445</v>
      </c>
      <c r="C214" t="s">
        <v>1508</v>
      </c>
      <c r="D214" t="s">
        <v>1120</v>
      </c>
      <c r="E214" t="s">
        <v>321</v>
      </c>
    </row>
    <row r="215" spans="1:5">
      <c r="A215">
        <v>73</v>
      </c>
      <c r="B215" t="s">
        <v>1445</v>
      </c>
      <c r="C215" t="s">
        <v>1508</v>
      </c>
      <c r="D215" t="s">
        <v>1076</v>
      </c>
      <c r="E215" t="s">
        <v>277</v>
      </c>
    </row>
    <row r="216" spans="1:5">
      <c r="A216">
        <v>73</v>
      </c>
      <c r="B216" t="s">
        <v>1445</v>
      </c>
      <c r="C216" t="s">
        <v>1508</v>
      </c>
      <c r="D216" t="s">
        <v>1054</v>
      </c>
      <c r="E216" t="s">
        <v>255</v>
      </c>
    </row>
    <row r="217" spans="1:5">
      <c r="A217">
        <v>73</v>
      </c>
      <c r="B217" t="s">
        <v>1445</v>
      </c>
      <c r="C217" t="s">
        <v>1508</v>
      </c>
      <c r="D217" t="s">
        <v>1117</v>
      </c>
      <c r="E217" t="s">
        <v>318</v>
      </c>
    </row>
    <row r="218" spans="1:5">
      <c r="A218">
        <v>73</v>
      </c>
      <c r="B218" t="s">
        <v>1445</v>
      </c>
      <c r="C218" t="s">
        <v>1508</v>
      </c>
      <c r="D218" t="s">
        <v>1043</v>
      </c>
      <c r="E218" t="s">
        <v>244</v>
      </c>
    </row>
    <row r="219" spans="1:5">
      <c r="A219">
        <v>73</v>
      </c>
      <c r="B219" t="s">
        <v>1445</v>
      </c>
      <c r="C219" t="s">
        <v>1508</v>
      </c>
      <c r="D219" t="s">
        <v>1349</v>
      </c>
      <c r="E219" t="s">
        <v>872</v>
      </c>
    </row>
    <row r="220" spans="1:5">
      <c r="A220">
        <v>73</v>
      </c>
      <c r="B220" t="s">
        <v>1445</v>
      </c>
      <c r="C220" t="s">
        <v>1508</v>
      </c>
      <c r="D220" t="s">
        <v>1357</v>
      </c>
      <c r="E220" t="s">
        <v>880</v>
      </c>
    </row>
    <row r="221" spans="1:5">
      <c r="A221">
        <v>73</v>
      </c>
      <c r="B221" t="s">
        <v>1445</v>
      </c>
      <c r="C221" t="s">
        <v>1508</v>
      </c>
      <c r="D221" t="s">
        <v>1361</v>
      </c>
      <c r="E221" t="s">
        <v>884</v>
      </c>
    </row>
    <row r="222" spans="1:5">
      <c r="A222">
        <v>73</v>
      </c>
      <c r="B222" t="s">
        <v>1445</v>
      </c>
      <c r="C222" t="s">
        <v>1508</v>
      </c>
      <c r="D222" t="s">
        <v>1404</v>
      </c>
      <c r="E222" t="s">
        <v>1405</v>
      </c>
    </row>
    <row r="223" spans="1:5">
      <c r="A223">
        <v>73</v>
      </c>
      <c r="B223" t="s">
        <v>1445</v>
      </c>
      <c r="C223" t="s">
        <v>1508</v>
      </c>
      <c r="D223" t="s">
        <v>1253</v>
      </c>
      <c r="E223" t="s">
        <v>620</v>
      </c>
    </row>
    <row r="224" spans="1:5">
      <c r="A224">
        <v>73</v>
      </c>
      <c r="B224" t="s">
        <v>1445</v>
      </c>
      <c r="C224" t="s">
        <v>1508</v>
      </c>
      <c r="D224" t="s">
        <v>1273</v>
      </c>
      <c r="E224" t="s">
        <v>640</v>
      </c>
    </row>
    <row r="225" spans="1:5">
      <c r="A225">
        <v>73</v>
      </c>
      <c r="B225" t="s">
        <v>1445</v>
      </c>
      <c r="C225" t="s">
        <v>1508</v>
      </c>
      <c r="D225" t="s">
        <v>1220</v>
      </c>
      <c r="E225" t="s">
        <v>587</v>
      </c>
    </row>
    <row r="226" spans="1:5">
      <c r="A226">
        <v>73</v>
      </c>
      <c r="B226" t="s">
        <v>1445</v>
      </c>
      <c r="C226" t="s">
        <v>1508</v>
      </c>
      <c r="D226" t="s">
        <v>1259</v>
      </c>
      <c r="E226" t="s">
        <v>626</v>
      </c>
    </row>
    <row r="227" spans="1:5">
      <c r="A227">
        <v>73</v>
      </c>
      <c r="B227" t="s">
        <v>1445</v>
      </c>
      <c r="C227" t="s">
        <v>1508</v>
      </c>
      <c r="D227" t="s">
        <v>1269</v>
      </c>
      <c r="E227" t="s">
        <v>636</v>
      </c>
    </row>
    <row r="228" spans="1:5">
      <c r="A228">
        <v>73</v>
      </c>
      <c r="B228" t="s">
        <v>1445</v>
      </c>
      <c r="C228" t="s">
        <v>1508</v>
      </c>
      <c r="D228" t="s">
        <v>1265</v>
      </c>
      <c r="E228" t="s">
        <v>632</v>
      </c>
    </row>
    <row r="229" spans="1:5">
      <c r="A229">
        <v>73</v>
      </c>
      <c r="B229" t="s">
        <v>1445</v>
      </c>
      <c r="C229" t="s">
        <v>1508</v>
      </c>
      <c r="D229" t="s">
        <v>1247</v>
      </c>
      <c r="E229" t="s">
        <v>614</v>
      </c>
    </row>
    <row r="230" spans="1:5">
      <c r="A230">
        <v>73</v>
      </c>
      <c r="B230" t="s">
        <v>1445</v>
      </c>
      <c r="C230" t="s">
        <v>1508</v>
      </c>
      <c r="D230" t="s">
        <v>1145</v>
      </c>
      <c r="E230" t="s">
        <v>437</v>
      </c>
    </row>
    <row r="231" spans="1:5">
      <c r="A231">
        <v>73</v>
      </c>
      <c r="B231" t="s">
        <v>1445</v>
      </c>
      <c r="C231" t="s">
        <v>1508</v>
      </c>
      <c r="D231" t="s">
        <v>959</v>
      </c>
      <c r="E231" t="s">
        <v>74</v>
      </c>
    </row>
    <row r="232" spans="1:5">
      <c r="A232">
        <v>73</v>
      </c>
      <c r="B232" t="s">
        <v>1445</v>
      </c>
      <c r="C232" t="s">
        <v>1508</v>
      </c>
      <c r="D232" t="s">
        <v>1152</v>
      </c>
      <c r="E232" t="s">
        <v>444</v>
      </c>
    </row>
    <row r="233" spans="1:5">
      <c r="A233">
        <v>73</v>
      </c>
      <c r="B233" t="s">
        <v>1445</v>
      </c>
      <c r="C233" t="s">
        <v>1508</v>
      </c>
      <c r="D233" t="s">
        <v>1174</v>
      </c>
      <c r="E233" t="s">
        <v>466</v>
      </c>
    </row>
    <row r="234" spans="1:5">
      <c r="A234">
        <v>73</v>
      </c>
      <c r="B234" t="s">
        <v>1445</v>
      </c>
      <c r="C234" t="s">
        <v>1508</v>
      </c>
      <c r="D234" t="s">
        <v>1139</v>
      </c>
      <c r="E234" t="s">
        <v>431</v>
      </c>
    </row>
    <row r="235" spans="1:5">
      <c r="A235">
        <v>73</v>
      </c>
      <c r="B235" t="s">
        <v>1445</v>
      </c>
      <c r="C235" t="s">
        <v>1508</v>
      </c>
      <c r="D235" t="s">
        <v>1125</v>
      </c>
      <c r="E235" t="s">
        <v>417</v>
      </c>
    </row>
    <row r="236" spans="1:5">
      <c r="A236">
        <v>73</v>
      </c>
      <c r="B236" t="s">
        <v>1445</v>
      </c>
      <c r="C236" t="s">
        <v>1508</v>
      </c>
      <c r="D236" t="s">
        <v>1157</v>
      </c>
      <c r="E236" t="s">
        <v>449</v>
      </c>
    </row>
    <row r="237" spans="1:5">
      <c r="A237">
        <v>73</v>
      </c>
      <c r="B237" t="s">
        <v>1445</v>
      </c>
      <c r="C237" t="s">
        <v>1508</v>
      </c>
      <c r="D237" t="s">
        <v>1173</v>
      </c>
      <c r="E237" t="s">
        <v>465</v>
      </c>
    </row>
    <row r="238" spans="1:5">
      <c r="A238">
        <v>73</v>
      </c>
      <c r="B238" t="s">
        <v>1445</v>
      </c>
      <c r="C238" t="s">
        <v>1508</v>
      </c>
      <c r="D238" t="s">
        <v>1147</v>
      </c>
      <c r="E238" t="s">
        <v>439</v>
      </c>
    </row>
    <row r="239" spans="1:5">
      <c r="A239">
        <v>73</v>
      </c>
      <c r="B239" t="s">
        <v>1445</v>
      </c>
      <c r="C239" t="s">
        <v>1508</v>
      </c>
      <c r="D239" t="s">
        <v>1029</v>
      </c>
      <c r="E239" t="s">
        <v>200</v>
      </c>
    </row>
    <row r="240" spans="1:5">
      <c r="A240">
        <v>73</v>
      </c>
      <c r="B240" t="s">
        <v>1445</v>
      </c>
      <c r="C240" t="s">
        <v>1508</v>
      </c>
      <c r="D240" t="s">
        <v>1109</v>
      </c>
      <c r="E240" t="s">
        <v>310</v>
      </c>
    </row>
    <row r="241" spans="1:5">
      <c r="A241">
        <v>73</v>
      </c>
      <c r="B241" t="s">
        <v>1445</v>
      </c>
      <c r="C241" t="s">
        <v>1508</v>
      </c>
      <c r="D241" t="s">
        <v>944</v>
      </c>
      <c r="E241" t="s">
        <v>22</v>
      </c>
    </row>
    <row r="242" spans="1:5">
      <c r="A242">
        <v>73</v>
      </c>
      <c r="B242" t="s">
        <v>1445</v>
      </c>
      <c r="C242" t="s">
        <v>1508</v>
      </c>
      <c r="D242" t="s">
        <v>1416</v>
      </c>
      <c r="E242" t="s">
        <v>1417</v>
      </c>
    </row>
    <row r="243" spans="1:5">
      <c r="A243">
        <v>73</v>
      </c>
      <c r="B243" t="s">
        <v>1445</v>
      </c>
      <c r="C243" t="s">
        <v>1508</v>
      </c>
      <c r="D243" t="s">
        <v>943</v>
      </c>
      <c r="E243" t="s">
        <v>21</v>
      </c>
    </row>
    <row r="244" spans="1:5">
      <c r="A244">
        <v>74</v>
      </c>
      <c r="B244" t="s">
        <v>1509</v>
      </c>
      <c r="C244" t="s">
        <v>1446</v>
      </c>
      <c r="D244" t="s">
        <v>969</v>
      </c>
      <c r="E244" t="s">
        <v>84</v>
      </c>
    </row>
    <row r="245" spans="1:5">
      <c r="A245">
        <v>74</v>
      </c>
      <c r="B245" t="s">
        <v>1509</v>
      </c>
      <c r="C245" t="s">
        <v>1446</v>
      </c>
      <c r="D245" t="s">
        <v>1139</v>
      </c>
      <c r="E245" t="s">
        <v>431</v>
      </c>
    </row>
    <row r="246" spans="1:5">
      <c r="A246">
        <v>74</v>
      </c>
      <c r="B246" t="s">
        <v>1509</v>
      </c>
      <c r="C246" t="s">
        <v>1446</v>
      </c>
      <c r="D246" t="s">
        <v>1406</v>
      </c>
      <c r="E246" t="s">
        <v>1407</v>
      </c>
    </row>
    <row r="247" spans="1:5">
      <c r="A247">
        <v>74</v>
      </c>
      <c r="B247" t="s">
        <v>1509</v>
      </c>
      <c r="C247" t="s">
        <v>1446</v>
      </c>
      <c r="D247" t="s">
        <v>1309</v>
      </c>
      <c r="E247" t="s">
        <v>766</v>
      </c>
    </row>
    <row r="248" spans="1:5">
      <c r="A248">
        <v>74</v>
      </c>
      <c r="B248" t="s">
        <v>1509</v>
      </c>
      <c r="C248" t="s">
        <v>1446</v>
      </c>
      <c r="D248" t="s">
        <v>982</v>
      </c>
      <c r="E248" t="s">
        <v>97</v>
      </c>
    </row>
    <row r="249" spans="1:5">
      <c r="A249">
        <v>74</v>
      </c>
      <c r="B249" t="s">
        <v>1509</v>
      </c>
      <c r="C249" t="s">
        <v>1446</v>
      </c>
      <c r="D249" t="s">
        <v>1318</v>
      </c>
      <c r="E249" t="s">
        <v>808</v>
      </c>
    </row>
    <row r="250" spans="1:5">
      <c r="A250">
        <v>75</v>
      </c>
      <c r="B250" t="s">
        <v>1509</v>
      </c>
      <c r="C250" t="s">
        <v>1453</v>
      </c>
      <c r="D250" t="s">
        <v>1113</v>
      </c>
      <c r="E250" t="s">
        <v>314</v>
      </c>
    </row>
    <row r="251" spans="1:5">
      <c r="A251">
        <v>75</v>
      </c>
      <c r="B251" t="s">
        <v>1509</v>
      </c>
      <c r="C251" t="s">
        <v>1453</v>
      </c>
      <c r="D251" t="s">
        <v>982</v>
      </c>
      <c r="E251" t="s">
        <v>97</v>
      </c>
    </row>
    <row r="252" spans="1:5">
      <c r="A252">
        <v>76</v>
      </c>
      <c r="B252" t="s">
        <v>1509</v>
      </c>
      <c r="C252" t="s">
        <v>1461</v>
      </c>
      <c r="D252" t="s">
        <v>982</v>
      </c>
      <c r="E252" t="s">
        <v>97</v>
      </c>
    </row>
    <row r="253" spans="1:5">
      <c r="A253">
        <v>77</v>
      </c>
      <c r="B253" t="s">
        <v>1509</v>
      </c>
      <c r="C253" t="s">
        <v>1455</v>
      </c>
      <c r="D253" t="s">
        <v>977</v>
      </c>
      <c r="E253" t="s">
        <v>92</v>
      </c>
    </row>
    <row r="254" spans="1:5">
      <c r="A254">
        <v>77</v>
      </c>
      <c r="B254" t="s">
        <v>1509</v>
      </c>
      <c r="C254" t="s">
        <v>1455</v>
      </c>
      <c r="D254" t="s">
        <v>962</v>
      </c>
      <c r="E254" t="s">
        <v>77</v>
      </c>
    </row>
    <row r="255" spans="1:5">
      <c r="A255">
        <v>79</v>
      </c>
      <c r="B255" t="s">
        <v>1509</v>
      </c>
      <c r="C255" t="s">
        <v>1467</v>
      </c>
      <c r="D255" t="s">
        <v>1414</v>
      </c>
      <c r="E255" t="s">
        <v>1415</v>
      </c>
    </row>
    <row r="256" spans="1:5">
      <c r="A256">
        <v>79</v>
      </c>
      <c r="B256" t="s">
        <v>1509</v>
      </c>
      <c r="C256" t="s">
        <v>1467</v>
      </c>
      <c r="D256" t="s">
        <v>1113</v>
      </c>
      <c r="E256" t="s">
        <v>314</v>
      </c>
    </row>
    <row r="257" spans="1:5">
      <c r="A257">
        <v>80</v>
      </c>
      <c r="B257" t="s">
        <v>1509</v>
      </c>
      <c r="C257" t="s">
        <v>1451</v>
      </c>
      <c r="D257" t="s">
        <v>1139</v>
      </c>
      <c r="E257" t="s">
        <v>431</v>
      </c>
    </row>
    <row r="258" spans="1:5">
      <c r="A258">
        <v>80</v>
      </c>
      <c r="B258" t="s">
        <v>1509</v>
      </c>
      <c r="C258" t="s">
        <v>1451</v>
      </c>
      <c r="D258" t="s">
        <v>1102</v>
      </c>
      <c r="E258" t="s">
        <v>303</v>
      </c>
    </row>
    <row r="259" spans="1:5">
      <c r="A259">
        <v>81</v>
      </c>
      <c r="B259" t="s">
        <v>1509</v>
      </c>
      <c r="C259" t="s">
        <v>1448</v>
      </c>
      <c r="D259" t="s">
        <v>982</v>
      </c>
      <c r="E259" t="s">
        <v>97</v>
      </c>
    </row>
    <row r="260" spans="1:5">
      <c r="A260">
        <v>81</v>
      </c>
      <c r="B260" t="s">
        <v>1509</v>
      </c>
      <c r="C260" t="s">
        <v>1448</v>
      </c>
      <c r="D260" t="s">
        <v>1220</v>
      </c>
      <c r="E260" t="s">
        <v>587</v>
      </c>
    </row>
    <row r="261" spans="1:5">
      <c r="A261">
        <v>81</v>
      </c>
      <c r="B261" t="s">
        <v>1509</v>
      </c>
      <c r="C261" t="s">
        <v>1448</v>
      </c>
      <c r="D261" t="s">
        <v>1120</v>
      </c>
      <c r="E261" t="s">
        <v>321</v>
      </c>
    </row>
    <row r="262" spans="1:5">
      <c r="A262">
        <v>81</v>
      </c>
      <c r="B262" t="s">
        <v>1509</v>
      </c>
      <c r="C262" t="s">
        <v>1448</v>
      </c>
      <c r="D262" t="s">
        <v>1259</v>
      </c>
      <c r="E262" t="s">
        <v>626</v>
      </c>
    </row>
    <row r="263" spans="1:5">
      <c r="A263">
        <v>81</v>
      </c>
      <c r="B263" t="s">
        <v>1509</v>
      </c>
      <c r="C263" t="s">
        <v>1448</v>
      </c>
      <c r="D263" t="s">
        <v>1253</v>
      </c>
      <c r="E263" t="s">
        <v>620</v>
      </c>
    </row>
    <row r="264" spans="1:5">
      <c r="A264">
        <v>81</v>
      </c>
      <c r="B264" t="s">
        <v>1509</v>
      </c>
      <c r="C264" t="s">
        <v>1448</v>
      </c>
      <c r="D264" t="s">
        <v>1210</v>
      </c>
      <c r="E264" t="s">
        <v>577</v>
      </c>
    </row>
    <row r="265" spans="1:5">
      <c r="A265">
        <v>81</v>
      </c>
      <c r="B265" t="s">
        <v>1509</v>
      </c>
      <c r="C265" t="s">
        <v>1448</v>
      </c>
      <c r="D265" t="s">
        <v>1349</v>
      </c>
      <c r="E265" t="s">
        <v>872</v>
      </c>
    </row>
    <row r="266" spans="1:5">
      <c r="A266">
        <v>82</v>
      </c>
      <c r="B266" t="s">
        <v>1509</v>
      </c>
      <c r="C266" t="s">
        <v>1459</v>
      </c>
      <c r="D266" t="s">
        <v>1220</v>
      </c>
      <c r="E266" t="s">
        <v>587</v>
      </c>
    </row>
    <row r="267" spans="1:5">
      <c r="A267">
        <v>82</v>
      </c>
      <c r="B267" t="s">
        <v>1509</v>
      </c>
      <c r="C267" t="s">
        <v>1459</v>
      </c>
      <c r="D267" t="s">
        <v>1029</v>
      </c>
      <c r="E267" t="s">
        <v>200</v>
      </c>
    </row>
    <row r="268" spans="1:5">
      <c r="A268">
        <v>83</v>
      </c>
      <c r="B268" t="s">
        <v>1509</v>
      </c>
      <c r="C268" t="s">
        <v>1475</v>
      </c>
      <c r="D268" t="s">
        <v>983</v>
      </c>
      <c r="E268" t="s">
        <v>98</v>
      </c>
    </row>
    <row r="269" spans="1:5">
      <c r="A269">
        <v>84</v>
      </c>
      <c r="B269" t="s">
        <v>1509</v>
      </c>
      <c r="C269" t="s">
        <v>1510</v>
      </c>
      <c r="D269" t="s">
        <v>969</v>
      </c>
      <c r="E269" t="s">
        <v>84</v>
      </c>
    </row>
    <row r="270" spans="1:5">
      <c r="A270">
        <v>84</v>
      </c>
      <c r="B270" t="s">
        <v>1509</v>
      </c>
      <c r="C270" t="s">
        <v>1510</v>
      </c>
      <c r="D270" t="s">
        <v>1412</v>
      </c>
      <c r="E270" t="s">
        <v>1413</v>
      </c>
    </row>
    <row r="271" spans="1:5">
      <c r="A271">
        <v>85</v>
      </c>
      <c r="B271" t="s">
        <v>1509</v>
      </c>
      <c r="C271" t="s">
        <v>1511</v>
      </c>
      <c r="D271" t="s">
        <v>1023</v>
      </c>
      <c r="E271" t="s">
        <v>194</v>
      </c>
    </row>
    <row r="272" spans="1:5">
      <c r="A272">
        <v>85</v>
      </c>
      <c r="B272" t="s">
        <v>1509</v>
      </c>
      <c r="C272" t="s">
        <v>1511</v>
      </c>
      <c r="D272" t="s">
        <v>1029</v>
      </c>
      <c r="E272" t="s">
        <v>200</v>
      </c>
    </row>
    <row r="273" spans="1:5">
      <c r="A273">
        <v>85</v>
      </c>
      <c r="B273" t="s">
        <v>1509</v>
      </c>
      <c r="C273" t="s">
        <v>1511</v>
      </c>
      <c r="D273" t="s">
        <v>1120</v>
      </c>
      <c r="E273" t="s">
        <v>321</v>
      </c>
    </row>
    <row r="274" spans="1:5">
      <c r="A274">
        <v>85</v>
      </c>
      <c r="B274" t="s">
        <v>1509</v>
      </c>
      <c r="C274" t="s">
        <v>1511</v>
      </c>
      <c r="D274" t="s">
        <v>1361</v>
      </c>
      <c r="E274" t="s">
        <v>884</v>
      </c>
    </row>
    <row r="275" spans="1:5">
      <c r="A275">
        <v>86</v>
      </c>
      <c r="B275" t="s">
        <v>1509</v>
      </c>
      <c r="C275" t="s">
        <v>1449</v>
      </c>
      <c r="D275" t="s">
        <v>1029</v>
      </c>
      <c r="E275" t="s">
        <v>200</v>
      </c>
    </row>
    <row r="276" spans="1:5">
      <c r="A276">
        <v>86</v>
      </c>
      <c r="B276" t="s">
        <v>1509</v>
      </c>
      <c r="C276" t="s">
        <v>1449</v>
      </c>
      <c r="D276" t="s">
        <v>1361</v>
      </c>
      <c r="E276" t="s">
        <v>884</v>
      </c>
    </row>
    <row r="277" spans="1:5">
      <c r="A277">
        <v>86</v>
      </c>
      <c r="B277" t="s">
        <v>1509</v>
      </c>
      <c r="C277" t="s">
        <v>1449</v>
      </c>
      <c r="D277" t="s">
        <v>1043</v>
      </c>
      <c r="E277" t="s">
        <v>244</v>
      </c>
    </row>
    <row r="278" spans="1:5">
      <c r="A278">
        <v>86</v>
      </c>
      <c r="B278" t="s">
        <v>1509</v>
      </c>
      <c r="C278" t="s">
        <v>1449</v>
      </c>
      <c r="D278" t="s">
        <v>1174</v>
      </c>
      <c r="E278" t="s">
        <v>466</v>
      </c>
    </row>
    <row r="279" spans="1:5">
      <c r="A279">
        <v>86</v>
      </c>
      <c r="B279" t="s">
        <v>1509</v>
      </c>
      <c r="C279" t="s">
        <v>1449</v>
      </c>
      <c r="D279" t="s">
        <v>1400</v>
      </c>
      <c r="E279" t="s">
        <v>1401</v>
      </c>
    </row>
    <row r="280" spans="1:5">
      <c r="A280">
        <v>86</v>
      </c>
      <c r="B280" t="s">
        <v>1509</v>
      </c>
      <c r="C280" t="s">
        <v>1449</v>
      </c>
      <c r="D280" t="s">
        <v>1412</v>
      </c>
      <c r="E280" t="s">
        <v>1413</v>
      </c>
    </row>
    <row r="281" spans="1:5">
      <c r="A281">
        <v>86</v>
      </c>
      <c r="B281" t="s">
        <v>1509</v>
      </c>
      <c r="C281" t="s">
        <v>1449</v>
      </c>
      <c r="D281" t="s">
        <v>1430</v>
      </c>
      <c r="E281" t="s">
        <v>1431</v>
      </c>
    </row>
    <row r="282" spans="1:5">
      <c r="A282">
        <v>87</v>
      </c>
      <c r="B282" t="s">
        <v>1509</v>
      </c>
      <c r="C282" t="s">
        <v>1456</v>
      </c>
      <c r="D282" t="s">
        <v>1048</v>
      </c>
      <c r="E282" t="s">
        <v>249</v>
      </c>
    </row>
    <row r="283" spans="1:5">
      <c r="A283">
        <v>89</v>
      </c>
      <c r="B283" t="s">
        <v>1509</v>
      </c>
      <c r="C283" t="s">
        <v>1512</v>
      </c>
      <c r="D283" t="s">
        <v>964</v>
      </c>
      <c r="E283" t="s">
        <v>79</v>
      </c>
    </row>
    <row r="284" spans="1:5">
      <c r="A284">
        <v>90</v>
      </c>
      <c r="B284" t="s">
        <v>1509</v>
      </c>
      <c r="C284" t="s">
        <v>1454</v>
      </c>
      <c r="D284" t="s">
        <v>1117</v>
      </c>
      <c r="E284" t="s">
        <v>318</v>
      </c>
    </row>
    <row r="285" spans="1:5">
      <c r="A285">
        <v>90</v>
      </c>
      <c r="B285" t="s">
        <v>1509</v>
      </c>
      <c r="C285" t="s">
        <v>1454</v>
      </c>
      <c r="D285" t="s">
        <v>1054</v>
      </c>
      <c r="E285" t="s">
        <v>255</v>
      </c>
    </row>
    <row r="286" spans="1:5">
      <c r="A286">
        <v>91</v>
      </c>
      <c r="B286" t="s">
        <v>1509</v>
      </c>
      <c r="C286" t="s">
        <v>1474</v>
      </c>
      <c r="D286" t="s">
        <v>1220</v>
      </c>
      <c r="E286" t="s">
        <v>587</v>
      </c>
    </row>
    <row r="287" spans="1:5">
      <c r="A287">
        <v>92</v>
      </c>
      <c r="B287" t="s">
        <v>1509</v>
      </c>
      <c r="C287" t="s">
        <v>1513</v>
      </c>
      <c r="D287" t="s">
        <v>992</v>
      </c>
      <c r="E287" t="s">
        <v>107</v>
      </c>
    </row>
    <row r="288" spans="1:5">
      <c r="A288">
        <v>92</v>
      </c>
      <c r="B288" t="s">
        <v>1509</v>
      </c>
      <c r="C288" t="s">
        <v>1513</v>
      </c>
      <c r="D288" t="s">
        <v>982</v>
      </c>
      <c r="E288" t="s">
        <v>97</v>
      </c>
    </row>
    <row r="289" spans="1:5">
      <c r="A289">
        <v>92</v>
      </c>
      <c r="B289" t="s">
        <v>1509</v>
      </c>
      <c r="C289" t="s">
        <v>1513</v>
      </c>
      <c r="D289" t="s">
        <v>1349</v>
      </c>
      <c r="E289" t="s">
        <v>872</v>
      </c>
    </row>
    <row r="290" spans="1:5">
      <c r="A290">
        <v>94</v>
      </c>
      <c r="B290" t="s">
        <v>1509</v>
      </c>
      <c r="C290" t="s">
        <v>1480</v>
      </c>
      <c r="D290" t="s">
        <v>978</v>
      </c>
      <c r="E290" t="s">
        <v>93</v>
      </c>
    </row>
    <row r="291" spans="1:5">
      <c r="A291">
        <v>94</v>
      </c>
      <c r="B291" t="s">
        <v>1509</v>
      </c>
      <c r="C291" t="s">
        <v>1480</v>
      </c>
      <c r="D291" t="s">
        <v>1309</v>
      </c>
      <c r="E291" t="s">
        <v>766</v>
      </c>
    </row>
    <row r="292" spans="1:5">
      <c r="A292">
        <v>94</v>
      </c>
      <c r="B292" t="s">
        <v>1509</v>
      </c>
      <c r="C292" t="s">
        <v>1480</v>
      </c>
      <c r="D292" t="s">
        <v>1152</v>
      </c>
      <c r="E292" t="s">
        <v>444</v>
      </c>
    </row>
    <row r="293" spans="1:5">
      <c r="A293">
        <v>95</v>
      </c>
      <c r="B293" t="s">
        <v>1509</v>
      </c>
      <c r="C293" t="s">
        <v>1463</v>
      </c>
      <c r="D293" t="s">
        <v>1109</v>
      </c>
      <c r="E293" t="s">
        <v>310</v>
      </c>
    </row>
    <row r="294" spans="1:5">
      <c r="A294">
        <v>95</v>
      </c>
      <c r="B294" t="s">
        <v>1509</v>
      </c>
      <c r="C294" t="s">
        <v>1463</v>
      </c>
      <c r="D294" t="s">
        <v>1071</v>
      </c>
      <c r="E294" t="s">
        <v>272</v>
      </c>
    </row>
    <row r="295" spans="1:5">
      <c r="A295">
        <v>96</v>
      </c>
      <c r="B295" t="s">
        <v>1509</v>
      </c>
      <c r="C295" t="s">
        <v>1452</v>
      </c>
      <c r="D295" t="s">
        <v>1318</v>
      </c>
      <c r="E295" t="s">
        <v>808</v>
      </c>
    </row>
    <row r="296" spans="1:5">
      <c r="A296">
        <v>96</v>
      </c>
      <c r="B296" t="s">
        <v>1509</v>
      </c>
      <c r="C296" t="s">
        <v>1452</v>
      </c>
      <c r="D296" t="s">
        <v>982</v>
      </c>
      <c r="E296" t="s">
        <v>97</v>
      </c>
    </row>
    <row r="297" spans="1:5">
      <c r="A297">
        <v>96</v>
      </c>
      <c r="B297" t="s">
        <v>1509</v>
      </c>
      <c r="C297" t="s">
        <v>1452</v>
      </c>
      <c r="D297" t="s">
        <v>1253</v>
      </c>
      <c r="E297" t="s">
        <v>620</v>
      </c>
    </row>
    <row r="298" spans="1:5">
      <c r="A298">
        <v>96</v>
      </c>
      <c r="B298" t="s">
        <v>1509</v>
      </c>
      <c r="C298" t="s">
        <v>1452</v>
      </c>
      <c r="D298" t="s">
        <v>1152</v>
      </c>
      <c r="E298" t="s">
        <v>444</v>
      </c>
    </row>
    <row r="299" spans="1:5">
      <c r="A299">
        <v>96</v>
      </c>
      <c r="B299" t="s">
        <v>1509</v>
      </c>
      <c r="C299" t="s">
        <v>1452</v>
      </c>
      <c r="D299" t="s">
        <v>1309</v>
      </c>
      <c r="E299" t="s">
        <v>766</v>
      </c>
    </row>
    <row r="300" spans="1:5">
      <c r="A300">
        <v>97</v>
      </c>
      <c r="B300" t="s">
        <v>1509</v>
      </c>
      <c r="C300" t="s">
        <v>1465</v>
      </c>
      <c r="D300" t="s">
        <v>1048</v>
      </c>
      <c r="E300" t="s">
        <v>249</v>
      </c>
    </row>
    <row r="301" spans="1:5">
      <c r="A301">
        <v>98</v>
      </c>
      <c r="B301" t="s">
        <v>1509</v>
      </c>
      <c r="C301" t="s">
        <v>1514</v>
      </c>
      <c r="D301" t="s">
        <v>1029</v>
      </c>
      <c r="E301" t="s">
        <v>200</v>
      </c>
    </row>
    <row r="302" spans="1:5">
      <c r="A302">
        <v>98</v>
      </c>
      <c r="B302" t="s">
        <v>1509</v>
      </c>
      <c r="C302" t="s">
        <v>1514</v>
      </c>
      <c r="D302" t="s">
        <v>1017</v>
      </c>
      <c r="E302" t="s">
        <v>188</v>
      </c>
    </row>
    <row r="303" spans="1:5">
      <c r="A303">
        <v>98</v>
      </c>
      <c r="B303" t="s">
        <v>1509</v>
      </c>
      <c r="C303" t="s">
        <v>1514</v>
      </c>
      <c r="D303" t="s">
        <v>1108</v>
      </c>
      <c r="E303" t="s">
        <v>309</v>
      </c>
    </row>
    <row r="304" spans="1:5">
      <c r="A304">
        <v>98</v>
      </c>
      <c r="B304" t="s">
        <v>1509</v>
      </c>
      <c r="C304" t="s">
        <v>1514</v>
      </c>
      <c r="D304" t="s">
        <v>1053</v>
      </c>
      <c r="E304" t="s">
        <v>254</v>
      </c>
    </row>
    <row r="305" spans="1:5">
      <c r="A305">
        <v>98</v>
      </c>
      <c r="B305" t="s">
        <v>1509</v>
      </c>
      <c r="C305" t="s">
        <v>1514</v>
      </c>
      <c r="D305" t="s">
        <v>1086</v>
      </c>
      <c r="E305" t="s">
        <v>287</v>
      </c>
    </row>
    <row r="306" spans="1:5">
      <c r="A306">
        <v>99</v>
      </c>
      <c r="B306" t="s">
        <v>1509</v>
      </c>
      <c r="C306" t="s">
        <v>1483</v>
      </c>
      <c r="D306" t="s">
        <v>1309</v>
      </c>
      <c r="E306" t="s">
        <v>766</v>
      </c>
    </row>
    <row r="307" spans="1:5">
      <c r="A307">
        <v>99</v>
      </c>
      <c r="B307" t="s">
        <v>1509</v>
      </c>
      <c r="C307" t="s">
        <v>1483</v>
      </c>
      <c r="D307" t="s">
        <v>1253</v>
      </c>
      <c r="E307" t="s">
        <v>620</v>
      </c>
    </row>
    <row r="308" spans="1:5">
      <c r="A308">
        <v>99</v>
      </c>
      <c r="B308" t="s">
        <v>1509</v>
      </c>
      <c r="C308" t="s">
        <v>1483</v>
      </c>
      <c r="D308" t="s">
        <v>969</v>
      </c>
      <c r="E308" t="s">
        <v>84</v>
      </c>
    </row>
    <row r="309" spans="1:5">
      <c r="A309">
        <v>100</v>
      </c>
      <c r="B309" t="s">
        <v>1509</v>
      </c>
      <c r="C309" t="s">
        <v>1515</v>
      </c>
      <c r="D309" t="s">
        <v>1220</v>
      </c>
      <c r="E309" t="s">
        <v>587</v>
      </c>
    </row>
    <row r="310" spans="1:5">
      <c r="A310">
        <v>100</v>
      </c>
      <c r="B310" t="s">
        <v>1509</v>
      </c>
      <c r="C310" t="s">
        <v>1515</v>
      </c>
      <c r="D310" t="s">
        <v>1276</v>
      </c>
      <c r="E310" t="s">
        <v>643</v>
      </c>
    </row>
    <row r="311" spans="1:5">
      <c r="A311">
        <v>101</v>
      </c>
      <c r="B311" t="s">
        <v>1509</v>
      </c>
      <c r="C311" t="s">
        <v>1457</v>
      </c>
      <c r="D311" t="s">
        <v>1430</v>
      </c>
      <c r="E311" t="s">
        <v>1431</v>
      </c>
    </row>
    <row r="312" spans="1:5">
      <c r="A312">
        <v>102</v>
      </c>
      <c r="B312" t="s">
        <v>1509</v>
      </c>
      <c r="C312" t="s">
        <v>1469</v>
      </c>
      <c r="D312" t="s">
        <v>1071</v>
      </c>
      <c r="E312" t="s">
        <v>272</v>
      </c>
    </row>
    <row r="313" spans="1:5">
      <c r="A313">
        <v>102</v>
      </c>
      <c r="B313" t="s">
        <v>1509</v>
      </c>
      <c r="C313" t="s">
        <v>1469</v>
      </c>
      <c r="D313" t="s">
        <v>1120</v>
      </c>
      <c r="E313" t="s">
        <v>321</v>
      </c>
    </row>
    <row r="314" spans="1:5">
      <c r="A314">
        <v>103</v>
      </c>
      <c r="B314" t="s">
        <v>1509</v>
      </c>
      <c r="C314" t="s">
        <v>1495</v>
      </c>
      <c r="D314" t="s">
        <v>982</v>
      </c>
      <c r="E314" t="s">
        <v>97</v>
      </c>
    </row>
    <row r="315" spans="1:5">
      <c r="A315">
        <v>103</v>
      </c>
      <c r="B315" t="s">
        <v>1509</v>
      </c>
      <c r="C315" t="s">
        <v>1495</v>
      </c>
      <c r="D315" t="s">
        <v>964</v>
      </c>
      <c r="E315" t="s">
        <v>79</v>
      </c>
    </row>
    <row r="316" spans="1:5">
      <c r="A316">
        <v>104</v>
      </c>
      <c r="B316" t="s">
        <v>1509</v>
      </c>
      <c r="C316" t="s">
        <v>1516</v>
      </c>
      <c r="D316" t="s">
        <v>1220</v>
      </c>
      <c r="E316" t="s">
        <v>587</v>
      </c>
    </row>
    <row r="317" spans="1:5">
      <c r="A317">
        <v>104</v>
      </c>
      <c r="B317" t="s">
        <v>1509</v>
      </c>
      <c r="C317" t="s">
        <v>1516</v>
      </c>
      <c r="D317" t="s">
        <v>1271</v>
      </c>
      <c r="E317" t="s">
        <v>638</v>
      </c>
    </row>
    <row r="318" spans="1:5">
      <c r="A318">
        <v>104</v>
      </c>
      <c r="B318" t="s">
        <v>1509</v>
      </c>
      <c r="C318" t="s">
        <v>1516</v>
      </c>
      <c r="D318" t="s">
        <v>1281</v>
      </c>
      <c r="E318" t="s">
        <v>648</v>
      </c>
    </row>
    <row r="319" spans="1:5">
      <c r="A319">
        <v>104</v>
      </c>
      <c r="B319" t="s">
        <v>1509</v>
      </c>
      <c r="C319" t="s">
        <v>1516</v>
      </c>
      <c r="D319" t="s">
        <v>1276</v>
      </c>
      <c r="E319" t="s">
        <v>643</v>
      </c>
    </row>
    <row r="320" spans="1:5">
      <c r="A320">
        <v>104</v>
      </c>
      <c r="B320" t="s">
        <v>1509</v>
      </c>
      <c r="C320" t="s">
        <v>1516</v>
      </c>
      <c r="D320" t="s">
        <v>1272</v>
      </c>
      <c r="E320" t="s">
        <v>639</v>
      </c>
    </row>
    <row r="321" spans="1:5">
      <c r="A321">
        <v>104</v>
      </c>
      <c r="B321" t="s">
        <v>1509</v>
      </c>
      <c r="C321" t="s">
        <v>1516</v>
      </c>
      <c r="D321" t="s">
        <v>1227</v>
      </c>
      <c r="E321" t="s">
        <v>594</v>
      </c>
    </row>
    <row r="322" spans="1:5">
      <c r="A322">
        <v>104</v>
      </c>
      <c r="B322" t="s">
        <v>1509</v>
      </c>
      <c r="C322" t="s">
        <v>1516</v>
      </c>
      <c r="D322" t="s">
        <v>1254</v>
      </c>
      <c r="E322" t="s">
        <v>621</v>
      </c>
    </row>
    <row r="323" spans="1:5">
      <c r="A323">
        <v>104</v>
      </c>
      <c r="B323" t="s">
        <v>1509</v>
      </c>
      <c r="C323" t="s">
        <v>1516</v>
      </c>
      <c r="D323" t="s">
        <v>1273</v>
      </c>
      <c r="E323" t="s">
        <v>640</v>
      </c>
    </row>
    <row r="324" spans="1:5">
      <c r="A324">
        <v>104</v>
      </c>
      <c r="B324" t="s">
        <v>1509</v>
      </c>
      <c r="C324" t="s">
        <v>1516</v>
      </c>
      <c r="D324" t="s">
        <v>1253</v>
      </c>
      <c r="E324" t="s">
        <v>620</v>
      </c>
    </row>
    <row r="325" spans="1:5">
      <c r="A325">
        <v>105</v>
      </c>
      <c r="B325" t="s">
        <v>1509</v>
      </c>
      <c r="C325" t="s">
        <v>1460</v>
      </c>
      <c r="D325" t="s">
        <v>1309</v>
      </c>
      <c r="E325" t="s">
        <v>766</v>
      </c>
    </row>
    <row r="326" spans="1:5">
      <c r="A326">
        <v>105</v>
      </c>
      <c r="B326" t="s">
        <v>1509</v>
      </c>
      <c r="C326" t="s">
        <v>1460</v>
      </c>
      <c r="D326" t="s">
        <v>1318</v>
      </c>
      <c r="E326" t="s">
        <v>808</v>
      </c>
    </row>
    <row r="327" spans="1:5">
      <c r="A327">
        <v>105</v>
      </c>
      <c r="B327" t="s">
        <v>1509</v>
      </c>
      <c r="C327" t="s">
        <v>1460</v>
      </c>
      <c r="D327" t="s">
        <v>1253</v>
      </c>
      <c r="E327" t="s">
        <v>620</v>
      </c>
    </row>
    <row r="328" spans="1:5">
      <c r="A328">
        <v>106</v>
      </c>
      <c r="B328" t="s">
        <v>1509</v>
      </c>
      <c r="C328" t="s">
        <v>1485</v>
      </c>
      <c r="D328" t="s">
        <v>1361</v>
      </c>
      <c r="E328" t="s">
        <v>884</v>
      </c>
    </row>
    <row r="329" spans="1:5">
      <c r="A329">
        <v>109</v>
      </c>
      <c r="B329" t="s">
        <v>1509</v>
      </c>
      <c r="C329" t="s">
        <v>1479</v>
      </c>
      <c r="D329" t="s">
        <v>1120</v>
      </c>
      <c r="E329" t="s">
        <v>321</v>
      </c>
    </row>
    <row r="330" spans="1:5">
      <c r="A330">
        <v>109</v>
      </c>
      <c r="B330" t="s">
        <v>1509</v>
      </c>
      <c r="C330" t="s">
        <v>1479</v>
      </c>
      <c r="D330" t="s">
        <v>1108</v>
      </c>
      <c r="E330" t="s">
        <v>309</v>
      </c>
    </row>
    <row r="331" spans="1:5">
      <c r="A331">
        <v>111</v>
      </c>
      <c r="B331" t="s">
        <v>1509</v>
      </c>
      <c r="C331" t="s">
        <v>1517</v>
      </c>
      <c r="D331" t="s">
        <v>1108</v>
      </c>
      <c r="E331" t="s">
        <v>309</v>
      </c>
    </row>
    <row r="332" spans="1:5">
      <c r="A332">
        <v>111</v>
      </c>
      <c r="B332" t="s">
        <v>1509</v>
      </c>
      <c r="C332" t="s">
        <v>1517</v>
      </c>
      <c r="D332" t="s">
        <v>1111</v>
      </c>
      <c r="E332" t="s">
        <v>312</v>
      </c>
    </row>
    <row r="333" spans="1:5">
      <c r="A333">
        <v>111</v>
      </c>
      <c r="B333" t="s">
        <v>1509</v>
      </c>
      <c r="C333" t="s">
        <v>1517</v>
      </c>
      <c r="D333" t="s">
        <v>1120</v>
      </c>
      <c r="E333" t="s">
        <v>321</v>
      </c>
    </row>
    <row r="334" spans="1:5">
      <c r="A334">
        <v>112</v>
      </c>
      <c r="B334" t="s">
        <v>1509</v>
      </c>
      <c r="C334" t="s">
        <v>1518</v>
      </c>
      <c r="D334" t="s">
        <v>1220</v>
      </c>
      <c r="E334" t="s">
        <v>587</v>
      </c>
    </row>
    <row r="335" spans="1:5">
      <c r="A335">
        <v>112</v>
      </c>
      <c r="B335" t="s">
        <v>1509</v>
      </c>
      <c r="C335" t="s">
        <v>1518</v>
      </c>
      <c r="D335" t="s">
        <v>1414</v>
      </c>
      <c r="E335" t="s">
        <v>1415</v>
      </c>
    </row>
    <row r="336" spans="1:5">
      <c r="A336">
        <v>113</v>
      </c>
      <c r="B336" t="s">
        <v>1509</v>
      </c>
      <c r="C336" t="s">
        <v>1473</v>
      </c>
      <c r="D336" t="s">
        <v>1253</v>
      </c>
      <c r="E336" t="s">
        <v>620</v>
      </c>
    </row>
    <row r="337" spans="1:5">
      <c r="A337">
        <v>113</v>
      </c>
      <c r="B337" t="s">
        <v>1509</v>
      </c>
      <c r="C337" t="s">
        <v>1473</v>
      </c>
      <c r="D337" t="s">
        <v>1363</v>
      </c>
      <c r="E337" t="s">
        <v>886</v>
      </c>
    </row>
    <row r="338" spans="1:5">
      <c r="A338">
        <v>113</v>
      </c>
      <c r="B338" t="s">
        <v>1509</v>
      </c>
      <c r="C338" t="s">
        <v>1473</v>
      </c>
      <c r="D338" t="s">
        <v>1357</v>
      </c>
      <c r="E338" t="s">
        <v>880</v>
      </c>
    </row>
    <row r="339" spans="1:5">
      <c r="A339">
        <v>113</v>
      </c>
      <c r="B339" t="s">
        <v>1509</v>
      </c>
      <c r="C339" t="s">
        <v>1473</v>
      </c>
      <c r="D339" t="s">
        <v>1309</v>
      </c>
      <c r="E339" t="s">
        <v>766</v>
      </c>
    </row>
    <row r="340" spans="1:5">
      <c r="A340">
        <v>113</v>
      </c>
      <c r="B340" t="s">
        <v>1509</v>
      </c>
      <c r="C340" t="s">
        <v>1473</v>
      </c>
      <c r="D340" t="s">
        <v>1220</v>
      </c>
      <c r="E340" t="s">
        <v>587</v>
      </c>
    </row>
    <row r="341" spans="1:5">
      <c r="A341">
        <v>114</v>
      </c>
      <c r="B341" t="s">
        <v>1509</v>
      </c>
      <c r="C341" t="s">
        <v>1468</v>
      </c>
      <c r="D341" t="s">
        <v>1432</v>
      </c>
      <c r="E341" t="s">
        <v>1433</v>
      </c>
    </row>
    <row r="342" spans="1:5">
      <c r="A342">
        <v>114</v>
      </c>
      <c r="B342" t="s">
        <v>1509</v>
      </c>
      <c r="C342" t="s">
        <v>1468</v>
      </c>
      <c r="D342" t="s">
        <v>1430</v>
      </c>
      <c r="E342" t="s">
        <v>1431</v>
      </c>
    </row>
    <row r="343" spans="1:5">
      <c r="A343">
        <v>115</v>
      </c>
      <c r="B343" t="s">
        <v>1509</v>
      </c>
      <c r="C343" t="s">
        <v>1505</v>
      </c>
      <c r="D343" t="s">
        <v>944</v>
      </c>
      <c r="E343" t="s">
        <v>22</v>
      </c>
    </row>
    <row r="344" spans="1:5">
      <c r="A344">
        <v>116</v>
      </c>
      <c r="B344" t="s">
        <v>1509</v>
      </c>
      <c r="C344" t="s">
        <v>1519</v>
      </c>
      <c r="D344" t="s">
        <v>1309</v>
      </c>
      <c r="E344" t="s">
        <v>766</v>
      </c>
    </row>
    <row r="345" spans="1:5">
      <c r="A345">
        <v>116</v>
      </c>
      <c r="B345" t="s">
        <v>1509</v>
      </c>
      <c r="C345" t="s">
        <v>1519</v>
      </c>
      <c r="D345" t="s">
        <v>1131</v>
      </c>
      <c r="E345" t="s">
        <v>423</v>
      </c>
    </row>
    <row r="346" spans="1:5">
      <c r="A346">
        <v>116</v>
      </c>
      <c r="B346" t="s">
        <v>1509</v>
      </c>
      <c r="C346" t="s">
        <v>1519</v>
      </c>
      <c r="D346" t="s">
        <v>982</v>
      </c>
      <c r="E346" t="s">
        <v>97</v>
      </c>
    </row>
    <row r="347" spans="1:5">
      <c r="A347">
        <v>116</v>
      </c>
      <c r="B347" t="s">
        <v>1509</v>
      </c>
      <c r="C347" t="s">
        <v>1519</v>
      </c>
      <c r="D347" t="s">
        <v>969</v>
      </c>
      <c r="E347" t="s">
        <v>84</v>
      </c>
    </row>
    <row r="348" spans="1:5">
      <c r="A348">
        <v>117</v>
      </c>
      <c r="B348" t="s">
        <v>1509</v>
      </c>
      <c r="C348" t="s">
        <v>1520</v>
      </c>
      <c r="D348" t="s">
        <v>1102</v>
      </c>
      <c r="E348" t="s">
        <v>303</v>
      </c>
    </row>
    <row r="349" spans="1:5">
      <c r="A349">
        <v>117</v>
      </c>
      <c r="B349" t="s">
        <v>1509</v>
      </c>
      <c r="C349" t="s">
        <v>1520</v>
      </c>
      <c r="D349" t="s">
        <v>1064</v>
      </c>
      <c r="E349" t="s">
        <v>265</v>
      </c>
    </row>
    <row r="350" spans="1:5">
      <c r="A350">
        <v>118</v>
      </c>
      <c r="B350" t="s">
        <v>1509</v>
      </c>
      <c r="C350" t="s">
        <v>1521</v>
      </c>
      <c r="D350" t="s">
        <v>996</v>
      </c>
      <c r="E350" t="s">
        <v>111</v>
      </c>
    </row>
    <row r="351" spans="1:5">
      <c r="A351">
        <v>118</v>
      </c>
      <c r="B351" t="s">
        <v>1509</v>
      </c>
      <c r="C351" t="s">
        <v>1521</v>
      </c>
      <c r="D351" t="s">
        <v>1309</v>
      </c>
      <c r="E351" t="s">
        <v>766</v>
      </c>
    </row>
    <row r="352" spans="1:5">
      <c r="A352">
        <v>118</v>
      </c>
      <c r="B352" t="s">
        <v>1509</v>
      </c>
      <c r="C352" t="s">
        <v>1521</v>
      </c>
      <c r="D352" t="s">
        <v>982</v>
      </c>
      <c r="E352" t="s">
        <v>97</v>
      </c>
    </row>
    <row r="353" spans="1:5">
      <c r="A353">
        <v>118</v>
      </c>
      <c r="B353" t="s">
        <v>1509</v>
      </c>
      <c r="C353" t="s">
        <v>1521</v>
      </c>
      <c r="D353" t="s">
        <v>992</v>
      </c>
      <c r="E353" t="s">
        <v>107</v>
      </c>
    </row>
    <row r="354" spans="1:5">
      <c r="A354">
        <v>118</v>
      </c>
      <c r="B354" t="s">
        <v>1509</v>
      </c>
      <c r="C354" t="s">
        <v>1521</v>
      </c>
      <c r="D354" t="s">
        <v>1410</v>
      </c>
      <c r="E354" t="s">
        <v>1411</v>
      </c>
    </row>
    <row r="355" spans="1:5">
      <c r="A355">
        <v>119</v>
      </c>
      <c r="B355" t="s">
        <v>1509</v>
      </c>
      <c r="C355" t="s">
        <v>1477</v>
      </c>
      <c r="D355" t="s">
        <v>1309</v>
      </c>
      <c r="E355" t="s">
        <v>766</v>
      </c>
    </row>
    <row r="356" spans="1:5">
      <c r="A356">
        <v>119</v>
      </c>
      <c r="B356" t="s">
        <v>1509</v>
      </c>
      <c r="C356" t="s">
        <v>1477</v>
      </c>
      <c r="D356" t="s">
        <v>1220</v>
      </c>
      <c r="E356" t="s">
        <v>587</v>
      </c>
    </row>
    <row r="357" spans="1:5">
      <c r="A357">
        <v>120</v>
      </c>
      <c r="B357" t="s">
        <v>1509</v>
      </c>
      <c r="C357" t="s">
        <v>1493</v>
      </c>
      <c r="D357" t="s">
        <v>1120</v>
      </c>
      <c r="E357" t="s">
        <v>321</v>
      </c>
    </row>
    <row r="358" spans="1:5">
      <c r="A358">
        <v>121</v>
      </c>
      <c r="B358" t="s">
        <v>1509</v>
      </c>
      <c r="C358" t="s">
        <v>1522</v>
      </c>
      <c r="D358" t="s">
        <v>1400</v>
      </c>
      <c r="E358" t="s">
        <v>1401</v>
      </c>
    </row>
    <row r="359" spans="1:5">
      <c r="A359">
        <v>121</v>
      </c>
      <c r="B359" t="s">
        <v>1509</v>
      </c>
      <c r="C359" t="s">
        <v>1522</v>
      </c>
      <c r="D359" t="s">
        <v>1220</v>
      </c>
      <c r="E359" t="s">
        <v>587</v>
      </c>
    </row>
    <row r="360" spans="1:5">
      <c r="A360">
        <v>121</v>
      </c>
      <c r="B360" t="s">
        <v>1509</v>
      </c>
      <c r="C360" t="s">
        <v>1522</v>
      </c>
      <c r="D360" t="s">
        <v>1054</v>
      </c>
      <c r="E360" t="s">
        <v>255</v>
      </c>
    </row>
    <row r="361" spans="1:5">
      <c r="A361">
        <v>122</v>
      </c>
      <c r="B361" t="s">
        <v>1509</v>
      </c>
      <c r="C361" t="s">
        <v>1523</v>
      </c>
      <c r="D361" t="s">
        <v>1400</v>
      </c>
      <c r="E361" t="s">
        <v>1401</v>
      </c>
    </row>
    <row r="362" spans="1:5">
      <c r="A362">
        <v>122</v>
      </c>
      <c r="B362" t="s">
        <v>1509</v>
      </c>
      <c r="C362" t="s">
        <v>1523</v>
      </c>
      <c r="D362" t="s">
        <v>1430</v>
      </c>
      <c r="E362" t="s">
        <v>1431</v>
      </c>
    </row>
    <row r="363" spans="1:5">
      <c r="A363">
        <v>123</v>
      </c>
      <c r="B363" t="s">
        <v>1509</v>
      </c>
      <c r="C363" t="s">
        <v>1524</v>
      </c>
      <c r="D363" t="s">
        <v>984</v>
      </c>
      <c r="E363" t="s">
        <v>99</v>
      </c>
    </row>
    <row r="364" spans="1:5">
      <c r="A364">
        <v>123</v>
      </c>
      <c r="B364" t="s">
        <v>1509</v>
      </c>
      <c r="C364" t="s">
        <v>1524</v>
      </c>
      <c r="D364" t="s">
        <v>1120</v>
      </c>
      <c r="E364" t="s">
        <v>321</v>
      </c>
    </row>
    <row r="365" spans="1:5">
      <c r="A365">
        <v>123</v>
      </c>
      <c r="B365" t="s">
        <v>1509</v>
      </c>
      <c r="C365" t="s">
        <v>1524</v>
      </c>
      <c r="D365" t="s">
        <v>996</v>
      </c>
      <c r="E365" t="s">
        <v>111</v>
      </c>
    </row>
    <row r="366" spans="1:5">
      <c r="A366">
        <v>123</v>
      </c>
      <c r="B366" t="s">
        <v>1509</v>
      </c>
      <c r="C366" t="s">
        <v>1524</v>
      </c>
      <c r="D366" t="s">
        <v>977</v>
      </c>
      <c r="E366" t="s">
        <v>92</v>
      </c>
    </row>
    <row r="367" spans="1:5">
      <c r="A367">
        <v>124</v>
      </c>
      <c r="B367" t="s">
        <v>1509</v>
      </c>
      <c r="C367" t="s">
        <v>1525</v>
      </c>
      <c r="D367" t="s">
        <v>1053</v>
      </c>
      <c r="E367" t="s">
        <v>254</v>
      </c>
    </row>
    <row r="368" spans="1:5">
      <c r="A368">
        <v>124</v>
      </c>
      <c r="B368" t="s">
        <v>1509</v>
      </c>
      <c r="C368" t="s">
        <v>1525</v>
      </c>
      <c r="D368" t="s">
        <v>1120</v>
      </c>
      <c r="E368" t="s">
        <v>321</v>
      </c>
    </row>
    <row r="369" spans="1:5">
      <c r="A369">
        <v>124</v>
      </c>
      <c r="B369" t="s">
        <v>1509</v>
      </c>
      <c r="C369" t="s">
        <v>1525</v>
      </c>
      <c r="D369" t="s">
        <v>1122</v>
      </c>
      <c r="E369" t="s">
        <v>323</v>
      </c>
    </row>
    <row r="370" spans="1:5">
      <c r="A370">
        <v>124</v>
      </c>
      <c r="B370" t="s">
        <v>1509</v>
      </c>
      <c r="C370" t="s">
        <v>1525</v>
      </c>
      <c r="D370" t="s">
        <v>1037</v>
      </c>
      <c r="E370" t="s">
        <v>238</v>
      </c>
    </row>
    <row r="371" spans="1:5">
      <c r="A371">
        <v>125</v>
      </c>
      <c r="B371" t="s">
        <v>1509</v>
      </c>
      <c r="C371" t="s">
        <v>1488</v>
      </c>
      <c r="D371" t="s">
        <v>1120</v>
      </c>
      <c r="E371" t="s">
        <v>321</v>
      </c>
    </row>
    <row r="372" spans="1:5">
      <c r="A372">
        <v>126</v>
      </c>
      <c r="B372" t="s">
        <v>1509</v>
      </c>
      <c r="C372" t="s">
        <v>1491</v>
      </c>
      <c r="D372" t="s">
        <v>1309</v>
      </c>
      <c r="E372" t="s">
        <v>766</v>
      </c>
    </row>
    <row r="373" spans="1:5">
      <c r="A373">
        <v>126</v>
      </c>
      <c r="B373" t="s">
        <v>1509</v>
      </c>
      <c r="C373" t="s">
        <v>1491</v>
      </c>
      <c r="D373" t="s">
        <v>982</v>
      </c>
      <c r="E373" t="s">
        <v>97</v>
      </c>
    </row>
    <row r="374" spans="1:5">
      <c r="A374">
        <v>128</v>
      </c>
      <c r="B374" t="s">
        <v>1509</v>
      </c>
      <c r="C374" t="s">
        <v>1526</v>
      </c>
      <c r="D374" t="s">
        <v>1120</v>
      </c>
      <c r="E374" t="s">
        <v>321</v>
      </c>
    </row>
    <row r="375" spans="1:5">
      <c r="A375">
        <v>129</v>
      </c>
      <c r="B375" t="s">
        <v>1509</v>
      </c>
      <c r="C375" t="s">
        <v>1482</v>
      </c>
      <c r="D375" t="s">
        <v>1253</v>
      </c>
      <c r="E375" t="s">
        <v>620</v>
      </c>
    </row>
    <row r="376" spans="1:5">
      <c r="A376">
        <v>129</v>
      </c>
      <c r="B376" t="s">
        <v>1509</v>
      </c>
      <c r="C376" t="s">
        <v>1482</v>
      </c>
      <c r="D376" t="s">
        <v>1331</v>
      </c>
      <c r="E376" t="s">
        <v>821</v>
      </c>
    </row>
    <row r="377" spans="1:5">
      <c r="A377">
        <v>129</v>
      </c>
      <c r="B377" t="s">
        <v>1509</v>
      </c>
      <c r="C377" t="s">
        <v>1482</v>
      </c>
      <c r="D377" t="s">
        <v>1368</v>
      </c>
      <c r="E377" t="s">
        <v>891</v>
      </c>
    </row>
    <row r="378" spans="1:5">
      <c r="A378">
        <v>129</v>
      </c>
      <c r="B378" t="s">
        <v>1509</v>
      </c>
      <c r="C378" t="s">
        <v>1482</v>
      </c>
      <c r="D378" t="s">
        <v>1349</v>
      </c>
      <c r="E378" t="s">
        <v>872</v>
      </c>
    </row>
    <row r="379" spans="1:5">
      <c r="A379">
        <v>129</v>
      </c>
      <c r="B379" t="s">
        <v>1509</v>
      </c>
      <c r="C379" t="s">
        <v>1482</v>
      </c>
      <c r="D379" t="s">
        <v>982</v>
      </c>
      <c r="E379" t="s">
        <v>97</v>
      </c>
    </row>
    <row r="380" spans="1:5">
      <c r="A380">
        <v>130</v>
      </c>
      <c r="B380" t="s">
        <v>1509</v>
      </c>
      <c r="C380" t="s">
        <v>1527</v>
      </c>
      <c r="D380" t="s">
        <v>1120</v>
      </c>
      <c r="E380" t="s">
        <v>321</v>
      </c>
    </row>
    <row r="381" spans="1:5">
      <c r="A381">
        <v>130</v>
      </c>
      <c r="B381" t="s">
        <v>1509</v>
      </c>
      <c r="C381" t="s">
        <v>1527</v>
      </c>
      <c r="D381" t="s">
        <v>1111</v>
      </c>
      <c r="E381" t="s">
        <v>312</v>
      </c>
    </row>
    <row r="382" spans="1:5">
      <c r="A382">
        <v>130</v>
      </c>
      <c r="B382" t="s">
        <v>1509</v>
      </c>
      <c r="C382" t="s">
        <v>1527</v>
      </c>
      <c r="D382" t="s">
        <v>1029</v>
      </c>
      <c r="E382" t="s">
        <v>200</v>
      </c>
    </row>
    <row r="383" spans="1:5">
      <c r="A383">
        <v>130</v>
      </c>
      <c r="B383" t="s">
        <v>1509</v>
      </c>
      <c r="C383" t="s">
        <v>1527</v>
      </c>
      <c r="D383" t="s">
        <v>1053</v>
      </c>
      <c r="E383" t="s">
        <v>254</v>
      </c>
    </row>
    <row r="384" spans="1:5">
      <c r="A384">
        <v>130</v>
      </c>
      <c r="B384" t="s">
        <v>1509</v>
      </c>
      <c r="C384" t="s">
        <v>1527</v>
      </c>
      <c r="D384" t="s">
        <v>1054</v>
      </c>
      <c r="E384" t="s">
        <v>255</v>
      </c>
    </row>
    <row r="385" spans="1:5">
      <c r="A385">
        <v>132</v>
      </c>
      <c r="B385" t="s">
        <v>1509</v>
      </c>
      <c r="C385" t="s">
        <v>1528</v>
      </c>
      <c r="D385" t="s">
        <v>958</v>
      </c>
      <c r="E385" t="s">
        <v>73</v>
      </c>
    </row>
    <row r="386" spans="1:5">
      <c r="A386">
        <v>132</v>
      </c>
      <c r="B386" t="s">
        <v>1509</v>
      </c>
      <c r="C386" t="s">
        <v>1528</v>
      </c>
      <c r="D386" t="s">
        <v>969</v>
      </c>
      <c r="E386" t="s">
        <v>84</v>
      </c>
    </row>
    <row r="387" spans="1:5">
      <c r="A387">
        <v>132</v>
      </c>
      <c r="B387" t="s">
        <v>1509</v>
      </c>
      <c r="C387" t="s">
        <v>1528</v>
      </c>
      <c r="D387" t="s">
        <v>959</v>
      </c>
      <c r="E387" t="s">
        <v>74</v>
      </c>
    </row>
    <row r="388" spans="1:5">
      <c r="A388">
        <v>133</v>
      </c>
      <c r="B388" t="s">
        <v>1509</v>
      </c>
      <c r="C388" t="s">
        <v>1529</v>
      </c>
      <c r="D388" t="s">
        <v>959</v>
      </c>
      <c r="E388" t="s">
        <v>74</v>
      </c>
    </row>
    <row r="389" spans="1:5">
      <c r="A389">
        <v>134</v>
      </c>
      <c r="B389" t="s">
        <v>1509</v>
      </c>
      <c r="C389" t="s">
        <v>1530</v>
      </c>
      <c r="D389" t="s">
        <v>982</v>
      </c>
      <c r="E389" t="s">
        <v>97</v>
      </c>
    </row>
    <row r="390" spans="1:5">
      <c r="A390">
        <v>135</v>
      </c>
      <c r="B390" t="s">
        <v>1509</v>
      </c>
      <c r="C390" t="s">
        <v>1531</v>
      </c>
      <c r="D390" t="s">
        <v>959</v>
      </c>
      <c r="E390" t="s">
        <v>74</v>
      </c>
    </row>
    <row r="391" spans="1:5">
      <c r="A391">
        <v>136</v>
      </c>
      <c r="B391" t="s">
        <v>1509</v>
      </c>
      <c r="C391" t="s">
        <v>1532</v>
      </c>
      <c r="D391" t="s">
        <v>982</v>
      </c>
      <c r="E391" t="s">
        <v>97</v>
      </c>
    </row>
    <row r="392" spans="1:5">
      <c r="A392">
        <v>137</v>
      </c>
      <c r="B392" t="s">
        <v>1509</v>
      </c>
      <c r="C392" t="s">
        <v>1533</v>
      </c>
      <c r="D392" t="s">
        <v>1430</v>
      </c>
      <c r="E392" t="s">
        <v>1431</v>
      </c>
    </row>
    <row r="393" spans="1:5">
      <c r="A393">
        <v>137</v>
      </c>
      <c r="B393" t="s">
        <v>1509</v>
      </c>
      <c r="C393" t="s">
        <v>1533</v>
      </c>
      <c r="D393" t="s">
        <v>1402</v>
      </c>
      <c r="E393" t="s">
        <v>1403</v>
      </c>
    </row>
    <row r="394" spans="1:5">
      <c r="A394">
        <v>138</v>
      </c>
      <c r="B394" t="s">
        <v>1509</v>
      </c>
      <c r="C394" t="s">
        <v>1534</v>
      </c>
      <c r="D394" t="s">
        <v>1220</v>
      </c>
      <c r="E394" t="s">
        <v>587</v>
      </c>
    </row>
    <row r="395" spans="1:5">
      <c r="A395">
        <v>138</v>
      </c>
      <c r="B395" t="s">
        <v>1509</v>
      </c>
      <c r="C395" t="s">
        <v>1534</v>
      </c>
      <c r="D395" t="s">
        <v>1054</v>
      </c>
      <c r="E395" t="s">
        <v>255</v>
      </c>
    </row>
    <row r="396" spans="1:5">
      <c r="A396">
        <v>138</v>
      </c>
      <c r="B396" t="s">
        <v>1509</v>
      </c>
      <c r="C396" t="s">
        <v>1534</v>
      </c>
      <c r="D396" t="s">
        <v>1120</v>
      </c>
      <c r="E396" t="s">
        <v>321</v>
      </c>
    </row>
    <row r="397" spans="1:5">
      <c r="A397">
        <v>138</v>
      </c>
      <c r="B397" t="s">
        <v>1509</v>
      </c>
      <c r="C397" t="s">
        <v>1534</v>
      </c>
      <c r="D397" t="s">
        <v>1210</v>
      </c>
      <c r="E397" t="s">
        <v>577</v>
      </c>
    </row>
    <row r="398" spans="1:5">
      <c r="A398">
        <v>138</v>
      </c>
      <c r="B398" t="s">
        <v>1509</v>
      </c>
      <c r="C398" t="s">
        <v>1534</v>
      </c>
      <c r="D398" t="s">
        <v>972</v>
      </c>
      <c r="E398" t="s">
        <v>87</v>
      </c>
    </row>
    <row r="399" spans="1:5">
      <c r="A399">
        <v>138</v>
      </c>
      <c r="B399" t="s">
        <v>1509</v>
      </c>
      <c r="C399" t="s">
        <v>1534</v>
      </c>
      <c r="D399" t="s">
        <v>1272</v>
      </c>
      <c r="E399" t="s">
        <v>639</v>
      </c>
    </row>
    <row r="400" spans="1:5">
      <c r="A400">
        <v>139</v>
      </c>
      <c r="B400" t="s">
        <v>1509</v>
      </c>
      <c r="C400" t="s">
        <v>1535</v>
      </c>
      <c r="D400" t="s">
        <v>1349</v>
      </c>
      <c r="E400" t="s">
        <v>872</v>
      </c>
    </row>
    <row r="401" spans="1:5">
      <c r="A401">
        <v>139</v>
      </c>
      <c r="B401" t="s">
        <v>1509</v>
      </c>
      <c r="C401" t="s">
        <v>1535</v>
      </c>
      <c r="D401" t="s">
        <v>1152</v>
      </c>
      <c r="E401" t="s">
        <v>444</v>
      </c>
    </row>
    <row r="402" spans="1:5">
      <c r="A402">
        <v>139</v>
      </c>
      <c r="B402" t="s">
        <v>1509</v>
      </c>
      <c r="C402" t="s">
        <v>1535</v>
      </c>
      <c r="D402" t="s">
        <v>1220</v>
      </c>
      <c r="E402" t="s">
        <v>587</v>
      </c>
    </row>
    <row r="403" spans="1:5">
      <c r="A403">
        <v>139</v>
      </c>
      <c r="B403" t="s">
        <v>1509</v>
      </c>
      <c r="C403" t="s">
        <v>1535</v>
      </c>
      <c r="D403" t="s">
        <v>982</v>
      </c>
      <c r="E403" t="s">
        <v>97</v>
      </c>
    </row>
    <row r="404" spans="1:5">
      <c r="A404">
        <v>140</v>
      </c>
      <c r="B404" t="s">
        <v>1509</v>
      </c>
      <c r="C404" t="s">
        <v>1536</v>
      </c>
      <c r="D404" t="s">
        <v>1086</v>
      </c>
      <c r="E404" t="s">
        <v>287</v>
      </c>
    </row>
    <row r="405" spans="1:5">
      <c r="A405">
        <v>140</v>
      </c>
      <c r="B405" t="s">
        <v>1509</v>
      </c>
      <c r="C405" t="s">
        <v>1536</v>
      </c>
      <c r="D405" t="s">
        <v>1120</v>
      </c>
      <c r="E405" t="s">
        <v>321</v>
      </c>
    </row>
    <row r="406" spans="1:5">
      <c r="A406">
        <v>140</v>
      </c>
      <c r="B406" t="s">
        <v>1509</v>
      </c>
      <c r="C406" t="s">
        <v>1536</v>
      </c>
      <c r="D406" t="s">
        <v>1054</v>
      </c>
      <c r="E406" t="s">
        <v>255</v>
      </c>
    </row>
    <row r="407" spans="1:5">
      <c r="A407">
        <v>143</v>
      </c>
      <c r="B407" t="s">
        <v>1509</v>
      </c>
      <c r="C407" t="s">
        <v>1504</v>
      </c>
      <c r="D407" t="s">
        <v>1120</v>
      </c>
      <c r="E407" t="s">
        <v>321</v>
      </c>
    </row>
    <row r="408" spans="1:5">
      <c r="A408">
        <v>143</v>
      </c>
      <c r="B408" t="s">
        <v>1509</v>
      </c>
      <c r="C408" t="s">
        <v>1504</v>
      </c>
      <c r="D408" t="s">
        <v>1054</v>
      </c>
      <c r="E408" t="s">
        <v>255</v>
      </c>
    </row>
    <row r="409" spans="1:5">
      <c r="A409">
        <v>143</v>
      </c>
      <c r="B409" t="s">
        <v>1509</v>
      </c>
      <c r="C409" t="s">
        <v>1504</v>
      </c>
      <c r="D409" t="s">
        <v>1117</v>
      </c>
      <c r="E409" t="s">
        <v>318</v>
      </c>
    </row>
    <row r="410" spans="1:5">
      <c r="A410">
        <v>144</v>
      </c>
      <c r="B410" t="s">
        <v>1509</v>
      </c>
      <c r="C410" t="s">
        <v>1508</v>
      </c>
      <c r="D410" t="s">
        <v>969</v>
      </c>
      <c r="E410" t="s">
        <v>84</v>
      </c>
    </row>
    <row r="411" spans="1:5">
      <c r="A411">
        <v>144</v>
      </c>
      <c r="B411" t="s">
        <v>1509</v>
      </c>
      <c r="C411" t="s">
        <v>1508</v>
      </c>
      <c r="D411" t="s">
        <v>1309</v>
      </c>
      <c r="E411" t="s">
        <v>766</v>
      </c>
    </row>
    <row r="412" spans="1:5">
      <c r="A412">
        <v>144</v>
      </c>
      <c r="B412" t="s">
        <v>1509</v>
      </c>
      <c r="C412" t="s">
        <v>1508</v>
      </c>
      <c r="D412" t="s">
        <v>1253</v>
      </c>
      <c r="E412" t="s">
        <v>620</v>
      </c>
    </row>
    <row r="413" spans="1:5">
      <c r="A413">
        <v>144</v>
      </c>
      <c r="B413" t="s">
        <v>1509</v>
      </c>
      <c r="C413" t="s">
        <v>1508</v>
      </c>
      <c r="D413" t="s">
        <v>1308</v>
      </c>
      <c r="E413" t="s">
        <v>765</v>
      </c>
    </row>
    <row r="414" spans="1:5">
      <c r="A414">
        <v>144</v>
      </c>
      <c r="B414" t="s">
        <v>1509</v>
      </c>
      <c r="C414" t="s">
        <v>1508</v>
      </c>
      <c r="D414" t="s">
        <v>1125</v>
      </c>
      <c r="E414" t="s">
        <v>417</v>
      </c>
    </row>
    <row r="415" spans="1:5">
      <c r="A415">
        <v>144</v>
      </c>
      <c r="B415" t="s">
        <v>1509</v>
      </c>
      <c r="C415" t="s">
        <v>1508</v>
      </c>
      <c r="D415" t="s">
        <v>1220</v>
      </c>
      <c r="E415" t="s">
        <v>587</v>
      </c>
    </row>
    <row r="416" spans="1:5">
      <c r="A416">
        <v>144</v>
      </c>
      <c r="B416" t="s">
        <v>1509</v>
      </c>
      <c r="C416" t="s">
        <v>1508</v>
      </c>
      <c r="D416" t="s">
        <v>965</v>
      </c>
      <c r="E416" t="s">
        <v>80</v>
      </c>
    </row>
    <row r="417" spans="1:5">
      <c r="A417">
        <v>144</v>
      </c>
      <c r="B417" t="s">
        <v>1509</v>
      </c>
      <c r="C417" t="s">
        <v>1508</v>
      </c>
      <c r="D417" t="s">
        <v>970</v>
      </c>
      <c r="E417" t="s">
        <v>85</v>
      </c>
    </row>
    <row r="418" spans="1:5">
      <c r="A418">
        <v>144</v>
      </c>
      <c r="B418" t="s">
        <v>1509</v>
      </c>
      <c r="C418" t="s">
        <v>1508</v>
      </c>
      <c r="D418" t="s">
        <v>999</v>
      </c>
      <c r="E418" t="s">
        <v>114</v>
      </c>
    </row>
    <row r="419" spans="1:5">
      <c r="A419">
        <v>144</v>
      </c>
      <c r="B419" t="s">
        <v>1509</v>
      </c>
      <c r="C419" t="s">
        <v>1508</v>
      </c>
      <c r="D419" t="s">
        <v>1004</v>
      </c>
      <c r="E419" t="s">
        <v>119</v>
      </c>
    </row>
    <row r="420" spans="1:5">
      <c r="A420">
        <v>144</v>
      </c>
      <c r="B420" t="s">
        <v>1509</v>
      </c>
      <c r="C420" t="s">
        <v>1508</v>
      </c>
      <c r="D420" t="s">
        <v>1412</v>
      </c>
      <c r="E420" t="s">
        <v>1413</v>
      </c>
    </row>
    <row r="421" spans="1:5">
      <c r="A421">
        <v>144</v>
      </c>
      <c r="B421" t="s">
        <v>1509</v>
      </c>
      <c r="C421" t="s">
        <v>1508</v>
      </c>
      <c r="D421" t="s">
        <v>1152</v>
      </c>
      <c r="E421" t="s">
        <v>444</v>
      </c>
    </row>
    <row r="422" spans="1:5">
      <c r="A422">
        <v>144</v>
      </c>
      <c r="B422" t="s">
        <v>1509</v>
      </c>
      <c r="C422" t="s">
        <v>1508</v>
      </c>
      <c r="D422" t="s">
        <v>1157</v>
      </c>
      <c r="E422" t="s">
        <v>449</v>
      </c>
    </row>
    <row r="423" spans="1:5">
      <c r="A423">
        <v>144</v>
      </c>
      <c r="B423" t="s">
        <v>1509</v>
      </c>
      <c r="C423" t="s">
        <v>1508</v>
      </c>
      <c r="D423" t="s">
        <v>1147</v>
      </c>
      <c r="E423" t="s">
        <v>439</v>
      </c>
    </row>
    <row r="424" spans="1:5">
      <c r="A424">
        <v>144</v>
      </c>
      <c r="B424" t="s">
        <v>1509</v>
      </c>
      <c r="C424" t="s">
        <v>1508</v>
      </c>
      <c r="D424" t="s">
        <v>1300</v>
      </c>
      <c r="E424" t="s">
        <v>757</v>
      </c>
    </row>
    <row r="425" spans="1:5">
      <c r="A425">
        <v>144</v>
      </c>
      <c r="B425" t="s">
        <v>1509</v>
      </c>
      <c r="C425" t="s">
        <v>1508</v>
      </c>
      <c r="D425" t="s">
        <v>1173</v>
      </c>
      <c r="E425" t="s">
        <v>465</v>
      </c>
    </row>
    <row r="426" spans="1:5">
      <c r="A426">
        <v>144</v>
      </c>
      <c r="B426" t="s">
        <v>1509</v>
      </c>
      <c r="C426" t="s">
        <v>1508</v>
      </c>
      <c r="D426" t="s">
        <v>1135</v>
      </c>
      <c r="E426" t="s">
        <v>427</v>
      </c>
    </row>
    <row r="427" spans="1:5">
      <c r="A427">
        <v>144</v>
      </c>
      <c r="B427" t="s">
        <v>1509</v>
      </c>
      <c r="C427" t="s">
        <v>1508</v>
      </c>
      <c r="D427" t="s">
        <v>1174</v>
      </c>
      <c r="E427" t="s">
        <v>466</v>
      </c>
    </row>
    <row r="428" spans="1:5">
      <c r="A428">
        <v>144</v>
      </c>
      <c r="B428" t="s">
        <v>1509</v>
      </c>
      <c r="C428" t="s">
        <v>1508</v>
      </c>
      <c r="D428" t="s">
        <v>1298</v>
      </c>
      <c r="E428" t="s">
        <v>755</v>
      </c>
    </row>
    <row r="429" spans="1:5">
      <c r="A429">
        <v>144</v>
      </c>
      <c r="B429" t="s">
        <v>1509</v>
      </c>
      <c r="C429" t="s">
        <v>1508</v>
      </c>
      <c r="D429" t="s">
        <v>1120</v>
      </c>
      <c r="E429" t="s">
        <v>321</v>
      </c>
    </row>
    <row r="430" spans="1:5">
      <c r="A430">
        <v>144</v>
      </c>
      <c r="B430" t="s">
        <v>1509</v>
      </c>
      <c r="C430" t="s">
        <v>1508</v>
      </c>
      <c r="D430" t="s">
        <v>1210</v>
      </c>
      <c r="E430" t="s">
        <v>577</v>
      </c>
    </row>
    <row r="431" spans="1:5">
      <c r="A431">
        <v>144</v>
      </c>
      <c r="B431" t="s">
        <v>1509</v>
      </c>
      <c r="C431" t="s">
        <v>1508</v>
      </c>
      <c r="D431" t="s">
        <v>1113</v>
      </c>
      <c r="E431" t="s">
        <v>314</v>
      </c>
    </row>
    <row r="432" spans="1:5">
      <c r="A432">
        <v>144</v>
      </c>
      <c r="B432" t="s">
        <v>1509</v>
      </c>
      <c r="C432" t="s">
        <v>1508</v>
      </c>
      <c r="D432" t="s">
        <v>1029</v>
      </c>
      <c r="E432" t="s">
        <v>200</v>
      </c>
    </row>
    <row r="433" spans="1:5">
      <c r="A433">
        <v>144</v>
      </c>
      <c r="B433" t="s">
        <v>1509</v>
      </c>
      <c r="C433" t="s">
        <v>1508</v>
      </c>
      <c r="D433" t="s">
        <v>1117</v>
      </c>
      <c r="E433" t="s">
        <v>318</v>
      </c>
    </row>
    <row r="434" spans="1:5">
      <c r="A434">
        <v>144</v>
      </c>
      <c r="B434" t="s">
        <v>1509</v>
      </c>
      <c r="C434" t="s">
        <v>1508</v>
      </c>
      <c r="D434" t="s">
        <v>1259</v>
      </c>
      <c r="E434" t="s">
        <v>626</v>
      </c>
    </row>
    <row r="435" spans="1:5">
      <c r="A435">
        <v>144</v>
      </c>
      <c r="B435" t="s">
        <v>1509</v>
      </c>
      <c r="C435" t="s">
        <v>1508</v>
      </c>
      <c r="D435" t="s">
        <v>1043</v>
      </c>
      <c r="E435" t="s">
        <v>244</v>
      </c>
    </row>
    <row r="436" spans="1:5">
      <c r="A436">
        <v>144</v>
      </c>
      <c r="B436" t="s">
        <v>1509</v>
      </c>
      <c r="C436" t="s">
        <v>1508</v>
      </c>
      <c r="D436" t="s">
        <v>1076</v>
      </c>
      <c r="E436" t="s">
        <v>277</v>
      </c>
    </row>
    <row r="437" spans="1:5">
      <c r="A437">
        <v>144</v>
      </c>
      <c r="B437" t="s">
        <v>1509</v>
      </c>
      <c r="C437" t="s">
        <v>1508</v>
      </c>
      <c r="D437" t="s">
        <v>1053</v>
      </c>
      <c r="E437" t="s">
        <v>254</v>
      </c>
    </row>
    <row r="438" spans="1:5">
      <c r="A438">
        <v>144</v>
      </c>
      <c r="B438" t="s">
        <v>1509</v>
      </c>
      <c r="C438" t="s">
        <v>1508</v>
      </c>
      <c r="D438" t="s">
        <v>1269</v>
      </c>
      <c r="E438" t="s">
        <v>636</v>
      </c>
    </row>
    <row r="439" spans="1:5">
      <c r="A439">
        <v>144</v>
      </c>
      <c r="B439" t="s">
        <v>1509</v>
      </c>
      <c r="C439" t="s">
        <v>1508</v>
      </c>
      <c r="D439" t="s">
        <v>1054</v>
      </c>
      <c r="E439" t="s">
        <v>255</v>
      </c>
    </row>
    <row r="440" spans="1:5">
      <c r="A440">
        <v>144</v>
      </c>
      <c r="B440" t="s">
        <v>1509</v>
      </c>
      <c r="C440" t="s">
        <v>1508</v>
      </c>
      <c r="D440" t="s">
        <v>1111</v>
      </c>
      <c r="E440" t="s">
        <v>312</v>
      </c>
    </row>
    <row r="441" spans="1:5">
      <c r="A441">
        <v>144</v>
      </c>
      <c r="B441" t="s">
        <v>1509</v>
      </c>
      <c r="C441" t="s">
        <v>1508</v>
      </c>
      <c r="D441" t="s">
        <v>1265</v>
      </c>
      <c r="E441" t="s">
        <v>632</v>
      </c>
    </row>
    <row r="442" spans="1:5">
      <c r="A442">
        <v>144</v>
      </c>
      <c r="B442" t="s">
        <v>1509</v>
      </c>
      <c r="C442" t="s">
        <v>1508</v>
      </c>
      <c r="D442" t="s">
        <v>1247</v>
      </c>
      <c r="E442" t="s">
        <v>614</v>
      </c>
    </row>
    <row r="443" spans="1:5">
      <c r="A443">
        <v>144</v>
      </c>
      <c r="B443" t="s">
        <v>1509</v>
      </c>
      <c r="C443" t="s">
        <v>1508</v>
      </c>
      <c r="D443" t="s">
        <v>1071</v>
      </c>
      <c r="E443" t="s">
        <v>272</v>
      </c>
    </row>
    <row r="444" spans="1:5">
      <c r="A444">
        <v>144</v>
      </c>
      <c r="B444" t="s">
        <v>1509</v>
      </c>
      <c r="C444" t="s">
        <v>1508</v>
      </c>
      <c r="D444" t="s">
        <v>1091</v>
      </c>
      <c r="E444" t="s">
        <v>292</v>
      </c>
    </row>
    <row r="445" spans="1:5">
      <c r="A445">
        <v>144</v>
      </c>
      <c r="B445" t="s">
        <v>1509</v>
      </c>
      <c r="C445" t="s">
        <v>1508</v>
      </c>
      <c r="D445" t="s">
        <v>1430</v>
      </c>
      <c r="E445" t="s">
        <v>1431</v>
      </c>
    </row>
    <row r="446" spans="1:5">
      <c r="A446">
        <v>144</v>
      </c>
      <c r="B446" t="s">
        <v>1509</v>
      </c>
      <c r="C446" t="s">
        <v>1508</v>
      </c>
      <c r="D446" t="s">
        <v>1402</v>
      </c>
      <c r="E446" t="s">
        <v>1403</v>
      </c>
    </row>
    <row r="447" spans="1:5">
      <c r="A447">
        <v>144</v>
      </c>
      <c r="B447" t="s">
        <v>1509</v>
      </c>
      <c r="C447" t="s">
        <v>1508</v>
      </c>
      <c r="D447" t="s">
        <v>1318</v>
      </c>
      <c r="E447" t="s">
        <v>808</v>
      </c>
    </row>
    <row r="448" spans="1:5">
      <c r="A448">
        <v>144</v>
      </c>
      <c r="B448" t="s">
        <v>1509</v>
      </c>
      <c r="C448" t="s">
        <v>1508</v>
      </c>
      <c r="D448" t="s">
        <v>1328</v>
      </c>
      <c r="E448" t="s">
        <v>818</v>
      </c>
    </row>
    <row r="449" spans="1:5">
      <c r="A449">
        <v>144</v>
      </c>
      <c r="B449" t="s">
        <v>1509</v>
      </c>
      <c r="C449" t="s">
        <v>1508</v>
      </c>
      <c r="D449" t="s">
        <v>977</v>
      </c>
      <c r="E449" t="s">
        <v>92</v>
      </c>
    </row>
    <row r="450" spans="1:5">
      <c r="A450">
        <v>144</v>
      </c>
      <c r="B450" t="s">
        <v>1509</v>
      </c>
      <c r="C450" t="s">
        <v>1508</v>
      </c>
      <c r="D450" t="s">
        <v>982</v>
      </c>
      <c r="E450" t="s">
        <v>97</v>
      </c>
    </row>
    <row r="451" spans="1:5">
      <c r="A451">
        <v>144</v>
      </c>
      <c r="B451" t="s">
        <v>1509</v>
      </c>
      <c r="C451" t="s">
        <v>1508</v>
      </c>
      <c r="D451" t="s">
        <v>1400</v>
      </c>
      <c r="E451" t="s">
        <v>1401</v>
      </c>
    </row>
    <row r="452" spans="1:5">
      <c r="A452">
        <v>144</v>
      </c>
      <c r="B452" t="s">
        <v>1509</v>
      </c>
      <c r="C452" t="s">
        <v>1508</v>
      </c>
      <c r="D452" t="s">
        <v>1349</v>
      </c>
      <c r="E452" t="s">
        <v>872</v>
      </c>
    </row>
    <row r="453" spans="1:5">
      <c r="A453">
        <v>144</v>
      </c>
      <c r="B453" t="s">
        <v>1509</v>
      </c>
      <c r="C453" t="s">
        <v>1508</v>
      </c>
      <c r="D453" t="s">
        <v>996</v>
      </c>
      <c r="E453" t="s">
        <v>111</v>
      </c>
    </row>
    <row r="454" spans="1:5">
      <c r="A454">
        <v>144</v>
      </c>
      <c r="B454" t="s">
        <v>1509</v>
      </c>
      <c r="C454" t="s">
        <v>1508</v>
      </c>
      <c r="D454" t="s">
        <v>1023</v>
      </c>
      <c r="E454" t="s">
        <v>194</v>
      </c>
    </row>
    <row r="455" spans="1:5">
      <c r="A455">
        <v>144</v>
      </c>
      <c r="B455" t="s">
        <v>1509</v>
      </c>
      <c r="C455" t="s">
        <v>1508</v>
      </c>
      <c r="D455" t="s">
        <v>1020</v>
      </c>
      <c r="E455" t="s">
        <v>191</v>
      </c>
    </row>
    <row r="456" spans="1:5">
      <c r="A456">
        <v>144</v>
      </c>
      <c r="B456" t="s">
        <v>1509</v>
      </c>
      <c r="C456" t="s">
        <v>1508</v>
      </c>
      <c r="D456" t="s">
        <v>1017</v>
      </c>
      <c r="E456" t="s">
        <v>188</v>
      </c>
    </row>
    <row r="457" spans="1:5">
      <c r="A457">
        <v>144</v>
      </c>
      <c r="B457" t="s">
        <v>1509</v>
      </c>
      <c r="C457" t="s">
        <v>1508</v>
      </c>
      <c r="D457" t="s">
        <v>1026</v>
      </c>
      <c r="E457" t="s">
        <v>197</v>
      </c>
    </row>
    <row r="458" spans="1:5">
      <c r="A458">
        <v>144</v>
      </c>
      <c r="B458" t="s">
        <v>1509</v>
      </c>
      <c r="C458" t="s">
        <v>1508</v>
      </c>
      <c r="D458" t="s">
        <v>1012</v>
      </c>
      <c r="E458" t="s">
        <v>183</v>
      </c>
    </row>
    <row r="459" spans="1:5">
      <c r="A459">
        <v>144</v>
      </c>
      <c r="B459" t="s">
        <v>1509</v>
      </c>
      <c r="C459" t="s">
        <v>1508</v>
      </c>
      <c r="D459" t="s">
        <v>1008</v>
      </c>
      <c r="E459" t="s">
        <v>179</v>
      </c>
    </row>
    <row r="460" spans="1:5">
      <c r="A460">
        <v>144</v>
      </c>
      <c r="B460" t="s">
        <v>1509</v>
      </c>
      <c r="C460" t="s">
        <v>1508</v>
      </c>
      <c r="D460" t="s">
        <v>1030</v>
      </c>
      <c r="E460" t="s">
        <v>201</v>
      </c>
    </row>
    <row r="461" spans="1:5">
      <c r="A461">
        <v>144</v>
      </c>
      <c r="B461" t="s">
        <v>1509</v>
      </c>
      <c r="C461" t="s">
        <v>1508</v>
      </c>
      <c r="D461" t="s">
        <v>1361</v>
      </c>
      <c r="E461" t="s">
        <v>884</v>
      </c>
    </row>
    <row r="462" spans="1:5">
      <c r="A462">
        <v>144</v>
      </c>
      <c r="B462" t="s">
        <v>1509</v>
      </c>
      <c r="C462" t="s">
        <v>1508</v>
      </c>
      <c r="D462" t="s">
        <v>1346</v>
      </c>
      <c r="E462" t="s">
        <v>869</v>
      </c>
    </row>
    <row r="463" spans="1:5">
      <c r="A463">
        <v>144</v>
      </c>
      <c r="B463" t="s">
        <v>1509</v>
      </c>
      <c r="C463" t="s">
        <v>1508</v>
      </c>
      <c r="D463" t="s">
        <v>1353</v>
      </c>
      <c r="E463" t="s">
        <v>876</v>
      </c>
    </row>
    <row r="464" spans="1:5">
      <c r="A464">
        <v>144</v>
      </c>
      <c r="B464" t="s">
        <v>1509</v>
      </c>
      <c r="C464" t="s">
        <v>1508</v>
      </c>
      <c r="D464" t="s">
        <v>1368</v>
      </c>
      <c r="E464" t="s">
        <v>891</v>
      </c>
    </row>
    <row r="465" spans="1:5">
      <c r="A465">
        <v>144</v>
      </c>
      <c r="B465" t="s">
        <v>1509</v>
      </c>
      <c r="C465" t="s">
        <v>1508</v>
      </c>
      <c r="D465" t="s">
        <v>1357</v>
      </c>
      <c r="E465" t="s">
        <v>880</v>
      </c>
    </row>
    <row r="466" spans="1:5">
      <c r="A466">
        <v>144</v>
      </c>
      <c r="B466" t="s">
        <v>1509</v>
      </c>
      <c r="C466" t="s">
        <v>1508</v>
      </c>
      <c r="D466" t="s">
        <v>1404</v>
      </c>
      <c r="E466" t="s">
        <v>1405</v>
      </c>
    </row>
    <row r="467" spans="1:5">
      <c r="A467">
        <v>144</v>
      </c>
      <c r="B467" t="s">
        <v>1509</v>
      </c>
      <c r="C467" t="s">
        <v>1508</v>
      </c>
      <c r="D467" t="s">
        <v>944</v>
      </c>
      <c r="E467" t="s">
        <v>22</v>
      </c>
    </row>
    <row r="468" spans="1:5">
      <c r="A468">
        <v>144</v>
      </c>
      <c r="B468" t="s">
        <v>1509</v>
      </c>
      <c r="C468" t="s">
        <v>1508</v>
      </c>
      <c r="D468" t="s">
        <v>1416</v>
      </c>
      <c r="E468" t="s">
        <v>1417</v>
      </c>
    </row>
    <row r="469" spans="1:5">
      <c r="A469">
        <v>144</v>
      </c>
      <c r="B469" t="s">
        <v>1509</v>
      </c>
      <c r="C469" t="s">
        <v>1508</v>
      </c>
      <c r="D469" t="s">
        <v>943</v>
      </c>
      <c r="E469" t="s">
        <v>21</v>
      </c>
    </row>
    <row r="470" spans="1:5">
      <c r="A470">
        <v>144</v>
      </c>
      <c r="B470" t="s">
        <v>1509</v>
      </c>
      <c r="C470" t="s">
        <v>1508</v>
      </c>
      <c r="D470" t="s">
        <v>1153</v>
      </c>
      <c r="E470" t="s">
        <v>445</v>
      </c>
    </row>
    <row r="471" spans="1:5">
      <c r="A471">
        <v>144</v>
      </c>
      <c r="B471" t="s">
        <v>1509</v>
      </c>
      <c r="C471" t="s">
        <v>1508</v>
      </c>
      <c r="D471" t="s">
        <v>1139</v>
      </c>
      <c r="E471" t="s">
        <v>431</v>
      </c>
    </row>
    <row r="472" spans="1:5">
      <c r="A472">
        <v>144</v>
      </c>
      <c r="B472" t="s">
        <v>1509</v>
      </c>
      <c r="C472" t="s">
        <v>1508</v>
      </c>
      <c r="D472" t="s">
        <v>1048</v>
      </c>
      <c r="E472" t="s">
        <v>249</v>
      </c>
    </row>
    <row r="473" spans="1:5">
      <c r="A473">
        <v>144</v>
      </c>
      <c r="B473" t="s">
        <v>1509</v>
      </c>
      <c r="C473" t="s">
        <v>1508</v>
      </c>
      <c r="D473" t="s">
        <v>1057</v>
      </c>
      <c r="E473" t="s">
        <v>258</v>
      </c>
    </row>
    <row r="474" spans="1:5">
      <c r="A474">
        <v>144</v>
      </c>
      <c r="B474" t="s">
        <v>1509</v>
      </c>
      <c r="C474" t="s">
        <v>1508</v>
      </c>
      <c r="D474" t="s">
        <v>1102</v>
      </c>
      <c r="E474" t="s">
        <v>303</v>
      </c>
    </row>
    <row r="475" spans="1:5">
      <c r="A475">
        <v>146</v>
      </c>
      <c r="B475" t="s">
        <v>1537</v>
      </c>
      <c r="C475" t="s">
        <v>1538</v>
      </c>
      <c r="D475" t="s">
        <v>982</v>
      </c>
      <c r="E475" t="s">
        <v>97</v>
      </c>
    </row>
    <row r="476" spans="1:5">
      <c r="A476">
        <v>146</v>
      </c>
      <c r="B476" t="s">
        <v>1537</v>
      </c>
      <c r="C476" t="s">
        <v>1538</v>
      </c>
      <c r="D476" t="s">
        <v>1253</v>
      </c>
      <c r="E476" t="s">
        <v>620</v>
      </c>
    </row>
    <row r="477" spans="1:5">
      <c r="A477">
        <v>146</v>
      </c>
      <c r="B477" t="s">
        <v>1537</v>
      </c>
      <c r="C477" t="s">
        <v>1538</v>
      </c>
      <c r="D477" t="s">
        <v>1273</v>
      </c>
      <c r="E477" t="s">
        <v>640</v>
      </c>
    </row>
    <row r="478" spans="1:5">
      <c r="A478">
        <v>147</v>
      </c>
      <c r="B478" t="s">
        <v>1537</v>
      </c>
      <c r="C478" t="s">
        <v>1448</v>
      </c>
      <c r="D478" t="s">
        <v>1253</v>
      </c>
      <c r="E478" t="s">
        <v>620</v>
      </c>
    </row>
    <row r="479" spans="1:5">
      <c r="A479">
        <v>148</v>
      </c>
      <c r="B479" t="s">
        <v>1537</v>
      </c>
      <c r="C479" t="s">
        <v>1453</v>
      </c>
      <c r="D479" t="s">
        <v>1273</v>
      </c>
      <c r="E479" t="s">
        <v>640</v>
      </c>
    </row>
    <row r="480" spans="1:5">
      <c r="A480">
        <v>148</v>
      </c>
      <c r="B480" t="s">
        <v>1537</v>
      </c>
      <c r="C480" t="s">
        <v>1453</v>
      </c>
      <c r="D480" t="s">
        <v>1253</v>
      </c>
      <c r="E480" t="s">
        <v>620</v>
      </c>
    </row>
    <row r="481" spans="1:5">
      <c r="A481">
        <v>149</v>
      </c>
      <c r="B481" t="s">
        <v>1537</v>
      </c>
      <c r="C481" t="s">
        <v>1455</v>
      </c>
      <c r="D481" t="s">
        <v>982</v>
      </c>
      <c r="E481" t="s">
        <v>97</v>
      </c>
    </row>
    <row r="482" spans="1:5">
      <c r="A482">
        <v>149</v>
      </c>
      <c r="B482" t="s">
        <v>1537</v>
      </c>
      <c r="C482" t="s">
        <v>1455</v>
      </c>
      <c r="D482" t="s">
        <v>972</v>
      </c>
      <c r="E482" t="s">
        <v>87</v>
      </c>
    </row>
    <row r="483" spans="1:5">
      <c r="A483">
        <v>149</v>
      </c>
      <c r="B483" t="s">
        <v>1537</v>
      </c>
      <c r="C483" t="s">
        <v>1455</v>
      </c>
      <c r="D483" t="s">
        <v>1349</v>
      </c>
      <c r="E483" t="s">
        <v>872</v>
      </c>
    </row>
    <row r="484" spans="1:5">
      <c r="A484">
        <v>150</v>
      </c>
      <c r="B484" t="s">
        <v>1537</v>
      </c>
      <c r="C484" t="s">
        <v>1510</v>
      </c>
      <c r="D484" t="s">
        <v>958</v>
      </c>
      <c r="E484" t="s">
        <v>73</v>
      </c>
    </row>
    <row r="485" spans="1:5">
      <c r="A485">
        <v>150</v>
      </c>
      <c r="B485" t="s">
        <v>1537</v>
      </c>
      <c r="C485" t="s">
        <v>1510</v>
      </c>
      <c r="D485" t="s">
        <v>1412</v>
      </c>
      <c r="E485" t="s">
        <v>1413</v>
      </c>
    </row>
    <row r="486" spans="1:5">
      <c r="A486">
        <v>151</v>
      </c>
      <c r="B486" t="s">
        <v>1537</v>
      </c>
      <c r="C486" t="s">
        <v>1461</v>
      </c>
      <c r="D486" t="s">
        <v>1152</v>
      </c>
      <c r="E486" t="s">
        <v>444</v>
      </c>
    </row>
    <row r="487" spans="1:5">
      <c r="A487">
        <v>152</v>
      </c>
      <c r="B487" t="s">
        <v>1537</v>
      </c>
      <c r="C487" t="s">
        <v>1451</v>
      </c>
      <c r="D487" t="s">
        <v>1120</v>
      </c>
      <c r="E487" t="s">
        <v>321</v>
      </c>
    </row>
    <row r="488" spans="1:5">
      <c r="A488">
        <v>153</v>
      </c>
      <c r="B488" t="s">
        <v>1537</v>
      </c>
      <c r="C488" t="s">
        <v>1449</v>
      </c>
      <c r="D488" t="s">
        <v>1402</v>
      </c>
      <c r="E488" t="s">
        <v>1403</v>
      </c>
    </row>
    <row r="489" spans="1:5">
      <c r="A489">
        <v>153</v>
      </c>
      <c r="B489" t="s">
        <v>1537</v>
      </c>
      <c r="C489" t="s">
        <v>1449</v>
      </c>
      <c r="D489" t="s">
        <v>1426</v>
      </c>
      <c r="E489" t="s">
        <v>1427</v>
      </c>
    </row>
    <row r="490" spans="1:5">
      <c r="A490">
        <v>153</v>
      </c>
      <c r="B490" t="s">
        <v>1537</v>
      </c>
      <c r="C490" t="s">
        <v>1449</v>
      </c>
      <c r="D490" t="s">
        <v>1404</v>
      </c>
      <c r="E490" t="s">
        <v>1405</v>
      </c>
    </row>
    <row r="491" spans="1:5">
      <c r="A491">
        <v>154</v>
      </c>
      <c r="B491" t="s">
        <v>1537</v>
      </c>
      <c r="C491" t="s">
        <v>1447</v>
      </c>
      <c r="D491" t="s">
        <v>1112</v>
      </c>
      <c r="E491" t="s">
        <v>313</v>
      </c>
    </row>
    <row r="492" spans="1:5">
      <c r="A492">
        <v>154</v>
      </c>
      <c r="B492" t="s">
        <v>1537</v>
      </c>
      <c r="C492" t="s">
        <v>1447</v>
      </c>
      <c r="D492" t="s">
        <v>1113</v>
      </c>
      <c r="E492" t="s">
        <v>314</v>
      </c>
    </row>
    <row r="493" spans="1:5">
      <c r="A493">
        <v>156</v>
      </c>
      <c r="B493" t="s">
        <v>1537</v>
      </c>
      <c r="C493" t="s">
        <v>1539</v>
      </c>
      <c r="D493" t="s">
        <v>1225</v>
      </c>
      <c r="E493" t="s">
        <v>592</v>
      </c>
    </row>
    <row r="494" spans="1:5">
      <c r="A494">
        <v>156</v>
      </c>
      <c r="B494" t="s">
        <v>1537</v>
      </c>
      <c r="C494" t="s">
        <v>1539</v>
      </c>
      <c r="D494" t="s">
        <v>982</v>
      </c>
      <c r="E494" t="s">
        <v>97</v>
      </c>
    </row>
    <row r="495" spans="1:5">
      <c r="A495">
        <v>156</v>
      </c>
      <c r="B495" t="s">
        <v>1537</v>
      </c>
      <c r="C495" t="s">
        <v>1539</v>
      </c>
      <c r="D495" t="s">
        <v>1349</v>
      </c>
      <c r="E495" t="s">
        <v>872</v>
      </c>
    </row>
    <row r="496" spans="1:5">
      <c r="A496">
        <v>157</v>
      </c>
      <c r="B496" t="s">
        <v>1537</v>
      </c>
      <c r="C496" t="s">
        <v>1459</v>
      </c>
      <c r="D496" t="s">
        <v>1139</v>
      </c>
      <c r="E496" t="s">
        <v>431</v>
      </c>
    </row>
    <row r="497" spans="1:5">
      <c r="A497">
        <v>157</v>
      </c>
      <c r="B497" t="s">
        <v>1537</v>
      </c>
      <c r="C497" t="s">
        <v>1459</v>
      </c>
      <c r="D497" t="s">
        <v>982</v>
      </c>
      <c r="E497" t="s">
        <v>97</v>
      </c>
    </row>
    <row r="498" spans="1:5">
      <c r="A498">
        <v>158</v>
      </c>
      <c r="B498" t="s">
        <v>1537</v>
      </c>
      <c r="C498" t="s">
        <v>1467</v>
      </c>
      <c r="D498" t="s">
        <v>1225</v>
      </c>
      <c r="E498" t="s">
        <v>592</v>
      </c>
    </row>
    <row r="499" spans="1:5">
      <c r="A499">
        <v>158</v>
      </c>
      <c r="B499" t="s">
        <v>1537</v>
      </c>
      <c r="C499" t="s">
        <v>1467</v>
      </c>
      <c r="D499" t="s">
        <v>1253</v>
      </c>
      <c r="E499" t="s">
        <v>620</v>
      </c>
    </row>
    <row r="500" spans="1:5">
      <c r="A500">
        <v>158</v>
      </c>
      <c r="B500" t="s">
        <v>1537</v>
      </c>
      <c r="C500" t="s">
        <v>1467</v>
      </c>
      <c r="D500" t="s">
        <v>1273</v>
      </c>
      <c r="E500" t="s">
        <v>640</v>
      </c>
    </row>
    <row r="501" spans="1:5">
      <c r="A501">
        <v>158</v>
      </c>
      <c r="B501" t="s">
        <v>1537</v>
      </c>
      <c r="C501" t="s">
        <v>1467</v>
      </c>
      <c r="D501" t="s">
        <v>1324</v>
      </c>
      <c r="E501" t="s">
        <v>814</v>
      </c>
    </row>
    <row r="502" spans="1:5">
      <c r="A502">
        <v>158</v>
      </c>
      <c r="B502" t="s">
        <v>1537</v>
      </c>
      <c r="C502" t="s">
        <v>1467</v>
      </c>
      <c r="D502" t="s">
        <v>1220</v>
      </c>
      <c r="E502" t="s">
        <v>587</v>
      </c>
    </row>
    <row r="503" spans="1:5">
      <c r="A503">
        <v>158</v>
      </c>
      <c r="B503" t="s">
        <v>1537</v>
      </c>
      <c r="C503" t="s">
        <v>1467</v>
      </c>
      <c r="D503" t="s">
        <v>1228</v>
      </c>
      <c r="E503" t="s">
        <v>595</v>
      </c>
    </row>
    <row r="504" spans="1:5">
      <c r="A504">
        <v>159</v>
      </c>
      <c r="B504" t="s">
        <v>1537</v>
      </c>
      <c r="C504" t="s">
        <v>1452</v>
      </c>
      <c r="D504" t="s">
        <v>1368</v>
      </c>
      <c r="E504" t="s">
        <v>891</v>
      </c>
    </row>
    <row r="505" spans="1:5">
      <c r="A505">
        <v>159</v>
      </c>
      <c r="B505" t="s">
        <v>1537</v>
      </c>
      <c r="C505" t="s">
        <v>1452</v>
      </c>
      <c r="D505" t="s">
        <v>1269</v>
      </c>
      <c r="E505" t="s">
        <v>636</v>
      </c>
    </row>
    <row r="506" spans="1:5">
      <c r="A506">
        <v>159</v>
      </c>
      <c r="B506" t="s">
        <v>1537</v>
      </c>
      <c r="C506" t="s">
        <v>1452</v>
      </c>
      <c r="D506" t="s">
        <v>982</v>
      </c>
      <c r="E506" t="s">
        <v>97</v>
      </c>
    </row>
    <row r="507" spans="1:5">
      <c r="A507">
        <v>160</v>
      </c>
      <c r="B507" t="s">
        <v>1537</v>
      </c>
      <c r="C507" t="s">
        <v>1456</v>
      </c>
      <c r="D507" t="s">
        <v>1113</v>
      </c>
      <c r="E507" t="s">
        <v>314</v>
      </c>
    </row>
    <row r="508" spans="1:5">
      <c r="A508">
        <v>161</v>
      </c>
      <c r="B508" t="s">
        <v>1537</v>
      </c>
      <c r="C508" t="s">
        <v>1513</v>
      </c>
      <c r="D508" t="s">
        <v>1120</v>
      </c>
      <c r="E508" t="s">
        <v>321</v>
      </c>
    </row>
    <row r="509" spans="1:5">
      <c r="A509">
        <v>162</v>
      </c>
      <c r="B509" t="s">
        <v>1537</v>
      </c>
      <c r="C509" t="s">
        <v>1475</v>
      </c>
      <c r="D509" t="s">
        <v>1225</v>
      </c>
      <c r="E509" t="s">
        <v>592</v>
      </c>
    </row>
    <row r="510" spans="1:5">
      <c r="A510">
        <v>162</v>
      </c>
      <c r="B510" t="s">
        <v>1537</v>
      </c>
      <c r="C510" t="s">
        <v>1475</v>
      </c>
      <c r="D510" t="s">
        <v>1253</v>
      </c>
      <c r="E510" t="s">
        <v>620</v>
      </c>
    </row>
    <row r="511" spans="1:5">
      <c r="A511">
        <v>162</v>
      </c>
      <c r="B511" t="s">
        <v>1537</v>
      </c>
      <c r="C511" t="s">
        <v>1475</v>
      </c>
      <c r="D511" t="s">
        <v>982</v>
      </c>
      <c r="E511" t="s">
        <v>97</v>
      </c>
    </row>
    <row r="512" spans="1:5">
      <c r="A512">
        <v>164</v>
      </c>
      <c r="B512" t="s">
        <v>1537</v>
      </c>
      <c r="C512" t="s">
        <v>1512</v>
      </c>
      <c r="D512" t="s">
        <v>972</v>
      </c>
      <c r="E512" t="s">
        <v>87</v>
      </c>
    </row>
    <row r="513" spans="1:5">
      <c r="A513">
        <v>164</v>
      </c>
      <c r="B513" t="s">
        <v>1537</v>
      </c>
      <c r="C513" t="s">
        <v>1512</v>
      </c>
      <c r="D513" t="s">
        <v>1357</v>
      </c>
      <c r="E513" t="s">
        <v>880</v>
      </c>
    </row>
    <row r="514" spans="1:5">
      <c r="A514">
        <v>164</v>
      </c>
      <c r="B514" t="s">
        <v>1537</v>
      </c>
      <c r="C514" t="s">
        <v>1512</v>
      </c>
      <c r="D514" t="s">
        <v>1253</v>
      </c>
      <c r="E514" t="s">
        <v>620</v>
      </c>
    </row>
    <row r="515" spans="1:5">
      <c r="A515">
        <v>164</v>
      </c>
      <c r="B515" t="s">
        <v>1537</v>
      </c>
      <c r="C515" t="s">
        <v>1512</v>
      </c>
      <c r="D515" t="s">
        <v>1086</v>
      </c>
      <c r="E515" t="s">
        <v>287</v>
      </c>
    </row>
    <row r="516" spans="1:5">
      <c r="A516">
        <v>164</v>
      </c>
      <c r="B516" t="s">
        <v>1537</v>
      </c>
      <c r="C516" t="s">
        <v>1512</v>
      </c>
      <c r="D516" t="s">
        <v>1318</v>
      </c>
      <c r="E516" t="s">
        <v>808</v>
      </c>
    </row>
    <row r="517" spans="1:5">
      <c r="A517">
        <v>164</v>
      </c>
      <c r="B517" t="s">
        <v>1537</v>
      </c>
      <c r="C517" t="s">
        <v>1512</v>
      </c>
      <c r="D517" t="s">
        <v>982</v>
      </c>
      <c r="E517" t="s">
        <v>97</v>
      </c>
    </row>
    <row r="518" spans="1:5">
      <c r="A518">
        <v>164</v>
      </c>
      <c r="B518" t="s">
        <v>1537</v>
      </c>
      <c r="C518" t="s">
        <v>1512</v>
      </c>
      <c r="D518" t="s">
        <v>1152</v>
      </c>
      <c r="E518" t="s">
        <v>444</v>
      </c>
    </row>
    <row r="519" spans="1:5">
      <c r="A519">
        <v>164</v>
      </c>
      <c r="B519" t="s">
        <v>1537</v>
      </c>
      <c r="C519" t="s">
        <v>1512</v>
      </c>
      <c r="D519" t="s">
        <v>1135</v>
      </c>
      <c r="E519" t="s">
        <v>427</v>
      </c>
    </row>
    <row r="520" spans="1:5">
      <c r="A520">
        <v>164</v>
      </c>
      <c r="B520" t="s">
        <v>1537</v>
      </c>
      <c r="C520" t="s">
        <v>1512</v>
      </c>
      <c r="D520" t="s">
        <v>1430</v>
      </c>
      <c r="E520" t="s">
        <v>1431</v>
      </c>
    </row>
    <row r="521" spans="1:5">
      <c r="A521">
        <v>164</v>
      </c>
      <c r="B521" t="s">
        <v>1537</v>
      </c>
      <c r="C521" t="s">
        <v>1512</v>
      </c>
      <c r="D521" t="s">
        <v>1120</v>
      </c>
      <c r="E521" t="s">
        <v>321</v>
      </c>
    </row>
    <row r="522" spans="1:5">
      <c r="A522">
        <v>164</v>
      </c>
      <c r="B522" t="s">
        <v>1537</v>
      </c>
      <c r="C522" t="s">
        <v>1512</v>
      </c>
      <c r="D522" t="s">
        <v>1349</v>
      </c>
      <c r="E522" t="s">
        <v>872</v>
      </c>
    </row>
    <row r="523" spans="1:5">
      <c r="A523">
        <v>165</v>
      </c>
      <c r="B523" t="s">
        <v>1537</v>
      </c>
      <c r="C523" t="s">
        <v>1460</v>
      </c>
      <c r="D523" t="s">
        <v>1253</v>
      </c>
      <c r="E523" t="s">
        <v>620</v>
      </c>
    </row>
    <row r="524" spans="1:5">
      <c r="A524">
        <v>166</v>
      </c>
      <c r="B524" t="s">
        <v>1537</v>
      </c>
      <c r="C524" t="s">
        <v>1540</v>
      </c>
      <c r="D524" t="s">
        <v>982</v>
      </c>
      <c r="E524" t="s">
        <v>97</v>
      </c>
    </row>
    <row r="525" spans="1:5">
      <c r="A525">
        <v>166</v>
      </c>
      <c r="B525" t="s">
        <v>1537</v>
      </c>
      <c r="C525" t="s">
        <v>1540</v>
      </c>
      <c r="D525" t="s">
        <v>1311</v>
      </c>
      <c r="E525" t="s">
        <v>768</v>
      </c>
    </row>
    <row r="526" spans="1:5">
      <c r="A526">
        <v>166</v>
      </c>
      <c r="B526" t="s">
        <v>1537</v>
      </c>
      <c r="C526" t="s">
        <v>1540</v>
      </c>
      <c r="D526" t="s">
        <v>1234</v>
      </c>
      <c r="E526" t="s">
        <v>601</v>
      </c>
    </row>
    <row r="527" spans="1:5">
      <c r="A527">
        <v>166</v>
      </c>
      <c r="B527" t="s">
        <v>1537</v>
      </c>
      <c r="C527" t="s">
        <v>1540</v>
      </c>
      <c r="D527" t="s">
        <v>1253</v>
      </c>
      <c r="E527" t="s">
        <v>620</v>
      </c>
    </row>
    <row r="528" spans="1:5">
      <c r="A528">
        <v>166</v>
      </c>
      <c r="B528" t="s">
        <v>1537</v>
      </c>
      <c r="C528" t="s">
        <v>1540</v>
      </c>
      <c r="D528" t="s">
        <v>1292</v>
      </c>
      <c r="E528" t="s">
        <v>749</v>
      </c>
    </row>
    <row r="529" spans="1:5">
      <c r="A529">
        <v>166</v>
      </c>
      <c r="B529" t="s">
        <v>1537</v>
      </c>
      <c r="C529" t="s">
        <v>1540</v>
      </c>
      <c r="D529" t="s">
        <v>1220</v>
      </c>
      <c r="E529" t="s">
        <v>587</v>
      </c>
    </row>
    <row r="530" spans="1:5">
      <c r="A530">
        <v>166</v>
      </c>
      <c r="B530" t="s">
        <v>1537</v>
      </c>
      <c r="C530" t="s">
        <v>1540</v>
      </c>
      <c r="D530" t="s">
        <v>1349</v>
      </c>
      <c r="E530" t="s">
        <v>872</v>
      </c>
    </row>
    <row r="531" spans="1:5">
      <c r="A531">
        <v>166</v>
      </c>
      <c r="B531" t="s">
        <v>1537</v>
      </c>
      <c r="C531" t="s">
        <v>1540</v>
      </c>
      <c r="D531" t="s">
        <v>972</v>
      </c>
      <c r="E531" t="s">
        <v>87</v>
      </c>
    </row>
    <row r="532" spans="1:5">
      <c r="A532">
        <v>167</v>
      </c>
      <c r="B532" t="s">
        <v>1537</v>
      </c>
      <c r="C532" t="s">
        <v>1490</v>
      </c>
      <c r="D532" t="s">
        <v>1220</v>
      </c>
      <c r="E532" t="s">
        <v>587</v>
      </c>
    </row>
    <row r="533" spans="1:5">
      <c r="A533">
        <v>167</v>
      </c>
      <c r="B533" t="s">
        <v>1537</v>
      </c>
      <c r="C533" t="s">
        <v>1490</v>
      </c>
      <c r="D533" t="s">
        <v>1253</v>
      </c>
      <c r="E533" t="s">
        <v>620</v>
      </c>
    </row>
    <row r="534" spans="1:5">
      <c r="A534">
        <v>167</v>
      </c>
      <c r="B534" t="s">
        <v>1537</v>
      </c>
      <c r="C534" t="s">
        <v>1490</v>
      </c>
      <c r="D534" t="s">
        <v>1222</v>
      </c>
      <c r="E534" t="s">
        <v>589</v>
      </c>
    </row>
    <row r="535" spans="1:5">
      <c r="A535">
        <v>167</v>
      </c>
      <c r="B535" t="s">
        <v>1537</v>
      </c>
      <c r="C535" t="s">
        <v>1490</v>
      </c>
      <c r="D535" t="s">
        <v>1198</v>
      </c>
      <c r="E535" t="s">
        <v>565</v>
      </c>
    </row>
    <row r="536" spans="1:5">
      <c r="A536">
        <v>168</v>
      </c>
      <c r="B536" t="s">
        <v>1537</v>
      </c>
      <c r="C536" t="s">
        <v>1457</v>
      </c>
      <c r="D536" t="s">
        <v>1426</v>
      </c>
      <c r="E536" t="s">
        <v>1427</v>
      </c>
    </row>
    <row r="537" spans="1:5">
      <c r="A537">
        <v>169</v>
      </c>
      <c r="B537" t="s">
        <v>1537</v>
      </c>
      <c r="C537" t="s">
        <v>1454</v>
      </c>
      <c r="D537" t="s">
        <v>1071</v>
      </c>
      <c r="E537" t="s">
        <v>272</v>
      </c>
    </row>
    <row r="538" spans="1:5">
      <c r="A538">
        <v>169</v>
      </c>
      <c r="B538" t="s">
        <v>1537</v>
      </c>
      <c r="C538" t="s">
        <v>1454</v>
      </c>
      <c r="D538" t="s">
        <v>1226</v>
      </c>
      <c r="E538" t="s">
        <v>593</v>
      </c>
    </row>
    <row r="539" spans="1:5">
      <c r="A539">
        <v>169</v>
      </c>
      <c r="B539" t="s">
        <v>1537</v>
      </c>
      <c r="C539" t="s">
        <v>1454</v>
      </c>
      <c r="D539" t="s">
        <v>1220</v>
      </c>
      <c r="E539" t="s">
        <v>587</v>
      </c>
    </row>
    <row r="540" spans="1:5">
      <c r="A540">
        <v>170</v>
      </c>
      <c r="B540" t="s">
        <v>1537</v>
      </c>
      <c r="C540" t="s">
        <v>1528</v>
      </c>
      <c r="D540" t="s">
        <v>969</v>
      </c>
      <c r="E540" t="s">
        <v>84</v>
      </c>
    </row>
    <row r="541" spans="1:5">
      <c r="A541">
        <v>170</v>
      </c>
      <c r="B541" t="s">
        <v>1537</v>
      </c>
      <c r="C541" t="s">
        <v>1528</v>
      </c>
      <c r="D541" t="s">
        <v>1309</v>
      </c>
      <c r="E541" t="s">
        <v>766</v>
      </c>
    </row>
    <row r="542" spans="1:5">
      <c r="A542">
        <v>170</v>
      </c>
      <c r="B542" t="s">
        <v>1537</v>
      </c>
      <c r="C542" t="s">
        <v>1528</v>
      </c>
      <c r="D542" t="s">
        <v>1135</v>
      </c>
      <c r="E542" t="s">
        <v>427</v>
      </c>
    </row>
    <row r="543" spans="1:5">
      <c r="A543">
        <v>170</v>
      </c>
      <c r="B543" t="s">
        <v>1537</v>
      </c>
      <c r="C543" t="s">
        <v>1528</v>
      </c>
      <c r="D543" t="s">
        <v>1310</v>
      </c>
      <c r="E543" t="s">
        <v>767</v>
      </c>
    </row>
    <row r="544" spans="1:5">
      <c r="A544">
        <v>171</v>
      </c>
      <c r="B544" t="s">
        <v>1537</v>
      </c>
      <c r="C544" t="s">
        <v>1465</v>
      </c>
      <c r="D544" t="s">
        <v>1048</v>
      </c>
      <c r="E544" t="s">
        <v>249</v>
      </c>
    </row>
    <row r="545" spans="1:5">
      <c r="A545">
        <v>171</v>
      </c>
      <c r="B545" t="s">
        <v>1537</v>
      </c>
      <c r="C545" t="s">
        <v>1465</v>
      </c>
      <c r="D545" t="s">
        <v>1107</v>
      </c>
      <c r="E545" t="s">
        <v>308</v>
      </c>
    </row>
    <row r="546" spans="1:5">
      <c r="A546">
        <v>171</v>
      </c>
      <c r="B546" t="s">
        <v>1537</v>
      </c>
      <c r="C546" t="s">
        <v>1465</v>
      </c>
      <c r="D546" t="s">
        <v>1070</v>
      </c>
      <c r="E546" t="s">
        <v>271</v>
      </c>
    </row>
    <row r="547" spans="1:5">
      <c r="A547">
        <v>172</v>
      </c>
      <c r="B547" t="s">
        <v>1537</v>
      </c>
      <c r="C547" t="s">
        <v>1468</v>
      </c>
      <c r="D547" t="s">
        <v>1426</v>
      </c>
      <c r="E547" t="s">
        <v>1427</v>
      </c>
    </row>
    <row r="548" spans="1:5">
      <c r="A548">
        <v>174</v>
      </c>
      <c r="B548" t="s">
        <v>1537</v>
      </c>
      <c r="C548" t="s">
        <v>1503</v>
      </c>
      <c r="D548" t="s">
        <v>1267</v>
      </c>
      <c r="E548" t="s">
        <v>634</v>
      </c>
    </row>
    <row r="549" spans="1:5">
      <c r="A549">
        <v>176</v>
      </c>
      <c r="B549" t="s">
        <v>1537</v>
      </c>
      <c r="C549" t="s">
        <v>1541</v>
      </c>
      <c r="D549" t="s">
        <v>1220</v>
      </c>
      <c r="E549" t="s">
        <v>587</v>
      </c>
    </row>
    <row r="550" spans="1:5">
      <c r="A550">
        <v>177</v>
      </c>
      <c r="B550" t="s">
        <v>1537</v>
      </c>
      <c r="C550" t="s">
        <v>1474</v>
      </c>
      <c r="D550" t="s">
        <v>982</v>
      </c>
      <c r="E550" t="s">
        <v>97</v>
      </c>
    </row>
    <row r="551" spans="1:5">
      <c r="A551">
        <v>180</v>
      </c>
      <c r="B551" t="s">
        <v>1537</v>
      </c>
      <c r="C551" t="s">
        <v>1464</v>
      </c>
      <c r="D551" t="s">
        <v>1253</v>
      </c>
      <c r="E551" t="s">
        <v>620</v>
      </c>
    </row>
    <row r="552" spans="1:5">
      <c r="A552">
        <v>180</v>
      </c>
      <c r="B552" t="s">
        <v>1537</v>
      </c>
      <c r="C552" t="s">
        <v>1464</v>
      </c>
      <c r="D552" t="s">
        <v>1054</v>
      </c>
      <c r="E552" t="s">
        <v>255</v>
      </c>
    </row>
    <row r="553" spans="1:5">
      <c r="A553">
        <v>180</v>
      </c>
      <c r="B553" t="s">
        <v>1537</v>
      </c>
      <c r="C553" t="s">
        <v>1464</v>
      </c>
      <c r="D553" t="s">
        <v>1120</v>
      </c>
      <c r="E553" t="s">
        <v>321</v>
      </c>
    </row>
    <row r="554" spans="1:5">
      <c r="A554">
        <v>181</v>
      </c>
      <c r="B554" t="s">
        <v>1537</v>
      </c>
      <c r="C554" t="s">
        <v>1542</v>
      </c>
      <c r="D554" t="s">
        <v>965</v>
      </c>
      <c r="E554" t="s">
        <v>80</v>
      </c>
    </row>
    <row r="555" spans="1:5">
      <c r="A555">
        <v>182</v>
      </c>
      <c r="B555" t="s">
        <v>1537</v>
      </c>
      <c r="C555" t="s">
        <v>1543</v>
      </c>
      <c r="D555" t="s">
        <v>1220</v>
      </c>
      <c r="E555" t="s">
        <v>587</v>
      </c>
    </row>
    <row r="556" spans="1:5">
      <c r="A556">
        <v>182</v>
      </c>
      <c r="B556" t="s">
        <v>1537</v>
      </c>
      <c r="C556" t="s">
        <v>1543</v>
      </c>
      <c r="D556" t="s">
        <v>1349</v>
      </c>
      <c r="E556" t="s">
        <v>872</v>
      </c>
    </row>
    <row r="557" spans="1:5">
      <c r="A557">
        <v>182</v>
      </c>
      <c r="B557" t="s">
        <v>1537</v>
      </c>
      <c r="C557" t="s">
        <v>1543</v>
      </c>
      <c r="D557" t="s">
        <v>982</v>
      </c>
      <c r="E557" t="s">
        <v>97</v>
      </c>
    </row>
    <row r="558" spans="1:5">
      <c r="A558">
        <v>182</v>
      </c>
      <c r="B558" t="s">
        <v>1537</v>
      </c>
      <c r="C558" t="s">
        <v>1543</v>
      </c>
      <c r="D558" t="s">
        <v>969</v>
      </c>
      <c r="E558" t="s">
        <v>84</v>
      </c>
    </row>
    <row r="559" spans="1:5">
      <c r="A559">
        <v>182</v>
      </c>
      <c r="B559" t="s">
        <v>1537</v>
      </c>
      <c r="C559" t="s">
        <v>1543</v>
      </c>
      <c r="D559" t="s">
        <v>992</v>
      </c>
      <c r="E559" t="s">
        <v>107</v>
      </c>
    </row>
    <row r="560" spans="1:5">
      <c r="A560">
        <v>182</v>
      </c>
      <c r="B560" t="s">
        <v>1537</v>
      </c>
      <c r="C560" t="s">
        <v>1543</v>
      </c>
      <c r="D560" t="s">
        <v>1076</v>
      </c>
      <c r="E560" t="s">
        <v>277</v>
      </c>
    </row>
    <row r="561" spans="1:5">
      <c r="A561">
        <v>183</v>
      </c>
      <c r="B561" t="s">
        <v>1537</v>
      </c>
      <c r="C561" t="s">
        <v>1480</v>
      </c>
      <c r="D561" t="s">
        <v>1139</v>
      </c>
      <c r="E561" t="s">
        <v>431</v>
      </c>
    </row>
    <row r="562" spans="1:5">
      <c r="A562">
        <v>183</v>
      </c>
      <c r="B562" t="s">
        <v>1537</v>
      </c>
      <c r="C562" t="s">
        <v>1480</v>
      </c>
      <c r="D562" t="s">
        <v>1349</v>
      </c>
      <c r="E562" t="s">
        <v>872</v>
      </c>
    </row>
    <row r="563" spans="1:5">
      <c r="A563">
        <v>185</v>
      </c>
      <c r="B563" t="s">
        <v>1537</v>
      </c>
      <c r="C563" t="s">
        <v>1463</v>
      </c>
      <c r="D563" t="s">
        <v>1045</v>
      </c>
      <c r="E563" t="s">
        <v>246</v>
      </c>
    </row>
    <row r="564" spans="1:5">
      <c r="A564">
        <v>185</v>
      </c>
      <c r="B564" t="s">
        <v>1537</v>
      </c>
      <c r="C564" t="s">
        <v>1463</v>
      </c>
      <c r="D564" t="s">
        <v>1088</v>
      </c>
      <c r="E564" t="s">
        <v>289</v>
      </c>
    </row>
    <row r="565" spans="1:5">
      <c r="A565">
        <v>186</v>
      </c>
      <c r="B565" t="s">
        <v>1537</v>
      </c>
      <c r="C565" t="s">
        <v>1520</v>
      </c>
      <c r="D565" t="s">
        <v>1048</v>
      </c>
      <c r="E565" t="s">
        <v>249</v>
      </c>
    </row>
    <row r="566" spans="1:5">
      <c r="A566">
        <v>187</v>
      </c>
      <c r="B566" t="s">
        <v>1537</v>
      </c>
      <c r="C566" t="s">
        <v>1523</v>
      </c>
      <c r="D566" t="s">
        <v>1424</v>
      </c>
      <c r="E566" t="s">
        <v>1425</v>
      </c>
    </row>
    <row r="567" spans="1:5">
      <c r="A567">
        <v>187</v>
      </c>
      <c r="B567" t="s">
        <v>1537</v>
      </c>
      <c r="C567" t="s">
        <v>1523</v>
      </c>
      <c r="D567" t="s">
        <v>1408</v>
      </c>
      <c r="E567" t="s">
        <v>1409</v>
      </c>
    </row>
    <row r="568" spans="1:5">
      <c r="A568">
        <v>187</v>
      </c>
      <c r="B568" t="s">
        <v>1537</v>
      </c>
      <c r="C568" t="s">
        <v>1523</v>
      </c>
      <c r="D568" t="s">
        <v>1310</v>
      </c>
      <c r="E568" t="s">
        <v>767</v>
      </c>
    </row>
    <row r="569" spans="1:5">
      <c r="A569">
        <v>188</v>
      </c>
      <c r="B569" t="s">
        <v>1537</v>
      </c>
      <c r="C569" t="s">
        <v>1518</v>
      </c>
      <c r="D569" t="s">
        <v>1222</v>
      </c>
      <c r="E569" t="s">
        <v>589</v>
      </c>
    </row>
    <row r="570" spans="1:5">
      <c r="A570">
        <v>188</v>
      </c>
      <c r="B570" t="s">
        <v>1537</v>
      </c>
      <c r="C570" t="s">
        <v>1518</v>
      </c>
      <c r="D570" t="s">
        <v>1220</v>
      </c>
      <c r="E570" t="s">
        <v>587</v>
      </c>
    </row>
    <row r="571" spans="1:5">
      <c r="A571">
        <v>188</v>
      </c>
      <c r="B571" t="s">
        <v>1537</v>
      </c>
      <c r="C571" t="s">
        <v>1518</v>
      </c>
      <c r="D571" t="s">
        <v>1310</v>
      </c>
      <c r="E571" t="s">
        <v>767</v>
      </c>
    </row>
    <row r="572" spans="1:5">
      <c r="A572">
        <v>188</v>
      </c>
      <c r="B572" t="s">
        <v>1537</v>
      </c>
      <c r="C572" t="s">
        <v>1518</v>
      </c>
      <c r="D572" t="s">
        <v>1253</v>
      </c>
      <c r="E572" t="s">
        <v>620</v>
      </c>
    </row>
    <row r="573" spans="1:5">
      <c r="A573">
        <v>188</v>
      </c>
      <c r="B573" t="s">
        <v>1537</v>
      </c>
      <c r="C573" t="s">
        <v>1518</v>
      </c>
      <c r="D573" t="s">
        <v>1269</v>
      </c>
      <c r="E573" t="s">
        <v>636</v>
      </c>
    </row>
    <row r="574" spans="1:5">
      <c r="A574">
        <v>188</v>
      </c>
      <c r="B574" t="s">
        <v>1537</v>
      </c>
      <c r="C574" t="s">
        <v>1518</v>
      </c>
      <c r="D574" t="s">
        <v>943</v>
      </c>
      <c r="E574" t="s">
        <v>21</v>
      </c>
    </row>
    <row r="575" spans="1:5">
      <c r="A575">
        <v>189</v>
      </c>
      <c r="B575" t="s">
        <v>1537</v>
      </c>
      <c r="C575" t="s">
        <v>1544</v>
      </c>
      <c r="D575" t="s">
        <v>1220</v>
      </c>
      <c r="E575" t="s">
        <v>587</v>
      </c>
    </row>
    <row r="576" spans="1:5">
      <c r="A576">
        <v>189</v>
      </c>
      <c r="B576" t="s">
        <v>1537</v>
      </c>
      <c r="C576" t="s">
        <v>1544</v>
      </c>
      <c r="D576" t="s">
        <v>1269</v>
      </c>
      <c r="E576" t="s">
        <v>636</v>
      </c>
    </row>
    <row r="577" spans="1:5">
      <c r="A577">
        <v>189</v>
      </c>
      <c r="B577" t="s">
        <v>1537</v>
      </c>
      <c r="C577" t="s">
        <v>1544</v>
      </c>
      <c r="D577" t="s">
        <v>982</v>
      </c>
      <c r="E577" t="s">
        <v>97</v>
      </c>
    </row>
    <row r="578" spans="1:5">
      <c r="A578">
        <v>189</v>
      </c>
      <c r="B578" t="s">
        <v>1537</v>
      </c>
      <c r="C578" t="s">
        <v>1544</v>
      </c>
      <c r="D578" t="s">
        <v>1054</v>
      </c>
      <c r="E578" t="s">
        <v>255</v>
      </c>
    </row>
    <row r="579" spans="1:5">
      <c r="A579">
        <v>189</v>
      </c>
      <c r="B579" t="s">
        <v>1537</v>
      </c>
      <c r="C579" t="s">
        <v>1544</v>
      </c>
      <c r="D579" t="s">
        <v>1292</v>
      </c>
      <c r="E579" t="s">
        <v>749</v>
      </c>
    </row>
    <row r="580" spans="1:5">
      <c r="A580">
        <v>189</v>
      </c>
      <c r="B580" t="s">
        <v>1537</v>
      </c>
      <c r="C580" t="s">
        <v>1544</v>
      </c>
      <c r="D580" t="s">
        <v>1349</v>
      </c>
      <c r="E580" t="s">
        <v>872</v>
      </c>
    </row>
    <row r="581" spans="1:5">
      <c r="A581">
        <v>190</v>
      </c>
      <c r="B581" t="s">
        <v>1537</v>
      </c>
      <c r="C581" t="s">
        <v>1473</v>
      </c>
      <c r="D581" t="s">
        <v>1269</v>
      </c>
      <c r="E581" t="s">
        <v>636</v>
      </c>
    </row>
    <row r="582" spans="1:5">
      <c r="A582">
        <v>190</v>
      </c>
      <c r="B582" t="s">
        <v>1537</v>
      </c>
      <c r="C582" t="s">
        <v>1473</v>
      </c>
      <c r="D582" t="s">
        <v>1357</v>
      </c>
      <c r="E582" t="s">
        <v>880</v>
      </c>
    </row>
    <row r="583" spans="1:5">
      <c r="A583">
        <v>190</v>
      </c>
      <c r="B583" t="s">
        <v>1537</v>
      </c>
      <c r="C583" t="s">
        <v>1473</v>
      </c>
      <c r="D583" t="s">
        <v>972</v>
      </c>
      <c r="E583" t="s">
        <v>87</v>
      </c>
    </row>
    <row r="584" spans="1:5">
      <c r="A584">
        <v>190</v>
      </c>
      <c r="B584" t="s">
        <v>1537</v>
      </c>
      <c r="C584" t="s">
        <v>1473</v>
      </c>
      <c r="D584" t="s">
        <v>1253</v>
      </c>
      <c r="E584" t="s">
        <v>620</v>
      </c>
    </row>
    <row r="585" spans="1:5">
      <c r="A585">
        <v>190</v>
      </c>
      <c r="B585" t="s">
        <v>1537</v>
      </c>
      <c r="C585" t="s">
        <v>1473</v>
      </c>
      <c r="D585" t="s">
        <v>1086</v>
      </c>
      <c r="E585" t="s">
        <v>287</v>
      </c>
    </row>
    <row r="586" spans="1:5">
      <c r="A586">
        <v>190</v>
      </c>
      <c r="B586" t="s">
        <v>1537</v>
      </c>
      <c r="C586" t="s">
        <v>1473</v>
      </c>
      <c r="D586" t="s">
        <v>1241</v>
      </c>
      <c r="E586" t="s">
        <v>608</v>
      </c>
    </row>
    <row r="587" spans="1:5">
      <c r="A587">
        <v>190</v>
      </c>
      <c r="B587" t="s">
        <v>1537</v>
      </c>
      <c r="C587" t="s">
        <v>1473</v>
      </c>
      <c r="D587" t="s">
        <v>1120</v>
      </c>
      <c r="E587" t="s">
        <v>321</v>
      </c>
    </row>
    <row r="588" spans="1:5">
      <c r="A588">
        <v>190</v>
      </c>
      <c r="B588" t="s">
        <v>1537</v>
      </c>
      <c r="C588" t="s">
        <v>1473</v>
      </c>
      <c r="D588" t="s">
        <v>1029</v>
      </c>
      <c r="E588" t="s">
        <v>200</v>
      </c>
    </row>
    <row r="589" spans="1:5">
      <c r="A589">
        <v>190</v>
      </c>
      <c r="B589" t="s">
        <v>1537</v>
      </c>
      <c r="C589" t="s">
        <v>1473</v>
      </c>
      <c r="D589" t="s">
        <v>1109</v>
      </c>
      <c r="E589" t="s">
        <v>310</v>
      </c>
    </row>
    <row r="590" spans="1:5">
      <c r="A590">
        <v>192</v>
      </c>
      <c r="B590" t="s">
        <v>1537</v>
      </c>
      <c r="C590" t="s">
        <v>1522</v>
      </c>
      <c r="D590" t="s">
        <v>1230</v>
      </c>
      <c r="E590" t="s">
        <v>597</v>
      </c>
    </row>
    <row r="591" spans="1:5">
      <c r="A591">
        <v>192</v>
      </c>
      <c r="B591" t="s">
        <v>1537</v>
      </c>
      <c r="C591" t="s">
        <v>1522</v>
      </c>
      <c r="D591" t="s">
        <v>1273</v>
      </c>
      <c r="E591" t="s">
        <v>640</v>
      </c>
    </row>
    <row r="592" spans="1:5">
      <c r="A592">
        <v>192</v>
      </c>
      <c r="B592" t="s">
        <v>1537</v>
      </c>
      <c r="C592" t="s">
        <v>1522</v>
      </c>
      <c r="D592" t="s">
        <v>1269</v>
      </c>
      <c r="E592" t="s">
        <v>636</v>
      </c>
    </row>
    <row r="593" spans="1:5">
      <c r="A593">
        <v>193</v>
      </c>
      <c r="B593" t="s">
        <v>1537</v>
      </c>
      <c r="C593" t="s">
        <v>1488</v>
      </c>
      <c r="D593" t="s">
        <v>1087</v>
      </c>
      <c r="E593" t="s">
        <v>288</v>
      </c>
    </row>
    <row r="594" spans="1:5">
      <c r="A594">
        <v>193</v>
      </c>
      <c r="B594" t="s">
        <v>1537</v>
      </c>
      <c r="C594" t="s">
        <v>1488</v>
      </c>
      <c r="D594" t="s">
        <v>1048</v>
      </c>
      <c r="E594" t="s">
        <v>249</v>
      </c>
    </row>
    <row r="595" spans="1:5">
      <c r="A595">
        <v>193</v>
      </c>
      <c r="B595" t="s">
        <v>1537</v>
      </c>
      <c r="C595" t="s">
        <v>1488</v>
      </c>
      <c r="D595" t="s">
        <v>1120</v>
      </c>
      <c r="E595" t="s">
        <v>321</v>
      </c>
    </row>
    <row r="596" spans="1:5">
      <c r="A596">
        <v>193</v>
      </c>
      <c r="B596" t="s">
        <v>1537</v>
      </c>
      <c r="C596" t="s">
        <v>1488</v>
      </c>
      <c r="D596" t="s">
        <v>1092</v>
      </c>
      <c r="E596" t="s">
        <v>293</v>
      </c>
    </row>
    <row r="597" spans="1:5">
      <c r="A597">
        <v>194</v>
      </c>
      <c r="B597" t="s">
        <v>1537</v>
      </c>
      <c r="C597" t="s">
        <v>1477</v>
      </c>
      <c r="D597" t="s">
        <v>1120</v>
      </c>
      <c r="E597" t="s">
        <v>321</v>
      </c>
    </row>
    <row r="598" spans="1:5">
      <c r="A598">
        <v>194</v>
      </c>
      <c r="B598" t="s">
        <v>1537</v>
      </c>
      <c r="C598" t="s">
        <v>1477</v>
      </c>
      <c r="D598" t="s">
        <v>1054</v>
      </c>
      <c r="E598" t="s">
        <v>255</v>
      </c>
    </row>
    <row r="599" spans="1:5">
      <c r="A599">
        <v>194</v>
      </c>
      <c r="B599" t="s">
        <v>1537</v>
      </c>
      <c r="C599" t="s">
        <v>1477</v>
      </c>
      <c r="D599" t="s">
        <v>1273</v>
      </c>
      <c r="E599" t="s">
        <v>640</v>
      </c>
    </row>
    <row r="600" spans="1:5">
      <c r="A600">
        <v>195</v>
      </c>
      <c r="B600" t="s">
        <v>1537</v>
      </c>
      <c r="C600" t="s">
        <v>1534</v>
      </c>
      <c r="D600" t="s">
        <v>1269</v>
      </c>
      <c r="E600" t="s">
        <v>636</v>
      </c>
    </row>
    <row r="601" spans="1:5">
      <c r="A601">
        <v>197</v>
      </c>
      <c r="B601" t="s">
        <v>1537</v>
      </c>
      <c r="C601" t="s">
        <v>1545</v>
      </c>
      <c r="D601" t="s">
        <v>1269</v>
      </c>
      <c r="E601" t="s">
        <v>636</v>
      </c>
    </row>
    <row r="602" spans="1:5">
      <c r="A602">
        <v>198</v>
      </c>
      <c r="B602" t="s">
        <v>1537</v>
      </c>
      <c r="C602" t="s">
        <v>1483</v>
      </c>
      <c r="D602" t="s">
        <v>1269</v>
      </c>
      <c r="E602" t="s">
        <v>636</v>
      </c>
    </row>
    <row r="603" spans="1:5">
      <c r="A603">
        <v>198</v>
      </c>
      <c r="B603" t="s">
        <v>1537</v>
      </c>
      <c r="C603" t="s">
        <v>1483</v>
      </c>
      <c r="D603" t="s">
        <v>1349</v>
      </c>
      <c r="E603" t="s">
        <v>872</v>
      </c>
    </row>
    <row r="604" spans="1:5">
      <c r="A604">
        <v>200</v>
      </c>
      <c r="B604" t="s">
        <v>1537</v>
      </c>
      <c r="C604" t="s">
        <v>1492</v>
      </c>
      <c r="D604" t="s">
        <v>1048</v>
      </c>
      <c r="E604" t="s">
        <v>249</v>
      </c>
    </row>
    <row r="605" spans="1:5">
      <c r="A605">
        <v>201</v>
      </c>
      <c r="B605" t="s">
        <v>1537</v>
      </c>
      <c r="C605" t="s">
        <v>1469</v>
      </c>
      <c r="D605" t="s">
        <v>1089</v>
      </c>
      <c r="E605" t="s">
        <v>290</v>
      </c>
    </row>
    <row r="606" spans="1:5">
      <c r="A606">
        <v>202</v>
      </c>
      <c r="B606" t="s">
        <v>1537</v>
      </c>
      <c r="C606" t="s">
        <v>1533</v>
      </c>
      <c r="D606" t="s">
        <v>1422</v>
      </c>
      <c r="E606" t="s">
        <v>1423</v>
      </c>
    </row>
    <row r="607" spans="1:5">
      <c r="A607">
        <v>203</v>
      </c>
      <c r="B607" t="s">
        <v>1537</v>
      </c>
      <c r="C607" t="s">
        <v>1495</v>
      </c>
      <c r="D607" t="s">
        <v>982</v>
      </c>
      <c r="E607" t="s">
        <v>97</v>
      </c>
    </row>
    <row r="608" spans="1:5">
      <c r="A608">
        <v>205</v>
      </c>
      <c r="B608" t="s">
        <v>1537</v>
      </c>
      <c r="C608" t="s">
        <v>1500</v>
      </c>
      <c r="D608" t="s">
        <v>977</v>
      </c>
      <c r="E608" t="s">
        <v>92</v>
      </c>
    </row>
    <row r="609" spans="1:5">
      <c r="A609">
        <v>206</v>
      </c>
      <c r="B609" t="s">
        <v>1537</v>
      </c>
      <c r="C609" t="s">
        <v>1496</v>
      </c>
      <c r="D609" t="s">
        <v>1432</v>
      </c>
      <c r="E609" t="s">
        <v>1433</v>
      </c>
    </row>
    <row r="610" spans="1:5">
      <c r="A610">
        <v>207</v>
      </c>
      <c r="B610" t="s">
        <v>1537</v>
      </c>
      <c r="C610" t="s">
        <v>1546</v>
      </c>
      <c r="D610" t="s">
        <v>982</v>
      </c>
      <c r="E610" t="s">
        <v>97</v>
      </c>
    </row>
    <row r="611" spans="1:5">
      <c r="A611">
        <v>207</v>
      </c>
      <c r="B611" t="s">
        <v>1537</v>
      </c>
      <c r="C611" t="s">
        <v>1546</v>
      </c>
      <c r="D611" t="s">
        <v>1349</v>
      </c>
      <c r="E611" t="s">
        <v>872</v>
      </c>
    </row>
    <row r="612" spans="1:5">
      <c r="A612">
        <v>208</v>
      </c>
      <c r="B612" t="s">
        <v>1537</v>
      </c>
      <c r="C612" t="s">
        <v>1547</v>
      </c>
      <c r="D612" t="s">
        <v>969</v>
      </c>
      <c r="E612" t="s">
        <v>84</v>
      </c>
    </row>
    <row r="613" spans="1:5">
      <c r="A613">
        <v>209</v>
      </c>
      <c r="B613" t="s">
        <v>1537</v>
      </c>
      <c r="C613" t="s">
        <v>1499</v>
      </c>
      <c r="D613" t="s">
        <v>1048</v>
      </c>
      <c r="E613" t="s">
        <v>249</v>
      </c>
    </row>
    <row r="614" spans="1:5">
      <c r="A614">
        <v>209</v>
      </c>
      <c r="B614" t="s">
        <v>1537</v>
      </c>
      <c r="C614" t="s">
        <v>1499</v>
      </c>
      <c r="D614" t="s">
        <v>1087</v>
      </c>
      <c r="E614" t="s">
        <v>288</v>
      </c>
    </row>
    <row r="615" spans="1:5">
      <c r="A615">
        <v>210</v>
      </c>
      <c r="B615" t="s">
        <v>1537</v>
      </c>
      <c r="C615" t="s">
        <v>1548</v>
      </c>
      <c r="D615" t="s">
        <v>1269</v>
      </c>
      <c r="E615" t="s">
        <v>636</v>
      </c>
    </row>
    <row r="616" spans="1:5">
      <c r="A616">
        <v>210</v>
      </c>
      <c r="B616" t="s">
        <v>1537</v>
      </c>
      <c r="C616" t="s">
        <v>1548</v>
      </c>
      <c r="D616" t="s">
        <v>1318</v>
      </c>
      <c r="E616" t="s">
        <v>808</v>
      </c>
    </row>
    <row r="617" spans="1:5">
      <c r="A617">
        <v>210</v>
      </c>
      <c r="B617" t="s">
        <v>1537</v>
      </c>
      <c r="C617" t="s">
        <v>1548</v>
      </c>
      <c r="D617" t="s">
        <v>1253</v>
      </c>
      <c r="E617" t="s">
        <v>620</v>
      </c>
    </row>
    <row r="618" spans="1:5">
      <c r="A618">
        <v>212</v>
      </c>
      <c r="B618" t="s">
        <v>1537</v>
      </c>
      <c r="C618" t="s">
        <v>1549</v>
      </c>
      <c r="D618" t="s">
        <v>1286</v>
      </c>
      <c r="E618" t="s">
        <v>743</v>
      </c>
    </row>
    <row r="619" spans="1:5">
      <c r="A619">
        <v>213</v>
      </c>
      <c r="B619" t="s">
        <v>1537</v>
      </c>
      <c r="C619" t="s">
        <v>1530</v>
      </c>
      <c r="D619" t="s">
        <v>1318</v>
      </c>
      <c r="E619" t="s">
        <v>808</v>
      </c>
    </row>
    <row r="620" spans="1:5">
      <c r="A620">
        <v>215</v>
      </c>
      <c r="B620" t="s">
        <v>1537</v>
      </c>
      <c r="C620" t="s">
        <v>1521</v>
      </c>
      <c r="D620" t="s">
        <v>1361</v>
      </c>
      <c r="E620" t="s">
        <v>884</v>
      </c>
    </row>
    <row r="621" spans="1:5">
      <c r="A621">
        <v>216</v>
      </c>
      <c r="B621" t="s">
        <v>1537</v>
      </c>
      <c r="C621" t="s">
        <v>1550</v>
      </c>
      <c r="D621" t="s">
        <v>1422</v>
      </c>
      <c r="E621" t="s">
        <v>1423</v>
      </c>
    </row>
    <row r="622" spans="1:5">
      <c r="A622">
        <v>216</v>
      </c>
      <c r="B622" t="s">
        <v>1537</v>
      </c>
      <c r="C622" t="s">
        <v>1550</v>
      </c>
      <c r="D622" t="s">
        <v>1426</v>
      </c>
      <c r="E622" t="s">
        <v>1427</v>
      </c>
    </row>
    <row r="623" spans="1:5">
      <c r="A623">
        <v>217</v>
      </c>
      <c r="B623" t="s">
        <v>1537</v>
      </c>
      <c r="C623" t="s">
        <v>1551</v>
      </c>
      <c r="D623" t="s">
        <v>1253</v>
      </c>
      <c r="E623" t="s">
        <v>620</v>
      </c>
    </row>
    <row r="624" spans="1:5">
      <c r="A624">
        <v>217</v>
      </c>
      <c r="B624" t="s">
        <v>1537</v>
      </c>
      <c r="C624" t="s">
        <v>1551</v>
      </c>
      <c r="D624" t="s">
        <v>1348</v>
      </c>
      <c r="E624" t="s">
        <v>871</v>
      </c>
    </row>
    <row r="625" spans="1:5">
      <c r="A625">
        <v>217</v>
      </c>
      <c r="B625" t="s">
        <v>1537</v>
      </c>
      <c r="C625" t="s">
        <v>1551</v>
      </c>
      <c r="D625" t="s">
        <v>982</v>
      </c>
      <c r="E625" t="s">
        <v>97</v>
      </c>
    </row>
    <row r="626" spans="1:5">
      <c r="A626">
        <v>217</v>
      </c>
      <c r="B626" t="s">
        <v>1537</v>
      </c>
      <c r="C626" t="s">
        <v>1551</v>
      </c>
      <c r="D626" t="s">
        <v>1054</v>
      </c>
      <c r="E626" t="s">
        <v>255</v>
      </c>
    </row>
    <row r="627" spans="1:5">
      <c r="A627">
        <v>217</v>
      </c>
      <c r="B627" t="s">
        <v>1537</v>
      </c>
      <c r="C627" t="s">
        <v>1551</v>
      </c>
      <c r="D627" t="s">
        <v>992</v>
      </c>
      <c r="E627" t="s">
        <v>107</v>
      </c>
    </row>
    <row r="628" spans="1:5">
      <c r="A628">
        <v>217</v>
      </c>
      <c r="B628" t="s">
        <v>1537</v>
      </c>
      <c r="C628" t="s">
        <v>1551</v>
      </c>
      <c r="D628" t="s">
        <v>969</v>
      </c>
      <c r="E628" t="s">
        <v>84</v>
      </c>
    </row>
    <row r="629" spans="1:5">
      <c r="A629">
        <v>217</v>
      </c>
      <c r="B629" t="s">
        <v>1537</v>
      </c>
      <c r="C629" t="s">
        <v>1551</v>
      </c>
      <c r="D629" t="s">
        <v>1349</v>
      </c>
      <c r="E629" t="s">
        <v>872</v>
      </c>
    </row>
    <row r="630" spans="1:5">
      <c r="A630">
        <v>217</v>
      </c>
      <c r="B630" t="s">
        <v>1537</v>
      </c>
      <c r="C630" t="s">
        <v>1551</v>
      </c>
      <c r="D630" t="s">
        <v>1120</v>
      </c>
      <c r="E630" t="s">
        <v>321</v>
      </c>
    </row>
    <row r="631" spans="1:5">
      <c r="A631">
        <v>219</v>
      </c>
      <c r="B631" t="s">
        <v>1537</v>
      </c>
      <c r="C631" t="s">
        <v>1552</v>
      </c>
      <c r="D631" t="s">
        <v>1253</v>
      </c>
      <c r="E631" t="s">
        <v>620</v>
      </c>
    </row>
    <row r="632" spans="1:5">
      <c r="A632">
        <v>219</v>
      </c>
      <c r="B632" t="s">
        <v>1537</v>
      </c>
      <c r="C632" t="s">
        <v>1552</v>
      </c>
      <c r="D632" t="s">
        <v>1258</v>
      </c>
      <c r="E632" t="s">
        <v>625</v>
      </c>
    </row>
    <row r="633" spans="1:5">
      <c r="A633">
        <v>219</v>
      </c>
      <c r="B633" t="s">
        <v>1537</v>
      </c>
      <c r="C633" t="s">
        <v>1552</v>
      </c>
      <c r="D633" t="s">
        <v>1247</v>
      </c>
      <c r="E633" t="s">
        <v>614</v>
      </c>
    </row>
    <row r="634" spans="1:5">
      <c r="A634">
        <v>219</v>
      </c>
      <c r="B634" t="s">
        <v>1537</v>
      </c>
      <c r="C634" t="s">
        <v>1552</v>
      </c>
      <c r="D634" t="s">
        <v>1400</v>
      </c>
      <c r="E634" t="s">
        <v>1401</v>
      </c>
    </row>
    <row r="635" spans="1:5">
      <c r="A635">
        <v>220</v>
      </c>
      <c r="B635" t="s">
        <v>1537</v>
      </c>
      <c r="C635" t="s">
        <v>1553</v>
      </c>
      <c r="D635" t="s">
        <v>1048</v>
      </c>
      <c r="E635" t="s">
        <v>249</v>
      </c>
    </row>
    <row r="636" spans="1:5">
      <c r="A636">
        <v>220</v>
      </c>
      <c r="B636" t="s">
        <v>1537</v>
      </c>
      <c r="C636" t="s">
        <v>1553</v>
      </c>
      <c r="D636" t="s">
        <v>1102</v>
      </c>
      <c r="E636" t="s">
        <v>303</v>
      </c>
    </row>
    <row r="637" spans="1:5">
      <c r="A637">
        <v>220</v>
      </c>
      <c r="B637" t="s">
        <v>1537</v>
      </c>
      <c r="C637" t="s">
        <v>1553</v>
      </c>
      <c r="D637" t="s">
        <v>1157</v>
      </c>
      <c r="E637" t="s">
        <v>449</v>
      </c>
    </row>
    <row r="638" spans="1:5">
      <c r="A638">
        <v>221</v>
      </c>
      <c r="B638" t="s">
        <v>1537</v>
      </c>
      <c r="C638" t="s">
        <v>1554</v>
      </c>
      <c r="D638" t="s">
        <v>1120</v>
      </c>
      <c r="E638" t="s">
        <v>321</v>
      </c>
    </row>
    <row r="639" spans="1:5">
      <c r="A639">
        <v>221</v>
      </c>
      <c r="B639" t="s">
        <v>1537</v>
      </c>
      <c r="C639" t="s">
        <v>1554</v>
      </c>
      <c r="D639" t="s">
        <v>1065</v>
      </c>
      <c r="E639" t="s">
        <v>266</v>
      </c>
    </row>
    <row r="640" spans="1:5">
      <c r="A640">
        <v>222</v>
      </c>
      <c r="B640" t="s">
        <v>1537</v>
      </c>
      <c r="C640" t="s">
        <v>1524</v>
      </c>
      <c r="D640" t="s">
        <v>992</v>
      </c>
      <c r="E640" t="s">
        <v>107</v>
      </c>
    </row>
    <row r="641" spans="1:5">
      <c r="A641">
        <v>222</v>
      </c>
      <c r="B641" t="s">
        <v>1537</v>
      </c>
      <c r="C641" t="s">
        <v>1524</v>
      </c>
      <c r="D641" t="s">
        <v>982</v>
      </c>
      <c r="E641" t="s">
        <v>97</v>
      </c>
    </row>
    <row r="642" spans="1:5">
      <c r="A642">
        <v>223</v>
      </c>
      <c r="B642" t="s">
        <v>1537</v>
      </c>
      <c r="C642" t="s">
        <v>1555</v>
      </c>
      <c r="D642" t="s">
        <v>982</v>
      </c>
      <c r="E642" t="s">
        <v>97</v>
      </c>
    </row>
    <row r="643" spans="1:5">
      <c r="A643">
        <v>223</v>
      </c>
      <c r="B643" t="s">
        <v>1537</v>
      </c>
      <c r="C643" t="s">
        <v>1555</v>
      </c>
      <c r="D643" t="s">
        <v>1065</v>
      </c>
      <c r="E643" t="s">
        <v>266</v>
      </c>
    </row>
    <row r="644" spans="1:5">
      <c r="A644">
        <v>223</v>
      </c>
      <c r="B644" t="s">
        <v>1537</v>
      </c>
      <c r="C644" t="s">
        <v>1555</v>
      </c>
      <c r="D644" t="s">
        <v>969</v>
      </c>
      <c r="E644" t="s">
        <v>84</v>
      </c>
    </row>
    <row r="645" spans="1:5">
      <c r="A645">
        <v>223</v>
      </c>
      <c r="B645" t="s">
        <v>1537</v>
      </c>
      <c r="C645" t="s">
        <v>1555</v>
      </c>
      <c r="D645" t="s">
        <v>1089</v>
      </c>
      <c r="E645" t="s">
        <v>290</v>
      </c>
    </row>
    <row r="646" spans="1:5">
      <c r="A646">
        <v>224</v>
      </c>
      <c r="B646" t="s">
        <v>1537</v>
      </c>
      <c r="C646" t="s">
        <v>1556</v>
      </c>
      <c r="D646" t="s">
        <v>1120</v>
      </c>
      <c r="E646" t="s">
        <v>321</v>
      </c>
    </row>
    <row r="647" spans="1:5">
      <c r="A647">
        <v>225</v>
      </c>
      <c r="B647" t="s">
        <v>1537</v>
      </c>
      <c r="C647" t="s">
        <v>1532</v>
      </c>
      <c r="D647" t="s">
        <v>1318</v>
      </c>
      <c r="E647" t="s">
        <v>808</v>
      </c>
    </row>
    <row r="648" spans="1:5">
      <c r="A648">
        <v>225</v>
      </c>
      <c r="B648" t="s">
        <v>1537</v>
      </c>
      <c r="C648" t="s">
        <v>1532</v>
      </c>
      <c r="D648" t="s">
        <v>1120</v>
      </c>
      <c r="E648" t="s">
        <v>321</v>
      </c>
    </row>
    <row r="649" spans="1:5">
      <c r="A649">
        <v>226</v>
      </c>
      <c r="B649" t="s">
        <v>1537</v>
      </c>
      <c r="C649" t="s">
        <v>1557</v>
      </c>
      <c r="D649" t="s">
        <v>1241</v>
      </c>
      <c r="E649" t="s">
        <v>608</v>
      </c>
    </row>
    <row r="650" spans="1:5">
      <c r="A650">
        <v>227</v>
      </c>
      <c r="B650" t="s">
        <v>1537</v>
      </c>
      <c r="C650" t="s">
        <v>1508</v>
      </c>
      <c r="D650" t="s">
        <v>944</v>
      </c>
      <c r="E650" t="s">
        <v>22</v>
      </c>
    </row>
    <row r="651" spans="1:5">
      <c r="A651">
        <v>227</v>
      </c>
      <c r="B651" t="s">
        <v>1537</v>
      </c>
      <c r="C651" t="s">
        <v>1508</v>
      </c>
      <c r="D651" t="s">
        <v>1349</v>
      </c>
      <c r="E651" t="s">
        <v>872</v>
      </c>
    </row>
    <row r="652" spans="1:5">
      <c r="A652">
        <v>227</v>
      </c>
      <c r="B652" t="s">
        <v>1537</v>
      </c>
      <c r="C652" t="s">
        <v>1508</v>
      </c>
      <c r="D652" t="s">
        <v>969</v>
      </c>
      <c r="E652" t="s">
        <v>84</v>
      </c>
    </row>
    <row r="653" spans="1:5">
      <c r="A653">
        <v>227</v>
      </c>
      <c r="B653" t="s">
        <v>1537</v>
      </c>
      <c r="C653" t="s">
        <v>1508</v>
      </c>
      <c r="D653" t="s">
        <v>1309</v>
      </c>
      <c r="E653" t="s">
        <v>766</v>
      </c>
    </row>
    <row r="654" spans="1:5">
      <c r="A654">
        <v>227</v>
      </c>
      <c r="B654" t="s">
        <v>1537</v>
      </c>
      <c r="C654" t="s">
        <v>1508</v>
      </c>
      <c r="D654" t="s">
        <v>1253</v>
      </c>
      <c r="E654" t="s">
        <v>620</v>
      </c>
    </row>
    <row r="655" spans="1:5">
      <c r="A655">
        <v>227</v>
      </c>
      <c r="B655" t="s">
        <v>1537</v>
      </c>
      <c r="C655" t="s">
        <v>1508</v>
      </c>
      <c r="D655" t="s">
        <v>1320</v>
      </c>
      <c r="E655" t="s">
        <v>810</v>
      </c>
    </row>
    <row r="656" spans="1:5">
      <c r="A656">
        <v>227</v>
      </c>
      <c r="B656" t="s">
        <v>1537</v>
      </c>
      <c r="C656" t="s">
        <v>1508</v>
      </c>
      <c r="D656" t="s">
        <v>1147</v>
      </c>
      <c r="E656" t="s">
        <v>439</v>
      </c>
    </row>
    <row r="657" spans="1:5">
      <c r="A657">
        <v>227</v>
      </c>
      <c r="B657" t="s">
        <v>1537</v>
      </c>
      <c r="C657" t="s">
        <v>1508</v>
      </c>
      <c r="D657" t="s">
        <v>1125</v>
      </c>
      <c r="E657" t="s">
        <v>417</v>
      </c>
    </row>
    <row r="658" spans="1:5">
      <c r="A658">
        <v>227</v>
      </c>
      <c r="B658" t="s">
        <v>1537</v>
      </c>
      <c r="C658" t="s">
        <v>1508</v>
      </c>
      <c r="D658" t="s">
        <v>965</v>
      </c>
      <c r="E658" t="s">
        <v>80</v>
      </c>
    </row>
    <row r="659" spans="1:5">
      <c r="A659">
        <v>227</v>
      </c>
      <c r="B659" t="s">
        <v>1537</v>
      </c>
      <c r="C659" t="s">
        <v>1508</v>
      </c>
      <c r="D659" t="s">
        <v>1308</v>
      </c>
      <c r="E659" t="s">
        <v>765</v>
      </c>
    </row>
    <row r="660" spans="1:5">
      <c r="A660">
        <v>227</v>
      </c>
      <c r="B660" t="s">
        <v>1537</v>
      </c>
      <c r="C660" t="s">
        <v>1508</v>
      </c>
      <c r="D660" t="s">
        <v>1298</v>
      </c>
      <c r="E660" t="s">
        <v>755</v>
      </c>
    </row>
    <row r="661" spans="1:5">
      <c r="A661">
        <v>227</v>
      </c>
      <c r="B661" t="s">
        <v>1537</v>
      </c>
      <c r="C661" t="s">
        <v>1508</v>
      </c>
      <c r="D661" t="s">
        <v>970</v>
      </c>
      <c r="E661" t="s">
        <v>85</v>
      </c>
    </row>
    <row r="662" spans="1:5">
      <c r="A662">
        <v>227</v>
      </c>
      <c r="B662" t="s">
        <v>1537</v>
      </c>
      <c r="C662" t="s">
        <v>1508</v>
      </c>
      <c r="D662" t="s">
        <v>1120</v>
      </c>
      <c r="E662" t="s">
        <v>321</v>
      </c>
    </row>
    <row r="663" spans="1:5">
      <c r="A663">
        <v>227</v>
      </c>
      <c r="B663" t="s">
        <v>1537</v>
      </c>
      <c r="C663" t="s">
        <v>1508</v>
      </c>
      <c r="D663" t="s">
        <v>982</v>
      </c>
      <c r="E663" t="s">
        <v>97</v>
      </c>
    </row>
    <row r="664" spans="1:5">
      <c r="A664">
        <v>227</v>
      </c>
      <c r="B664" t="s">
        <v>1537</v>
      </c>
      <c r="C664" t="s">
        <v>1508</v>
      </c>
      <c r="D664" t="s">
        <v>1210</v>
      </c>
      <c r="E664" t="s">
        <v>577</v>
      </c>
    </row>
    <row r="665" spans="1:5">
      <c r="A665">
        <v>227</v>
      </c>
      <c r="B665" t="s">
        <v>1537</v>
      </c>
      <c r="C665" t="s">
        <v>1508</v>
      </c>
      <c r="D665" t="s">
        <v>1273</v>
      </c>
      <c r="E665" t="s">
        <v>640</v>
      </c>
    </row>
    <row r="666" spans="1:5">
      <c r="A666">
        <v>227</v>
      </c>
      <c r="B666" t="s">
        <v>1537</v>
      </c>
      <c r="C666" t="s">
        <v>1508</v>
      </c>
      <c r="D666" t="s">
        <v>1071</v>
      </c>
      <c r="E666" t="s">
        <v>272</v>
      </c>
    </row>
    <row r="667" spans="1:5">
      <c r="A667">
        <v>227</v>
      </c>
      <c r="B667" t="s">
        <v>1537</v>
      </c>
      <c r="C667" t="s">
        <v>1508</v>
      </c>
      <c r="D667" t="s">
        <v>1318</v>
      </c>
      <c r="E667" t="s">
        <v>808</v>
      </c>
    </row>
    <row r="668" spans="1:5">
      <c r="A668">
        <v>227</v>
      </c>
      <c r="B668" t="s">
        <v>1537</v>
      </c>
      <c r="C668" t="s">
        <v>1508</v>
      </c>
      <c r="D668" t="s">
        <v>1117</v>
      </c>
      <c r="E668" t="s">
        <v>318</v>
      </c>
    </row>
    <row r="669" spans="1:5">
      <c r="A669">
        <v>227</v>
      </c>
      <c r="B669" t="s">
        <v>1537</v>
      </c>
      <c r="C669" t="s">
        <v>1508</v>
      </c>
      <c r="D669" t="s">
        <v>1259</v>
      </c>
      <c r="E669" t="s">
        <v>626</v>
      </c>
    </row>
    <row r="670" spans="1:5">
      <c r="A670">
        <v>227</v>
      </c>
      <c r="B670" t="s">
        <v>1537</v>
      </c>
      <c r="C670" t="s">
        <v>1508</v>
      </c>
      <c r="D670" t="s">
        <v>1043</v>
      </c>
      <c r="E670" t="s">
        <v>244</v>
      </c>
    </row>
    <row r="671" spans="1:5">
      <c r="A671">
        <v>227</v>
      </c>
      <c r="B671" t="s">
        <v>1537</v>
      </c>
      <c r="C671" t="s">
        <v>1508</v>
      </c>
      <c r="D671" t="s">
        <v>1079</v>
      </c>
      <c r="E671" t="s">
        <v>280</v>
      </c>
    </row>
    <row r="672" spans="1:5">
      <c r="A672">
        <v>227</v>
      </c>
      <c r="B672" t="s">
        <v>1537</v>
      </c>
      <c r="C672" t="s">
        <v>1508</v>
      </c>
      <c r="D672" t="s">
        <v>1076</v>
      </c>
      <c r="E672" t="s">
        <v>277</v>
      </c>
    </row>
    <row r="673" spans="1:5">
      <c r="A673">
        <v>227</v>
      </c>
      <c r="B673" t="s">
        <v>1537</v>
      </c>
      <c r="C673" t="s">
        <v>1508</v>
      </c>
      <c r="D673" t="s">
        <v>1053</v>
      </c>
      <c r="E673" t="s">
        <v>254</v>
      </c>
    </row>
    <row r="674" spans="1:5">
      <c r="A674">
        <v>227</v>
      </c>
      <c r="B674" t="s">
        <v>1537</v>
      </c>
      <c r="C674" t="s">
        <v>1508</v>
      </c>
      <c r="D674" t="s">
        <v>1269</v>
      </c>
      <c r="E674" t="s">
        <v>636</v>
      </c>
    </row>
    <row r="675" spans="1:5">
      <c r="A675">
        <v>227</v>
      </c>
      <c r="B675" t="s">
        <v>1537</v>
      </c>
      <c r="C675" t="s">
        <v>1508</v>
      </c>
      <c r="D675" t="s">
        <v>1363</v>
      </c>
      <c r="E675" t="s">
        <v>886</v>
      </c>
    </row>
    <row r="676" spans="1:5">
      <c r="A676">
        <v>227</v>
      </c>
      <c r="B676" t="s">
        <v>1537</v>
      </c>
      <c r="C676" t="s">
        <v>1508</v>
      </c>
      <c r="D676" t="s">
        <v>1220</v>
      </c>
      <c r="E676" t="s">
        <v>587</v>
      </c>
    </row>
    <row r="677" spans="1:5">
      <c r="A677">
        <v>227</v>
      </c>
      <c r="B677" t="s">
        <v>1537</v>
      </c>
      <c r="C677" t="s">
        <v>1508</v>
      </c>
      <c r="D677" t="s">
        <v>1054</v>
      </c>
      <c r="E677" t="s">
        <v>255</v>
      </c>
    </row>
    <row r="678" spans="1:5">
      <c r="A678">
        <v>227</v>
      </c>
      <c r="B678" t="s">
        <v>1537</v>
      </c>
      <c r="C678" t="s">
        <v>1508</v>
      </c>
      <c r="D678" t="s">
        <v>1404</v>
      </c>
      <c r="E678" t="s">
        <v>1405</v>
      </c>
    </row>
    <row r="679" spans="1:5">
      <c r="A679">
        <v>227</v>
      </c>
      <c r="B679" t="s">
        <v>1537</v>
      </c>
      <c r="C679" t="s">
        <v>1508</v>
      </c>
      <c r="D679" t="s">
        <v>972</v>
      </c>
      <c r="E679" t="s">
        <v>87</v>
      </c>
    </row>
    <row r="680" spans="1:5">
      <c r="A680">
        <v>227</v>
      </c>
      <c r="B680" t="s">
        <v>1537</v>
      </c>
      <c r="C680" t="s">
        <v>1508</v>
      </c>
      <c r="D680" t="s">
        <v>1111</v>
      </c>
      <c r="E680" t="s">
        <v>312</v>
      </c>
    </row>
    <row r="681" spans="1:5">
      <c r="A681">
        <v>227</v>
      </c>
      <c r="B681" t="s">
        <v>1537</v>
      </c>
      <c r="C681" t="s">
        <v>1508</v>
      </c>
      <c r="D681" t="s">
        <v>1119</v>
      </c>
      <c r="E681" t="s">
        <v>320</v>
      </c>
    </row>
    <row r="682" spans="1:5">
      <c r="A682">
        <v>227</v>
      </c>
      <c r="B682" t="s">
        <v>1537</v>
      </c>
      <c r="C682" t="s">
        <v>1508</v>
      </c>
      <c r="D682" t="s">
        <v>1091</v>
      </c>
      <c r="E682" t="s">
        <v>292</v>
      </c>
    </row>
    <row r="683" spans="1:5">
      <c r="A683">
        <v>227</v>
      </c>
      <c r="B683" t="s">
        <v>1537</v>
      </c>
      <c r="C683" t="s">
        <v>1508</v>
      </c>
      <c r="D683" t="s">
        <v>1049</v>
      </c>
      <c r="E683" t="s">
        <v>250</v>
      </c>
    </row>
    <row r="684" spans="1:5">
      <c r="A684">
        <v>227</v>
      </c>
      <c r="B684" t="s">
        <v>1537</v>
      </c>
      <c r="C684" t="s">
        <v>1508</v>
      </c>
      <c r="D684" t="s">
        <v>1108</v>
      </c>
      <c r="E684" t="s">
        <v>309</v>
      </c>
    </row>
    <row r="685" spans="1:5">
      <c r="A685">
        <v>227</v>
      </c>
      <c r="B685" t="s">
        <v>1537</v>
      </c>
      <c r="C685" t="s">
        <v>1508</v>
      </c>
      <c r="D685" t="s">
        <v>1135</v>
      </c>
      <c r="E685" t="s">
        <v>427</v>
      </c>
    </row>
    <row r="686" spans="1:5">
      <c r="A686">
        <v>227</v>
      </c>
      <c r="B686" t="s">
        <v>1537</v>
      </c>
      <c r="C686" t="s">
        <v>1508</v>
      </c>
      <c r="D686" t="s">
        <v>1412</v>
      </c>
      <c r="E686" t="s">
        <v>1413</v>
      </c>
    </row>
    <row r="687" spans="1:5">
      <c r="A687">
        <v>227</v>
      </c>
      <c r="B687" t="s">
        <v>1537</v>
      </c>
      <c r="C687" t="s">
        <v>1508</v>
      </c>
      <c r="D687" t="s">
        <v>999</v>
      </c>
      <c r="E687" t="s">
        <v>114</v>
      </c>
    </row>
    <row r="688" spans="1:5">
      <c r="A688">
        <v>227</v>
      </c>
      <c r="B688" t="s">
        <v>1537</v>
      </c>
      <c r="C688" t="s">
        <v>1508</v>
      </c>
      <c r="D688" t="s">
        <v>1290</v>
      </c>
      <c r="E688" t="s">
        <v>747</v>
      </c>
    </row>
    <row r="689" spans="1:5">
      <c r="A689">
        <v>227</v>
      </c>
      <c r="B689" t="s">
        <v>1537</v>
      </c>
      <c r="C689" t="s">
        <v>1508</v>
      </c>
      <c r="D689" t="s">
        <v>1152</v>
      </c>
      <c r="E689" t="s">
        <v>444</v>
      </c>
    </row>
    <row r="690" spans="1:5">
      <c r="A690">
        <v>227</v>
      </c>
      <c r="B690" t="s">
        <v>1537</v>
      </c>
      <c r="C690" t="s">
        <v>1508</v>
      </c>
      <c r="D690" t="s">
        <v>1422</v>
      </c>
      <c r="E690" t="s">
        <v>1423</v>
      </c>
    </row>
    <row r="691" spans="1:5">
      <c r="A691">
        <v>227</v>
      </c>
      <c r="B691" t="s">
        <v>1537</v>
      </c>
      <c r="C691" t="s">
        <v>1508</v>
      </c>
      <c r="D691" t="s">
        <v>1430</v>
      </c>
      <c r="E691" t="s">
        <v>1431</v>
      </c>
    </row>
    <row r="692" spans="1:5">
      <c r="A692">
        <v>227</v>
      </c>
      <c r="B692" t="s">
        <v>1537</v>
      </c>
      <c r="C692" t="s">
        <v>1508</v>
      </c>
      <c r="D692" t="s">
        <v>1432</v>
      </c>
      <c r="E692" t="s">
        <v>1433</v>
      </c>
    </row>
    <row r="693" spans="1:5">
      <c r="A693">
        <v>227</v>
      </c>
      <c r="B693" t="s">
        <v>1537</v>
      </c>
      <c r="C693" t="s">
        <v>1508</v>
      </c>
      <c r="D693" t="s">
        <v>1402</v>
      </c>
      <c r="E693" t="s">
        <v>1403</v>
      </c>
    </row>
    <row r="694" spans="1:5">
      <c r="A694">
        <v>227</v>
      </c>
      <c r="B694" t="s">
        <v>1537</v>
      </c>
      <c r="C694" t="s">
        <v>1508</v>
      </c>
      <c r="D694" t="s">
        <v>1426</v>
      </c>
      <c r="E694" t="s">
        <v>1427</v>
      </c>
    </row>
    <row r="695" spans="1:5">
      <c r="A695">
        <v>227</v>
      </c>
      <c r="B695" t="s">
        <v>1537</v>
      </c>
      <c r="C695" t="s">
        <v>1508</v>
      </c>
      <c r="D695" t="s">
        <v>1434</v>
      </c>
      <c r="E695" t="s">
        <v>1435</v>
      </c>
    </row>
    <row r="696" spans="1:5">
      <c r="A696">
        <v>227</v>
      </c>
      <c r="B696" t="s">
        <v>1537</v>
      </c>
      <c r="C696" t="s">
        <v>1508</v>
      </c>
      <c r="D696" t="s">
        <v>1424</v>
      </c>
      <c r="E696" t="s">
        <v>1425</v>
      </c>
    </row>
    <row r="697" spans="1:5">
      <c r="A697">
        <v>227</v>
      </c>
      <c r="B697" t="s">
        <v>1537</v>
      </c>
      <c r="C697" t="s">
        <v>1508</v>
      </c>
      <c r="D697" t="s">
        <v>1029</v>
      </c>
      <c r="E697" t="s">
        <v>200</v>
      </c>
    </row>
    <row r="698" spans="1:5">
      <c r="A698">
        <v>227</v>
      </c>
      <c r="B698" t="s">
        <v>1537</v>
      </c>
      <c r="C698" t="s">
        <v>1508</v>
      </c>
      <c r="D698" t="s">
        <v>1023</v>
      </c>
      <c r="E698" t="s">
        <v>194</v>
      </c>
    </row>
    <row r="699" spans="1:5">
      <c r="A699">
        <v>227</v>
      </c>
      <c r="B699" t="s">
        <v>1537</v>
      </c>
      <c r="C699" t="s">
        <v>1508</v>
      </c>
      <c r="D699" t="s">
        <v>1020</v>
      </c>
      <c r="E699" t="s">
        <v>191</v>
      </c>
    </row>
    <row r="700" spans="1:5">
      <c r="A700">
        <v>227</v>
      </c>
      <c r="B700" t="s">
        <v>1537</v>
      </c>
      <c r="C700" t="s">
        <v>1508</v>
      </c>
      <c r="D700" t="s">
        <v>1026</v>
      </c>
      <c r="E700" t="s">
        <v>197</v>
      </c>
    </row>
    <row r="701" spans="1:5">
      <c r="A701">
        <v>227</v>
      </c>
      <c r="B701" t="s">
        <v>1537</v>
      </c>
      <c r="C701" t="s">
        <v>1508</v>
      </c>
      <c r="D701" t="s">
        <v>1012</v>
      </c>
      <c r="E701" t="s">
        <v>183</v>
      </c>
    </row>
    <row r="702" spans="1:5">
      <c r="A702">
        <v>227</v>
      </c>
      <c r="B702" t="s">
        <v>1537</v>
      </c>
      <c r="C702" t="s">
        <v>1508</v>
      </c>
      <c r="D702" t="s">
        <v>1017</v>
      </c>
      <c r="E702" t="s">
        <v>188</v>
      </c>
    </row>
    <row r="703" spans="1:5">
      <c r="A703">
        <v>227</v>
      </c>
      <c r="B703" t="s">
        <v>1537</v>
      </c>
      <c r="C703" t="s">
        <v>1508</v>
      </c>
      <c r="D703" t="s">
        <v>1027</v>
      </c>
      <c r="E703" t="s">
        <v>198</v>
      </c>
    </row>
    <row r="704" spans="1:5">
      <c r="A704">
        <v>227</v>
      </c>
      <c r="B704" t="s">
        <v>1537</v>
      </c>
      <c r="C704" t="s">
        <v>1508</v>
      </c>
      <c r="D704" t="s">
        <v>1008</v>
      </c>
      <c r="E704" t="s">
        <v>179</v>
      </c>
    </row>
    <row r="705" spans="1:5">
      <c r="A705">
        <v>227</v>
      </c>
      <c r="B705" t="s">
        <v>1537</v>
      </c>
      <c r="C705" t="s">
        <v>1508</v>
      </c>
      <c r="D705" t="s">
        <v>1030</v>
      </c>
      <c r="E705" t="s">
        <v>201</v>
      </c>
    </row>
    <row r="706" spans="1:5">
      <c r="A706">
        <v>227</v>
      </c>
      <c r="B706" t="s">
        <v>1537</v>
      </c>
      <c r="C706" t="s">
        <v>1508</v>
      </c>
      <c r="D706" t="s">
        <v>1337</v>
      </c>
      <c r="E706" t="s">
        <v>827</v>
      </c>
    </row>
    <row r="707" spans="1:5">
      <c r="A707">
        <v>227</v>
      </c>
      <c r="B707" t="s">
        <v>1537</v>
      </c>
      <c r="C707" t="s">
        <v>1508</v>
      </c>
      <c r="D707" t="s">
        <v>1113</v>
      </c>
      <c r="E707" t="s">
        <v>314</v>
      </c>
    </row>
    <row r="708" spans="1:5">
      <c r="A708">
        <v>227</v>
      </c>
      <c r="B708" t="s">
        <v>1537</v>
      </c>
      <c r="C708" t="s">
        <v>1508</v>
      </c>
      <c r="D708" t="s">
        <v>1328</v>
      </c>
      <c r="E708" t="s">
        <v>818</v>
      </c>
    </row>
    <row r="709" spans="1:5">
      <c r="A709">
        <v>227</v>
      </c>
      <c r="B709" t="s">
        <v>1537</v>
      </c>
      <c r="C709" t="s">
        <v>1508</v>
      </c>
      <c r="D709" t="s">
        <v>1336</v>
      </c>
      <c r="E709" t="s">
        <v>826</v>
      </c>
    </row>
    <row r="710" spans="1:5">
      <c r="A710">
        <v>227</v>
      </c>
      <c r="B710" t="s">
        <v>1537</v>
      </c>
      <c r="C710" t="s">
        <v>1508</v>
      </c>
      <c r="D710" t="s">
        <v>1173</v>
      </c>
      <c r="E710" t="s">
        <v>465</v>
      </c>
    </row>
    <row r="711" spans="1:5">
      <c r="A711">
        <v>227</v>
      </c>
      <c r="B711" t="s">
        <v>1537</v>
      </c>
      <c r="C711" t="s">
        <v>1508</v>
      </c>
      <c r="D711" t="s">
        <v>1346</v>
      </c>
      <c r="E711" t="s">
        <v>869</v>
      </c>
    </row>
    <row r="712" spans="1:5">
      <c r="A712">
        <v>227</v>
      </c>
      <c r="B712" t="s">
        <v>1537</v>
      </c>
      <c r="C712" t="s">
        <v>1508</v>
      </c>
      <c r="D712" t="s">
        <v>1174</v>
      </c>
      <c r="E712" t="s">
        <v>466</v>
      </c>
    </row>
    <row r="713" spans="1:5">
      <c r="A713">
        <v>227</v>
      </c>
      <c r="B713" t="s">
        <v>1537</v>
      </c>
      <c r="C713" t="s">
        <v>1508</v>
      </c>
      <c r="D713" t="s">
        <v>1400</v>
      </c>
      <c r="E713" t="s">
        <v>1401</v>
      </c>
    </row>
    <row r="714" spans="1:5">
      <c r="A714">
        <v>227</v>
      </c>
      <c r="B714" t="s">
        <v>1537</v>
      </c>
      <c r="C714" t="s">
        <v>1508</v>
      </c>
      <c r="D714" t="s">
        <v>1139</v>
      </c>
      <c r="E714" t="s">
        <v>431</v>
      </c>
    </row>
    <row r="715" spans="1:5">
      <c r="A715">
        <v>227</v>
      </c>
      <c r="B715" t="s">
        <v>1537</v>
      </c>
      <c r="C715" t="s">
        <v>1508</v>
      </c>
      <c r="D715" t="s">
        <v>996</v>
      </c>
      <c r="E715" t="s">
        <v>111</v>
      </c>
    </row>
    <row r="716" spans="1:5">
      <c r="A716">
        <v>227</v>
      </c>
      <c r="B716" t="s">
        <v>1537</v>
      </c>
      <c r="C716" t="s">
        <v>1508</v>
      </c>
      <c r="D716" t="s">
        <v>1357</v>
      </c>
      <c r="E716" t="s">
        <v>880</v>
      </c>
    </row>
    <row r="717" spans="1:5">
      <c r="A717">
        <v>227</v>
      </c>
      <c r="B717" t="s">
        <v>1537</v>
      </c>
      <c r="C717" t="s">
        <v>1508</v>
      </c>
      <c r="D717" t="s">
        <v>1361</v>
      </c>
      <c r="E717" t="s">
        <v>884</v>
      </c>
    </row>
    <row r="718" spans="1:5">
      <c r="A718">
        <v>227</v>
      </c>
      <c r="B718" t="s">
        <v>1537</v>
      </c>
      <c r="C718" t="s">
        <v>1508</v>
      </c>
      <c r="D718" t="s">
        <v>959</v>
      </c>
      <c r="E718" t="s">
        <v>74</v>
      </c>
    </row>
    <row r="719" spans="1:5">
      <c r="A719">
        <v>227</v>
      </c>
      <c r="B719" t="s">
        <v>1537</v>
      </c>
      <c r="C719" t="s">
        <v>1508</v>
      </c>
      <c r="D719" t="s">
        <v>1352</v>
      </c>
      <c r="E719" t="s">
        <v>875</v>
      </c>
    </row>
    <row r="720" spans="1:5">
      <c r="A720">
        <v>227</v>
      </c>
      <c r="B720" t="s">
        <v>1537</v>
      </c>
      <c r="C720" t="s">
        <v>1508</v>
      </c>
      <c r="D720" t="s">
        <v>1244</v>
      </c>
      <c r="E720" t="s">
        <v>611</v>
      </c>
    </row>
    <row r="721" spans="1:5">
      <c r="A721">
        <v>227</v>
      </c>
      <c r="B721" t="s">
        <v>1537</v>
      </c>
      <c r="C721" t="s">
        <v>1508</v>
      </c>
      <c r="D721" t="s">
        <v>1359</v>
      </c>
      <c r="E721" t="s">
        <v>882</v>
      </c>
    </row>
    <row r="722" spans="1:5">
      <c r="A722">
        <v>227</v>
      </c>
      <c r="B722" t="s">
        <v>1537</v>
      </c>
      <c r="C722" t="s">
        <v>1508</v>
      </c>
      <c r="D722" t="s">
        <v>1266</v>
      </c>
      <c r="E722" t="s">
        <v>633</v>
      </c>
    </row>
    <row r="723" spans="1:5">
      <c r="A723">
        <v>227</v>
      </c>
      <c r="B723" t="s">
        <v>1537</v>
      </c>
      <c r="C723" t="s">
        <v>1508</v>
      </c>
      <c r="D723" t="s">
        <v>1369</v>
      </c>
      <c r="E723" t="s">
        <v>892</v>
      </c>
    </row>
    <row r="724" spans="1:5">
      <c r="A724">
        <v>227</v>
      </c>
      <c r="B724" t="s">
        <v>1537</v>
      </c>
      <c r="C724" t="s">
        <v>1508</v>
      </c>
      <c r="D724" t="s">
        <v>1353</v>
      </c>
      <c r="E724" t="s">
        <v>876</v>
      </c>
    </row>
    <row r="725" spans="1:5">
      <c r="A725">
        <v>227</v>
      </c>
      <c r="B725" t="s">
        <v>1537</v>
      </c>
      <c r="C725" t="s">
        <v>1508</v>
      </c>
      <c r="D725" t="s">
        <v>1347</v>
      </c>
      <c r="E725" t="s">
        <v>870</v>
      </c>
    </row>
    <row r="726" spans="1:5">
      <c r="A726">
        <v>227</v>
      </c>
      <c r="B726" t="s">
        <v>1537</v>
      </c>
      <c r="C726" t="s">
        <v>1508</v>
      </c>
      <c r="D726" t="s">
        <v>1247</v>
      </c>
      <c r="E726" t="s">
        <v>614</v>
      </c>
    </row>
    <row r="727" spans="1:5">
      <c r="A727">
        <v>227</v>
      </c>
      <c r="B727" t="s">
        <v>1537</v>
      </c>
      <c r="C727" t="s">
        <v>1508</v>
      </c>
      <c r="D727" t="s">
        <v>1278</v>
      </c>
      <c r="E727" t="s">
        <v>645</v>
      </c>
    </row>
    <row r="728" spans="1:5">
      <c r="A728">
        <v>227</v>
      </c>
      <c r="B728" t="s">
        <v>1537</v>
      </c>
      <c r="C728" t="s">
        <v>1508</v>
      </c>
      <c r="D728" t="s">
        <v>1360</v>
      </c>
      <c r="E728" t="s">
        <v>883</v>
      </c>
    </row>
    <row r="729" spans="1:5">
      <c r="A729">
        <v>227</v>
      </c>
      <c r="B729" t="s">
        <v>1537</v>
      </c>
      <c r="C729" t="s">
        <v>1508</v>
      </c>
      <c r="D729" t="s">
        <v>930</v>
      </c>
      <c r="E729" t="s">
        <v>8</v>
      </c>
    </row>
    <row r="730" spans="1:5">
      <c r="A730">
        <v>227</v>
      </c>
      <c r="B730" t="s">
        <v>1537</v>
      </c>
      <c r="C730" t="s">
        <v>1508</v>
      </c>
      <c r="D730" t="s">
        <v>928</v>
      </c>
      <c r="E730" t="s">
        <v>6</v>
      </c>
    </row>
    <row r="731" spans="1:5">
      <c r="A731">
        <v>227</v>
      </c>
      <c r="B731" t="s">
        <v>1537</v>
      </c>
      <c r="C731" t="s">
        <v>1508</v>
      </c>
      <c r="D731" t="s">
        <v>932</v>
      </c>
      <c r="E731" t="s">
        <v>10</v>
      </c>
    </row>
    <row r="732" spans="1:5">
      <c r="A732">
        <v>227</v>
      </c>
      <c r="B732" t="s">
        <v>1537</v>
      </c>
      <c r="C732" t="s">
        <v>1508</v>
      </c>
      <c r="D732" t="s">
        <v>933</v>
      </c>
      <c r="E732" t="s">
        <v>11</v>
      </c>
    </row>
    <row r="733" spans="1:5">
      <c r="A733">
        <v>227</v>
      </c>
      <c r="B733" t="s">
        <v>1537</v>
      </c>
      <c r="C733" t="s">
        <v>1508</v>
      </c>
      <c r="D733" t="s">
        <v>945</v>
      </c>
      <c r="E733" t="s">
        <v>23</v>
      </c>
    </row>
    <row r="734" spans="1:5">
      <c r="A734">
        <v>227</v>
      </c>
      <c r="B734" t="s">
        <v>1537</v>
      </c>
      <c r="C734" t="s">
        <v>1508</v>
      </c>
      <c r="D734" t="s">
        <v>922</v>
      </c>
      <c r="E734" t="s">
        <v>0</v>
      </c>
    </row>
    <row r="735" spans="1:5">
      <c r="A735">
        <v>227</v>
      </c>
      <c r="B735" t="s">
        <v>1537</v>
      </c>
      <c r="C735" t="s">
        <v>1508</v>
      </c>
      <c r="D735" t="s">
        <v>943</v>
      </c>
      <c r="E735" t="s">
        <v>21</v>
      </c>
    </row>
    <row r="736" spans="1:5">
      <c r="A736">
        <v>227</v>
      </c>
      <c r="B736" t="s">
        <v>1537</v>
      </c>
      <c r="C736" t="s">
        <v>1508</v>
      </c>
      <c r="D736" t="s">
        <v>937</v>
      </c>
      <c r="E736" t="s">
        <v>15</v>
      </c>
    </row>
    <row r="737" spans="1:5">
      <c r="A737">
        <v>227</v>
      </c>
      <c r="B737" t="s">
        <v>1537</v>
      </c>
      <c r="C737" t="s">
        <v>1508</v>
      </c>
      <c r="D737" t="s">
        <v>953</v>
      </c>
      <c r="E737" t="s">
        <v>31</v>
      </c>
    </row>
    <row r="738" spans="1:5">
      <c r="A738">
        <v>227</v>
      </c>
      <c r="B738" t="s">
        <v>1537</v>
      </c>
      <c r="C738" t="s">
        <v>1508</v>
      </c>
      <c r="D738" t="s">
        <v>1265</v>
      </c>
      <c r="E738" t="s">
        <v>632</v>
      </c>
    </row>
    <row r="739" spans="1:5">
      <c r="A739">
        <v>227</v>
      </c>
      <c r="B739" t="s">
        <v>1537</v>
      </c>
      <c r="C739" t="s">
        <v>1508</v>
      </c>
      <c r="D739" t="s">
        <v>1199</v>
      </c>
      <c r="E739" t="s">
        <v>566</v>
      </c>
    </row>
    <row r="740" spans="1:5">
      <c r="A740">
        <v>227</v>
      </c>
      <c r="B740" t="s">
        <v>1537</v>
      </c>
      <c r="C740" t="s">
        <v>1508</v>
      </c>
      <c r="D740" t="s">
        <v>1198</v>
      </c>
      <c r="E740" t="s">
        <v>565</v>
      </c>
    </row>
    <row r="741" spans="1:5">
      <c r="A741">
        <v>227</v>
      </c>
      <c r="B741" t="s">
        <v>1537</v>
      </c>
      <c r="C741" t="s">
        <v>1508</v>
      </c>
      <c r="D741" t="s">
        <v>1234</v>
      </c>
      <c r="E741" t="s">
        <v>601</v>
      </c>
    </row>
    <row r="742" spans="1:5">
      <c r="A742">
        <v>227</v>
      </c>
      <c r="B742" t="s">
        <v>1537</v>
      </c>
      <c r="C742" t="s">
        <v>1508</v>
      </c>
      <c r="D742" t="s">
        <v>1145</v>
      </c>
      <c r="E742" t="s">
        <v>437</v>
      </c>
    </row>
    <row r="743" spans="1:5">
      <c r="A743">
        <v>227</v>
      </c>
      <c r="B743" t="s">
        <v>1537</v>
      </c>
      <c r="C743" t="s">
        <v>1508</v>
      </c>
      <c r="D743" t="s">
        <v>1126</v>
      </c>
      <c r="E743" t="s">
        <v>418</v>
      </c>
    </row>
    <row r="744" spans="1:5">
      <c r="A744">
        <v>227</v>
      </c>
      <c r="B744" t="s">
        <v>1537</v>
      </c>
      <c r="C744" t="s">
        <v>1508</v>
      </c>
      <c r="D744" t="s">
        <v>1132</v>
      </c>
      <c r="E744" t="s">
        <v>424</v>
      </c>
    </row>
    <row r="745" spans="1:5">
      <c r="A745">
        <v>227</v>
      </c>
      <c r="B745" t="s">
        <v>1537</v>
      </c>
      <c r="C745" t="s">
        <v>1508</v>
      </c>
      <c r="D745" t="s">
        <v>1157</v>
      </c>
      <c r="E745" t="s">
        <v>449</v>
      </c>
    </row>
    <row r="746" spans="1:5">
      <c r="A746">
        <v>227</v>
      </c>
      <c r="B746" t="s">
        <v>1537</v>
      </c>
      <c r="C746" t="s">
        <v>1508</v>
      </c>
      <c r="D746" t="s">
        <v>1164</v>
      </c>
      <c r="E746" t="s">
        <v>456</v>
      </c>
    </row>
    <row r="747" spans="1:5">
      <c r="A747">
        <v>227</v>
      </c>
      <c r="B747" t="s">
        <v>1537</v>
      </c>
      <c r="C747" t="s">
        <v>1508</v>
      </c>
      <c r="D747" t="s">
        <v>1102</v>
      </c>
      <c r="E747" t="s">
        <v>303</v>
      </c>
    </row>
    <row r="748" spans="1:5">
      <c r="A748">
        <v>227</v>
      </c>
      <c r="B748" t="s">
        <v>1537</v>
      </c>
      <c r="C748" t="s">
        <v>1508</v>
      </c>
      <c r="D748" t="s">
        <v>1048</v>
      </c>
      <c r="E748" t="s">
        <v>249</v>
      </c>
    </row>
    <row r="749" spans="1:5">
      <c r="A749">
        <v>227</v>
      </c>
      <c r="B749" t="s">
        <v>1537</v>
      </c>
      <c r="C749" t="s">
        <v>1508</v>
      </c>
      <c r="D749" t="s">
        <v>1057</v>
      </c>
      <c r="E749" t="s">
        <v>258</v>
      </c>
    </row>
    <row r="750" spans="1:5">
      <c r="A750">
        <v>227</v>
      </c>
      <c r="B750" t="s">
        <v>1537</v>
      </c>
      <c r="C750" t="s">
        <v>1508</v>
      </c>
      <c r="D750" t="s">
        <v>1286</v>
      </c>
      <c r="E750" t="s">
        <v>743</v>
      </c>
    </row>
    <row r="751" spans="1:5">
      <c r="A751">
        <v>227</v>
      </c>
      <c r="B751" t="s">
        <v>1537</v>
      </c>
      <c r="C751" t="s">
        <v>1508</v>
      </c>
      <c r="D751" t="s">
        <v>1267</v>
      </c>
      <c r="E751" t="s">
        <v>634</v>
      </c>
    </row>
    <row r="752" spans="1:5">
      <c r="A752">
        <v>227</v>
      </c>
      <c r="B752" t="s">
        <v>1537</v>
      </c>
      <c r="C752" t="s">
        <v>1508</v>
      </c>
      <c r="D752" t="s">
        <v>1225</v>
      </c>
      <c r="E752" t="s">
        <v>592</v>
      </c>
    </row>
    <row r="753" spans="1:5">
      <c r="A753">
        <v>227</v>
      </c>
      <c r="B753" t="s">
        <v>1537</v>
      </c>
      <c r="C753" t="s">
        <v>1508</v>
      </c>
      <c r="D753" t="s">
        <v>1257</v>
      </c>
      <c r="E753" t="s">
        <v>624</v>
      </c>
    </row>
    <row r="754" spans="1:5">
      <c r="A754">
        <v>228</v>
      </c>
      <c r="B754" t="s">
        <v>1558</v>
      </c>
      <c r="C754" t="s">
        <v>1446</v>
      </c>
      <c r="D754" t="s">
        <v>1174</v>
      </c>
      <c r="E754" t="s">
        <v>466</v>
      </c>
    </row>
    <row r="755" spans="1:5">
      <c r="A755">
        <v>228</v>
      </c>
      <c r="B755" t="s">
        <v>1558</v>
      </c>
      <c r="C755" t="s">
        <v>1446</v>
      </c>
      <c r="D755" t="s">
        <v>1139</v>
      </c>
      <c r="E755" t="s">
        <v>431</v>
      </c>
    </row>
    <row r="756" spans="1:5">
      <c r="A756">
        <v>228</v>
      </c>
      <c r="B756" t="s">
        <v>1558</v>
      </c>
      <c r="C756" t="s">
        <v>1446</v>
      </c>
      <c r="D756" t="s">
        <v>1175</v>
      </c>
      <c r="E756" t="s">
        <v>467</v>
      </c>
    </row>
    <row r="757" spans="1:5">
      <c r="A757">
        <v>228</v>
      </c>
      <c r="B757" t="s">
        <v>1558</v>
      </c>
      <c r="C757" t="s">
        <v>1446</v>
      </c>
      <c r="D757" t="s">
        <v>1430</v>
      </c>
      <c r="E757" t="s">
        <v>1431</v>
      </c>
    </row>
    <row r="758" spans="1:5">
      <c r="A758">
        <v>228</v>
      </c>
      <c r="B758" t="s">
        <v>1558</v>
      </c>
      <c r="C758" t="s">
        <v>1446</v>
      </c>
      <c r="D758" t="s">
        <v>1432</v>
      </c>
      <c r="E758" t="s">
        <v>1433</v>
      </c>
    </row>
    <row r="759" spans="1:5">
      <c r="A759">
        <v>228</v>
      </c>
      <c r="B759" t="s">
        <v>1558</v>
      </c>
      <c r="C759" t="s">
        <v>1446</v>
      </c>
      <c r="D759" t="s">
        <v>1130</v>
      </c>
      <c r="E759" t="s">
        <v>422</v>
      </c>
    </row>
    <row r="760" spans="1:5">
      <c r="A760">
        <v>228</v>
      </c>
      <c r="B760" t="s">
        <v>1558</v>
      </c>
      <c r="C760" t="s">
        <v>1446</v>
      </c>
      <c r="D760" t="s">
        <v>1136</v>
      </c>
      <c r="E760" t="s">
        <v>428</v>
      </c>
    </row>
    <row r="761" spans="1:5">
      <c r="A761">
        <v>228</v>
      </c>
      <c r="B761" t="s">
        <v>1558</v>
      </c>
      <c r="C761" t="s">
        <v>1446</v>
      </c>
      <c r="D761" t="s">
        <v>1152</v>
      </c>
      <c r="E761" t="s">
        <v>444</v>
      </c>
    </row>
    <row r="762" spans="1:5">
      <c r="A762">
        <v>228</v>
      </c>
      <c r="B762" t="s">
        <v>1558</v>
      </c>
      <c r="C762" t="s">
        <v>1446</v>
      </c>
      <c r="D762" t="s">
        <v>1156</v>
      </c>
      <c r="E762" t="s">
        <v>448</v>
      </c>
    </row>
    <row r="763" spans="1:5">
      <c r="A763">
        <v>228</v>
      </c>
      <c r="B763" t="s">
        <v>1558</v>
      </c>
      <c r="C763" t="s">
        <v>1446</v>
      </c>
      <c r="D763" t="s">
        <v>982</v>
      </c>
      <c r="E763" t="s">
        <v>97</v>
      </c>
    </row>
    <row r="764" spans="1:5">
      <c r="A764">
        <v>228</v>
      </c>
      <c r="B764" t="s">
        <v>1558</v>
      </c>
      <c r="C764" t="s">
        <v>1446</v>
      </c>
      <c r="D764" t="s">
        <v>1422</v>
      </c>
      <c r="E764" t="s">
        <v>1423</v>
      </c>
    </row>
    <row r="765" spans="1:5">
      <c r="A765">
        <v>228</v>
      </c>
      <c r="B765" t="s">
        <v>1558</v>
      </c>
      <c r="C765" t="s">
        <v>1446</v>
      </c>
      <c r="D765" t="s">
        <v>1196</v>
      </c>
      <c r="E765" t="s">
        <v>488</v>
      </c>
    </row>
    <row r="766" spans="1:5">
      <c r="A766">
        <v>228</v>
      </c>
      <c r="B766" t="s">
        <v>1558</v>
      </c>
      <c r="C766" t="s">
        <v>1446</v>
      </c>
      <c r="D766" t="s">
        <v>959</v>
      </c>
      <c r="E766" t="s">
        <v>74</v>
      </c>
    </row>
    <row r="767" spans="1:5">
      <c r="A767">
        <v>228</v>
      </c>
      <c r="B767" t="s">
        <v>1558</v>
      </c>
      <c r="C767" t="s">
        <v>1446</v>
      </c>
      <c r="D767" t="s">
        <v>1179</v>
      </c>
      <c r="E767" t="s">
        <v>471</v>
      </c>
    </row>
    <row r="768" spans="1:5">
      <c r="A768">
        <v>228</v>
      </c>
      <c r="B768" t="s">
        <v>1558</v>
      </c>
      <c r="C768" t="s">
        <v>1446</v>
      </c>
      <c r="D768" t="s">
        <v>1181</v>
      </c>
      <c r="E768" t="s">
        <v>473</v>
      </c>
    </row>
    <row r="769" spans="1:5">
      <c r="A769">
        <v>228</v>
      </c>
      <c r="B769" t="s">
        <v>1558</v>
      </c>
      <c r="C769" t="s">
        <v>1446</v>
      </c>
      <c r="D769" t="s">
        <v>1188</v>
      </c>
      <c r="E769" t="s">
        <v>480</v>
      </c>
    </row>
    <row r="770" spans="1:5">
      <c r="A770">
        <v>229</v>
      </c>
      <c r="B770" t="s">
        <v>1558</v>
      </c>
      <c r="C770" t="s">
        <v>1559</v>
      </c>
      <c r="D770" t="s">
        <v>1028</v>
      </c>
      <c r="E770" t="s">
        <v>199</v>
      </c>
    </row>
    <row r="771" spans="1:5">
      <c r="A771">
        <v>230</v>
      </c>
      <c r="B771" t="s">
        <v>1558</v>
      </c>
      <c r="C771" t="s">
        <v>1560</v>
      </c>
      <c r="D771" t="s">
        <v>951</v>
      </c>
      <c r="E771" t="s">
        <v>29</v>
      </c>
    </row>
    <row r="772" spans="1:5">
      <c r="A772">
        <v>230</v>
      </c>
      <c r="B772" t="s">
        <v>1558</v>
      </c>
      <c r="C772" t="s">
        <v>1560</v>
      </c>
      <c r="D772" t="s">
        <v>1174</v>
      </c>
      <c r="E772" t="s">
        <v>466</v>
      </c>
    </row>
    <row r="773" spans="1:5">
      <c r="A773">
        <v>230</v>
      </c>
      <c r="B773" t="s">
        <v>1558</v>
      </c>
      <c r="C773" t="s">
        <v>1560</v>
      </c>
      <c r="D773" t="s">
        <v>944</v>
      </c>
      <c r="E773" t="s">
        <v>22</v>
      </c>
    </row>
    <row r="774" spans="1:5">
      <c r="A774">
        <v>230</v>
      </c>
      <c r="B774" t="s">
        <v>1558</v>
      </c>
      <c r="C774" t="s">
        <v>1560</v>
      </c>
      <c r="D774" t="s">
        <v>1152</v>
      </c>
      <c r="E774" t="s">
        <v>444</v>
      </c>
    </row>
    <row r="775" spans="1:5">
      <c r="A775">
        <v>232</v>
      </c>
      <c r="B775" t="s">
        <v>1558</v>
      </c>
      <c r="C775" t="s">
        <v>1561</v>
      </c>
      <c r="D775" t="s">
        <v>972</v>
      </c>
      <c r="E775" t="s">
        <v>87</v>
      </c>
    </row>
    <row r="776" spans="1:5">
      <c r="A776">
        <v>232</v>
      </c>
      <c r="B776" t="s">
        <v>1558</v>
      </c>
      <c r="C776" t="s">
        <v>1561</v>
      </c>
      <c r="D776" t="s">
        <v>982</v>
      </c>
      <c r="E776" t="s">
        <v>97</v>
      </c>
    </row>
    <row r="777" spans="1:5">
      <c r="A777">
        <v>232</v>
      </c>
      <c r="B777" t="s">
        <v>1558</v>
      </c>
      <c r="C777" t="s">
        <v>1561</v>
      </c>
      <c r="D777" t="s">
        <v>996</v>
      </c>
      <c r="E777" t="s">
        <v>111</v>
      </c>
    </row>
    <row r="778" spans="1:5">
      <c r="A778">
        <v>232</v>
      </c>
      <c r="B778" t="s">
        <v>1558</v>
      </c>
      <c r="C778" t="s">
        <v>1561</v>
      </c>
      <c r="D778" t="s">
        <v>1220</v>
      </c>
      <c r="E778" t="s">
        <v>587</v>
      </c>
    </row>
    <row r="779" spans="1:5">
      <c r="A779">
        <v>233</v>
      </c>
      <c r="B779" t="s">
        <v>1558</v>
      </c>
      <c r="C779" t="s">
        <v>1562</v>
      </c>
      <c r="D779" t="s">
        <v>1048</v>
      </c>
      <c r="E779" t="s">
        <v>249</v>
      </c>
    </row>
    <row r="780" spans="1:5">
      <c r="A780">
        <v>233</v>
      </c>
      <c r="B780" t="s">
        <v>1558</v>
      </c>
      <c r="C780" t="s">
        <v>1562</v>
      </c>
      <c r="D780" t="s">
        <v>1139</v>
      </c>
      <c r="E780" t="s">
        <v>431</v>
      </c>
    </row>
    <row r="781" spans="1:5">
      <c r="A781">
        <v>234</v>
      </c>
      <c r="B781" t="s">
        <v>1558</v>
      </c>
      <c r="C781" t="s">
        <v>1453</v>
      </c>
      <c r="D781" t="s">
        <v>1400</v>
      </c>
      <c r="E781" t="s">
        <v>1401</v>
      </c>
    </row>
    <row r="782" spans="1:5">
      <c r="A782">
        <v>235</v>
      </c>
      <c r="B782" t="s">
        <v>1558</v>
      </c>
      <c r="C782" t="s">
        <v>1563</v>
      </c>
      <c r="D782" t="s">
        <v>977</v>
      </c>
      <c r="E782" t="s">
        <v>92</v>
      </c>
    </row>
    <row r="783" spans="1:5">
      <c r="A783">
        <v>235</v>
      </c>
      <c r="B783" t="s">
        <v>1558</v>
      </c>
      <c r="C783" t="s">
        <v>1563</v>
      </c>
      <c r="D783" t="s">
        <v>992</v>
      </c>
      <c r="E783" t="s">
        <v>107</v>
      </c>
    </row>
    <row r="784" spans="1:5">
      <c r="A784">
        <v>235</v>
      </c>
      <c r="B784" t="s">
        <v>1558</v>
      </c>
      <c r="C784" t="s">
        <v>1563</v>
      </c>
      <c r="D784" t="s">
        <v>1139</v>
      </c>
      <c r="E784" t="s">
        <v>431</v>
      </c>
    </row>
    <row r="785" spans="1:5">
      <c r="A785">
        <v>235</v>
      </c>
      <c r="B785" t="s">
        <v>1558</v>
      </c>
      <c r="C785" t="s">
        <v>1563</v>
      </c>
      <c r="D785" t="s">
        <v>1210</v>
      </c>
      <c r="E785" t="s">
        <v>577</v>
      </c>
    </row>
    <row r="786" spans="1:5">
      <c r="A786">
        <v>235</v>
      </c>
      <c r="B786" t="s">
        <v>1558</v>
      </c>
      <c r="C786" t="s">
        <v>1563</v>
      </c>
      <c r="D786" t="s">
        <v>982</v>
      </c>
      <c r="E786" t="s">
        <v>97</v>
      </c>
    </row>
    <row r="787" spans="1:5">
      <c r="A787">
        <v>235</v>
      </c>
      <c r="B787" t="s">
        <v>1558</v>
      </c>
      <c r="C787" t="s">
        <v>1563</v>
      </c>
      <c r="D787" t="s">
        <v>1349</v>
      </c>
      <c r="E787" t="s">
        <v>872</v>
      </c>
    </row>
    <row r="788" spans="1:5">
      <c r="A788">
        <v>236</v>
      </c>
      <c r="B788" t="s">
        <v>1558</v>
      </c>
      <c r="C788" t="s">
        <v>1538</v>
      </c>
      <c r="D788" t="s">
        <v>1152</v>
      </c>
      <c r="E788" t="s">
        <v>444</v>
      </c>
    </row>
    <row r="789" spans="1:5">
      <c r="A789">
        <v>236</v>
      </c>
      <c r="B789" t="s">
        <v>1558</v>
      </c>
      <c r="C789" t="s">
        <v>1538</v>
      </c>
      <c r="D789" t="s">
        <v>1309</v>
      </c>
      <c r="E789" t="s">
        <v>766</v>
      </c>
    </row>
    <row r="790" spans="1:5">
      <c r="A790">
        <v>237</v>
      </c>
      <c r="B790" t="s">
        <v>1558</v>
      </c>
      <c r="C790" t="s">
        <v>1564</v>
      </c>
      <c r="D790" t="s">
        <v>972</v>
      </c>
      <c r="E790" t="s">
        <v>87</v>
      </c>
    </row>
    <row r="791" spans="1:5">
      <c r="A791">
        <v>237</v>
      </c>
      <c r="B791" t="s">
        <v>1558</v>
      </c>
      <c r="C791" t="s">
        <v>1564</v>
      </c>
      <c r="D791" t="s">
        <v>971</v>
      </c>
      <c r="E791" t="s">
        <v>86</v>
      </c>
    </row>
    <row r="792" spans="1:5">
      <c r="A792">
        <v>237</v>
      </c>
      <c r="B792" t="s">
        <v>1558</v>
      </c>
      <c r="C792" t="s">
        <v>1564</v>
      </c>
      <c r="D792" t="s">
        <v>996</v>
      </c>
      <c r="E792" t="s">
        <v>111</v>
      </c>
    </row>
    <row r="793" spans="1:5">
      <c r="A793">
        <v>237</v>
      </c>
      <c r="B793" t="s">
        <v>1558</v>
      </c>
      <c r="C793" t="s">
        <v>1564</v>
      </c>
      <c r="D793" t="s">
        <v>1234</v>
      </c>
      <c r="E793" t="s">
        <v>601</v>
      </c>
    </row>
    <row r="794" spans="1:5">
      <c r="A794">
        <v>238</v>
      </c>
      <c r="B794" t="s">
        <v>1558</v>
      </c>
      <c r="C794" t="s">
        <v>1461</v>
      </c>
      <c r="D794" t="s">
        <v>1320</v>
      </c>
      <c r="E794" t="s">
        <v>810</v>
      </c>
    </row>
    <row r="795" spans="1:5">
      <c r="A795">
        <v>238</v>
      </c>
      <c r="B795" t="s">
        <v>1558</v>
      </c>
      <c r="C795" t="s">
        <v>1461</v>
      </c>
      <c r="D795" t="s">
        <v>1120</v>
      </c>
      <c r="E795" t="s">
        <v>321</v>
      </c>
    </row>
    <row r="796" spans="1:5">
      <c r="A796">
        <v>238</v>
      </c>
      <c r="B796" t="s">
        <v>1558</v>
      </c>
      <c r="C796" t="s">
        <v>1461</v>
      </c>
      <c r="D796" t="s">
        <v>1318</v>
      </c>
      <c r="E796" t="s">
        <v>808</v>
      </c>
    </row>
    <row r="797" spans="1:5">
      <c r="A797">
        <v>238</v>
      </c>
      <c r="B797" t="s">
        <v>1558</v>
      </c>
      <c r="C797" t="s">
        <v>1461</v>
      </c>
      <c r="D797" t="s">
        <v>982</v>
      </c>
      <c r="E797" t="s">
        <v>97</v>
      </c>
    </row>
    <row r="798" spans="1:5">
      <c r="A798">
        <v>238</v>
      </c>
      <c r="B798" t="s">
        <v>1558</v>
      </c>
      <c r="C798" t="s">
        <v>1461</v>
      </c>
      <c r="D798" t="s">
        <v>1253</v>
      </c>
      <c r="E798" t="s">
        <v>620</v>
      </c>
    </row>
    <row r="799" spans="1:5">
      <c r="A799">
        <v>238</v>
      </c>
      <c r="B799" t="s">
        <v>1558</v>
      </c>
      <c r="C799" t="s">
        <v>1461</v>
      </c>
      <c r="D799" t="s">
        <v>1269</v>
      </c>
      <c r="E799" t="s">
        <v>636</v>
      </c>
    </row>
    <row r="800" spans="1:5">
      <c r="A800">
        <v>238</v>
      </c>
      <c r="B800" t="s">
        <v>1558</v>
      </c>
      <c r="C800" t="s">
        <v>1461</v>
      </c>
      <c r="D800" t="s">
        <v>1279</v>
      </c>
      <c r="E800" t="s">
        <v>646</v>
      </c>
    </row>
    <row r="801" spans="1:5">
      <c r="A801">
        <v>239</v>
      </c>
      <c r="B801" t="s">
        <v>1558</v>
      </c>
      <c r="C801" t="s">
        <v>1565</v>
      </c>
      <c r="D801" t="s">
        <v>1033</v>
      </c>
      <c r="E801" t="s">
        <v>204</v>
      </c>
    </row>
    <row r="802" spans="1:5">
      <c r="A802">
        <v>239</v>
      </c>
      <c r="B802" t="s">
        <v>1558</v>
      </c>
      <c r="C802" t="s">
        <v>1565</v>
      </c>
      <c r="D802" t="s">
        <v>1017</v>
      </c>
      <c r="E802" t="s">
        <v>188</v>
      </c>
    </row>
    <row r="803" spans="1:5">
      <c r="A803">
        <v>240</v>
      </c>
      <c r="B803" t="s">
        <v>1558</v>
      </c>
      <c r="C803" t="s">
        <v>1566</v>
      </c>
      <c r="D803" t="s">
        <v>1258</v>
      </c>
      <c r="E803" t="s">
        <v>625</v>
      </c>
    </row>
    <row r="804" spans="1:5">
      <c r="A804">
        <v>240</v>
      </c>
      <c r="B804" t="s">
        <v>1558</v>
      </c>
      <c r="C804" t="s">
        <v>1566</v>
      </c>
      <c r="D804" t="s">
        <v>1309</v>
      </c>
      <c r="E804" t="s">
        <v>766</v>
      </c>
    </row>
    <row r="805" spans="1:5">
      <c r="A805">
        <v>240</v>
      </c>
      <c r="B805" t="s">
        <v>1558</v>
      </c>
      <c r="C805" t="s">
        <v>1566</v>
      </c>
      <c r="D805" t="s">
        <v>1135</v>
      </c>
      <c r="E805" t="s">
        <v>427</v>
      </c>
    </row>
    <row r="806" spans="1:5">
      <c r="A806">
        <v>240</v>
      </c>
      <c r="B806" t="s">
        <v>1558</v>
      </c>
      <c r="C806" t="s">
        <v>1566</v>
      </c>
      <c r="D806" t="s">
        <v>1152</v>
      </c>
      <c r="E806" t="s">
        <v>444</v>
      </c>
    </row>
    <row r="807" spans="1:5">
      <c r="A807">
        <v>241</v>
      </c>
      <c r="B807" t="s">
        <v>1558</v>
      </c>
      <c r="C807" t="s">
        <v>1567</v>
      </c>
      <c r="D807" t="s">
        <v>944</v>
      </c>
      <c r="E807" t="s">
        <v>22</v>
      </c>
    </row>
    <row r="808" spans="1:5">
      <c r="A808">
        <v>241</v>
      </c>
      <c r="B808" t="s">
        <v>1558</v>
      </c>
      <c r="C808" t="s">
        <v>1567</v>
      </c>
      <c r="D808" t="s">
        <v>951</v>
      </c>
      <c r="E808" t="s">
        <v>29</v>
      </c>
    </row>
    <row r="809" spans="1:5">
      <c r="A809">
        <v>241</v>
      </c>
      <c r="B809" t="s">
        <v>1558</v>
      </c>
      <c r="C809" t="s">
        <v>1567</v>
      </c>
      <c r="D809" t="s">
        <v>982</v>
      </c>
      <c r="E809" t="s">
        <v>97</v>
      </c>
    </row>
    <row r="810" spans="1:5">
      <c r="A810">
        <v>241</v>
      </c>
      <c r="B810" t="s">
        <v>1558</v>
      </c>
      <c r="C810" t="s">
        <v>1567</v>
      </c>
      <c r="D810" t="s">
        <v>923</v>
      </c>
      <c r="E810" t="s">
        <v>1</v>
      </c>
    </row>
    <row r="811" spans="1:5">
      <c r="A811">
        <v>241</v>
      </c>
      <c r="B811" t="s">
        <v>1558</v>
      </c>
      <c r="C811" t="s">
        <v>1567</v>
      </c>
      <c r="D811" t="s">
        <v>1410</v>
      </c>
      <c r="E811" t="s">
        <v>1411</v>
      </c>
    </row>
    <row r="812" spans="1:5">
      <c r="A812">
        <v>242</v>
      </c>
      <c r="B812" t="s">
        <v>1558</v>
      </c>
      <c r="C812" t="s">
        <v>1568</v>
      </c>
      <c r="D812" t="s">
        <v>1234</v>
      </c>
      <c r="E812" t="s">
        <v>601</v>
      </c>
    </row>
    <row r="813" spans="1:5">
      <c r="A813">
        <v>242</v>
      </c>
      <c r="B813" t="s">
        <v>1558</v>
      </c>
      <c r="C813" t="s">
        <v>1568</v>
      </c>
      <c r="D813" t="s">
        <v>982</v>
      </c>
      <c r="E813" t="s">
        <v>97</v>
      </c>
    </row>
    <row r="814" spans="1:5">
      <c r="A814">
        <v>242</v>
      </c>
      <c r="B814" t="s">
        <v>1558</v>
      </c>
      <c r="C814" t="s">
        <v>1568</v>
      </c>
      <c r="D814" t="s">
        <v>1157</v>
      </c>
      <c r="E814" t="s">
        <v>449</v>
      </c>
    </row>
    <row r="815" spans="1:5">
      <c r="A815">
        <v>242</v>
      </c>
      <c r="B815" t="s">
        <v>1558</v>
      </c>
      <c r="C815" t="s">
        <v>1568</v>
      </c>
      <c r="D815" t="s">
        <v>1126</v>
      </c>
      <c r="E815" t="s">
        <v>418</v>
      </c>
    </row>
    <row r="816" spans="1:5">
      <c r="A816">
        <v>242</v>
      </c>
      <c r="B816" t="s">
        <v>1558</v>
      </c>
      <c r="C816" t="s">
        <v>1568</v>
      </c>
      <c r="D816" t="s">
        <v>1264</v>
      </c>
      <c r="E816" t="s">
        <v>631</v>
      </c>
    </row>
    <row r="817" spans="1:5">
      <c r="A817">
        <v>242</v>
      </c>
      <c r="B817" t="s">
        <v>1558</v>
      </c>
      <c r="C817" t="s">
        <v>1568</v>
      </c>
      <c r="D817" t="s">
        <v>1311</v>
      </c>
      <c r="E817" t="s">
        <v>768</v>
      </c>
    </row>
    <row r="818" spans="1:5">
      <c r="A818">
        <v>242</v>
      </c>
      <c r="B818" t="s">
        <v>1558</v>
      </c>
      <c r="C818" t="s">
        <v>1568</v>
      </c>
      <c r="D818" t="s">
        <v>1152</v>
      </c>
      <c r="E818" t="s">
        <v>444</v>
      </c>
    </row>
    <row r="819" spans="1:5">
      <c r="A819">
        <v>242</v>
      </c>
      <c r="B819" t="s">
        <v>1558</v>
      </c>
      <c r="C819" t="s">
        <v>1568</v>
      </c>
      <c r="D819" t="s">
        <v>966</v>
      </c>
      <c r="E819" t="s">
        <v>81</v>
      </c>
    </row>
    <row r="820" spans="1:5">
      <c r="A820">
        <v>242</v>
      </c>
      <c r="B820" t="s">
        <v>1558</v>
      </c>
      <c r="C820" t="s">
        <v>1568</v>
      </c>
      <c r="D820" t="s">
        <v>1006</v>
      </c>
      <c r="E820" t="s">
        <v>121</v>
      </c>
    </row>
    <row r="821" spans="1:5">
      <c r="A821">
        <v>243</v>
      </c>
      <c r="B821" t="s">
        <v>1558</v>
      </c>
      <c r="C821" t="s">
        <v>1569</v>
      </c>
      <c r="D821" t="s">
        <v>1400</v>
      </c>
      <c r="E821" t="s">
        <v>1401</v>
      </c>
    </row>
    <row r="822" spans="1:5">
      <c r="A822">
        <v>243</v>
      </c>
      <c r="B822" t="s">
        <v>1558</v>
      </c>
      <c r="C822" t="s">
        <v>1569</v>
      </c>
      <c r="D822" t="s">
        <v>1174</v>
      </c>
      <c r="E822" t="s">
        <v>466</v>
      </c>
    </row>
    <row r="823" spans="1:5">
      <c r="A823">
        <v>243</v>
      </c>
      <c r="B823" t="s">
        <v>1558</v>
      </c>
      <c r="C823" t="s">
        <v>1569</v>
      </c>
      <c r="D823" t="s">
        <v>1157</v>
      </c>
      <c r="E823" t="s">
        <v>449</v>
      </c>
    </row>
    <row r="824" spans="1:5">
      <c r="A824">
        <v>243</v>
      </c>
      <c r="B824" t="s">
        <v>1558</v>
      </c>
      <c r="C824" t="s">
        <v>1569</v>
      </c>
      <c r="D824" t="s">
        <v>1139</v>
      </c>
      <c r="E824" t="s">
        <v>431</v>
      </c>
    </row>
    <row r="825" spans="1:5">
      <c r="A825">
        <v>244</v>
      </c>
      <c r="B825" t="s">
        <v>1558</v>
      </c>
      <c r="C825" t="s">
        <v>1539</v>
      </c>
      <c r="D825" t="s">
        <v>1258</v>
      </c>
      <c r="E825" t="s">
        <v>625</v>
      </c>
    </row>
    <row r="826" spans="1:5">
      <c r="A826">
        <v>244</v>
      </c>
      <c r="B826" t="s">
        <v>1558</v>
      </c>
      <c r="C826" t="s">
        <v>1539</v>
      </c>
      <c r="D826" t="s">
        <v>982</v>
      </c>
      <c r="E826" t="s">
        <v>97</v>
      </c>
    </row>
    <row r="827" spans="1:5">
      <c r="A827">
        <v>244</v>
      </c>
      <c r="B827" t="s">
        <v>1558</v>
      </c>
      <c r="C827" t="s">
        <v>1539</v>
      </c>
      <c r="D827" t="s">
        <v>969</v>
      </c>
      <c r="E827" t="s">
        <v>84</v>
      </c>
    </row>
    <row r="828" spans="1:5">
      <c r="A828">
        <v>245</v>
      </c>
      <c r="B828" t="s">
        <v>1558</v>
      </c>
      <c r="C828" t="s">
        <v>1570</v>
      </c>
      <c r="D828" t="s">
        <v>944</v>
      </c>
      <c r="E828" t="s">
        <v>22</v>
      </c>
    </row>
    <row r="829" spans="1:5">
      <c r="A829">
        <v>245</v>
      </c>
      <c r="B829" t="s">
        <v>1558</v>
      </c>
      <c r="C829" t="s">
        <v>1570</v>
      </c>
      <c r="D829" t="s">
        <v>982</v>
      </c>
      <c r="E829" t="s">
        <v>97</v>
      </c>
    </row>
    <row r="830" spans="1:5">
      <c r="A830">
        <v>245</v>
      </c>
      <c r="B830" t="s">
        <v>1558</v>
      </c>
      <c r="C830" t="s">
        <v>1570</v>
      </c>
      <c r="D830" t="s">
        <v>1086</v>
      </c>
      <c r="E830" t="s">
        <v>287</v>
      </c>
    </row>
    <row r="831" spans="1:5">
      <c r="A831">
        <v>245</v>
      </c>
      <c r="B831" t="s">
        <v>1558</v>
      </c>
      <c r="C831" t="s">
        <v>1570</v>
      </c>
      <c r="D831" t="s">
        <v>1054</v>
      </c>
      <c r="E831" t="s">
        <v>255</v>
      </c>
    </row>
    <row r="832" spans="1:5">
      <c r="A832">
        <v>245</v>
      </c>
      <c r="B832" t="s">
        <v>1558</v>
      </c>
      <c r="C832" t="s">
        <v>1570</v>
      </c>
      <c r="D832" t="s">
        <v>1109</v>
      </c>
      <c r="E832" t="s">
        <v>310</v>
      </c>
    </row>
    <row r="833" spans="1:5">
      <c r="A833">
        <v>245</v>
      </c>
      <c r="B833" t="s">
        <v>1558</v>
      </c>
      <c r="C833" t="s">
        <v>1570</v>
      </c>
      <c r="D833" t="s">
        <v>1113</v>
      </c>
      <c r="E833" t="s">
        <v>314</v>
      </c>
    </row>
    <row r="834" spans="1:5">
      <c r="A834">
        <v>246</v>
      </c>
      <c r="B834" t="s">
        <v>1558</v>
      </c>
      <c r="C834" t="s">
        <v>1571</v>
      </c>
      <c r="D834" t="s">
        <v>1086</v>
      </c>
      <c r="E834" t="s">
        <v>287</v>
      </c>
    </row>
    <row r="835" spans="1:5">
      <c r="A835">
        <v>246</v>
      </c>
      <c r="B835" t="s">
        <v>1558</v>
      </c>
      <c r="C835" t="s">
        <v>1571</v>
      </c>
      <c r="D835" t="s">
        <v>1026</v>
      </c>
      <c r="E835" t="s">
        <v>197</v>
      </c>
    </row>
    <row r="836" spans="1:5">
      <c r="A836">
        <v>246</v>
      </c>
      <c r="B836" t="s">
        <v>1558</v>
      </c>
      <c r="C836" t="s">
        <v>1571</v>
      </c>
      <c r="D836" t="s">
        <v>1099</v>
      </c>
      <c r="E836" t="s">
        <v>300</v>
      </c>
    </row>
    <row r="837" spans="1:5">
      <c r="A837">
        <v>246</v>
      </c>
      <c r="B837" t="s">
        <v>1558</v>
      </c>
      <c r="C837" t="s">
        <v>1571</v>
      </c>
      <c r="D837" t="s">
        <v>1108</v>
      </c>
      <c r="E837" t="s">
        <v>309</v>
      </c>
    </row>
    <row r="838" spans="1:5">
      <c r="A838">
        <v>246</v>
      </c>
      <c r="B838" t="s">
        <v>1558</v>
      </c>
      <c r="C838" t="s">
        <v>1571</v>
      </c>
      <c r="D838" t="s">
        <v>1053</v>
      </c>
      <c r="E838" t="s">
        <v>254</v>
      </c>
    </row>
    <row r="839" spans="1:5">
      <c r="A839">
        <v>246</v>
      </c>
      <c r="B839" t="s">
        <v>1558</v>
      </c>
      <c r="C839" t="s">
        <v>1571</v>
      </c>
      <c r="D839" t="s">
        <v>1111</v>
      </c>
      <c r="E839" t="s">
        <v>312</v>
      </c>
    </row>
    <row r="840" spans="1:5">
      <c r="A840">
        <v>247</v>
      </c>
      <c r="B840" t="s">
        <v>1558</v>
      </c>
      <c r="C840" t="s">
        <v>1572</v>
      </c>
      <c r="D840" t="s">
        <v>1025</v>
      </c>
      <c r="E840" t="s">
        <v>196</v>
      </c>
    </row>
    <row r="841" spans="1:5">
      <c r="A841">
        <v>248</v>
      </c>
      <c r="B841" t="s">
        <v>1558</v>
      </c>
      <c r="C841" t="s">
        <v>1573</v>
      </c>
      <c r="D841" t="s">
        <v>966</v>
      </c>
      <c r="E841" t="s">
        <v>81</v>
      </c>
    </row>
    <row r="842" spans="1:5">
      <c r="A842">
        <v>248</v>
      </c>
      <c r="B842" t="s">
        <v>1558</v>
      </c>
      <c r="C842" t="s">
        <v>1573</v>
      </c>
      <c r="D842" t="s">
        <v>1131</v>
      </c>
      <c r="E842" t="s">
        <v>423</v>
      </c>
    </row>
    <row r="843" spans="1:5">
      <c r="A843">
        <v>248</v>
      </c>
      <c r="B843" t="s">
        <v>1558</v>
      </c>
      <c r="C843" t="s">
        <v>1573</v>
      </c>
      <c r="D843" t="s">
        <v>973</v>
      </c>
      <c r="E843" t="s">
        <v>88</v>
      </c>
    </row>
    <row r="844" spans="1:5">
      <c r="A844">
        <v>248</v>
      </c>
      <c r="B844" t="s">
        <v>1558</v>
      </c>
      <c r="C844" t="s">
        <v>1573</v>
      </c>
      <c r="D844" t="s">
        <v>1006</v>
      </c>
      <c r="E844" t="s">
        <v>121</v>
      </c>
    </row>
    <row r="845" spans="1:5">
      <c r="A845">
        <v>248</v>
      </c>
      <c r="B845" t="s">
        <v>1558</v>
      </c>
      <c r="C845" t="s">
        <v>1573</v>
      </c>
      <c r="D845" t="s">
        <v>1174</v>
      </c>
      <c r="E845" t="s">
        <v>466</v>
      </c>
    </row>
    <row r="846" spans="1:5">
      <c r="A846">
        <v>248</v>
      </c>
      <c r="B846" t="s">
        <v>1558</v>
      </c>
      <c r="C846" t="s">
        <v>1573</v>
      </c>
      <c r="D846" t="s">
        <v>1258</v>
      </c>
      <c r="E846" t="s">
        <v>625</v>
      </c>
    </row>
    <row r="847" spans="1:5">
      <c r="A847">
        <v>249</v>
      </c>
      <c r="B847" t="s">
        <v>1558</v>
      </c>
      <c r="C847" t="s">
        <v>1574</v>
      </c>
      <c r="D847" t="s">
        <v>931</v>
      </c>
      <c r="E847" t="s">
        <v>9</v>
      </c>
    </row>
    <row r="848" spans="1:5">
      <c r="A848">
        <v>249</v>
      </c>
      <c r="B848" t="s">
        <v>1558</v>
      </c>
      <c r="C848" t="s">
        <v>1574</v>
      </c>
      <c r="D848" t="s">
        <v>929</v>
      </c>
      <c r="E848" t="s">
        <v>7</v>
      </c>
    </row>
    <row r="849" spans="1:5">
      <c r="A849">
        <v>249</v>
      </c>
      <c r="B849" t="s">
        <v>1558</v>
      </c>
      <c r="C849" t="s">
        <v>1574</v>
      </c>
      <c r="D849" t="s">
        <v>930</v>
      </c>
      <c r="E849" t="s">
        <v>8</v>
      </c>
    </row>
    <row r="850" spans="1:5">
      <c r="A850">
        <v>250</v>
      </c>
      <c r="B850" t="s">
        <v>1558</v>
      </c>
      <c r="C850" t="s">
        <v>1467</v>
      </c>
      <c r="D850" t="s">
        <v>1400</v>
      </c>
      <c r="E850" t="s">
        <v>1401</v>
      </c>
    </row>
    <row r="851" spans="1:5">
      <c r="A851">
        <v>250</v>
      </c>
      <c r="B851" t="s">
        <v>1558</v>
      </c>
      <c r="C851" t="s">
        <v>1467</v>
      </c>
      <c r="D851" t="s">
        <v>982</v>
      </c>
      <c r="E851" t="s">
        <v>97</v>
      </c>
    </row>
    <row r="852" spans="1:5">
      <c r="A852">
        <v>251</v>
      </c>
      <c r="B852" t="s">
        <v>1558</v>
      </c>
      <c r="C852" t="s">
        <v>1575</v>
      </c>
      <c r="D852" t="s">
        <v>1318</v>
      </c>
      <c r="E852" t="s">
        <v>808</v>
      </c>
    </row>
    <row r="853" spans="1:5">
      <c r="A853">
        <v>251</v>
      </c>
      <c r="B853" t="s">
        <v>1558</v>
      </c>
      <c r="C853" t="s">
        <v>1575</v>
      </c>
      <c r="D853" t="s">
        <v>1320</v>
      </c>
      <c r="E853" t="s">
        <v>810</v>
      </c>
    </row>
    <row r="854" spans="1:5">
      <c r="A854">
        <v>251</v>
      </c>
      <c r="B854" t="s">
        <v>1558</v>
      </c>
      <c r="C854" t="s">
        <v>1575</v>
      </c>
      <c r="D854" t="s">
        <v>1120</v>
      </c>
      <c r="E854" t="s">
        <v>321</v>
      </c>
    </row>
    <row r="855" spans="1:5">
      <c r="A855">
        <v>251</v>
      </c>
      <c r="B855" t="s">
        <v>1558</v>
      </c>
      <c r="C855" t="s">
        <v>1575</v>
      </c>
      <c r="D855" t="s">
        <v>1220</v>
      </c>
      <c r="E855" t="s">
        <v>587</v>
      </c>
    </row>
    <row r="856" spans="1:5">
      <c r="A856">
        <v>251</v>
      </c>
      <c r="B856" t="s">
        <v>1558</v>
      </c>
      <c r="C856" t="s">
        <v>1575</v>
      </c>
      <c r="D856" t="s">
        <v>1337</v>
      </c>
      <c r="E856" t="s">
        <v>827</v>
      </c>
    </row>
    <row r="857" spans="1:5">
      <c r="A857">
        <v>252</v>
      </c>
      <c r="B857" t="s">
        <v>1558</v>
      </c>
      <c r="C857" t="s">
        <v>1576</v>
      </c>
      <c r="D857" t="s">
        <v>992</v>
      </c>
      <c r="E857" t="s">
        <v>107</v>
      </c>
    </row>
    <row r="858" spans="1:5">
      <c r="A858">
        <v>252</v>
      </c>
      <c r="B858" t="s">
        <v>1558</v>
      </c>
      <c r="C858" t="s">
        <v>1576</v>
      </c>
      <c r="D858" t="s">
        <v>1361</v>
      </c>
      <c r="E858" t="s">
        <v>884</v>
      </c>
    </row>
    <row r="859" spans="1:5">
      <c r="A859">
        <v>253</v>
      </c>
      <c r="B859" t="s">
        <v>1558</v>
      </c>
      <c r="C859" t="s">
        <v>1577</v>
      </c>
      <c r="D859" t="s">
        <v>1234</v>
      </c>
      <c r="E859" t="s">
        <v>601</v>
      </c>
    </row>
    <row r="860" spans="1:5">
      <c r="A860">
        <v>253</v>
      </c>
      <c r="B860" t="s">
        <v>1558</v>
      </c>
      <c r="C860" t="s">
        <v>1577</v>
      </c>
      <c r="D860" t="s">
        <v>1245</v>
      </c>
      <c r="E860" t="s">
        <v>612</v>
      </c>
    </row>
    <row r="861" spans="1:5">
      <c r="A861">
        <v>254</v>
      </c>
      <c r="B861" t="s">
        <v>1558</v>
      </c>
      <c r="C861" t="s">
        <v>1578</v>
      </c>
      <c r="D861" t="s">
        <v>1400</v>
      </c>
      <c r="E861" t="s">
        <v>1401</v>
      </c>
    </row>
    <row r="862" spans="1:5">
      <c r="A862">
        <v>255</v>
      </c>
      <c r="B862" t="s">
        <v>1558</v>
      </c>
      <c r="C862" t="s">
        <v>1540</v>
      </c>
      <c r="D862" t="s">
        <v>1253</v>
      </c>
      <c r="E862" t="s">
        <v>620</v>
      </c>
    </row>
    <row r="863" spans="1:5">
      <c r="A863">
        <v>255</v>
      </c>
      <c r="B863" t="s">
        <v>1558</v>
      </c>
      <c r="C863" t="s">
        <v>1540</v>
      </c>
      <c r="D863" t="s">
        <v>1220</v>
      </c>
      <c r="E863" t="s">
        <v>587</v>
      </c>
    </row>
    <row r="864" spans="1:5">
      <c r="A864">
        <v>255</v>
      </c>
      <c r="B864" t="s">
        <v>1558</v>
      </c>
      <c r="C864" t="s">
        <v>1540</v>
      </c>
      <c r="D864" t="s">
        <v>979</v>
      </c>
      <c r="E864" t="s">
        <v>94</v>
      </c>
    </row>
    <row r="865" spans="1:5">
      <c r="A865">
        <v>256</v>
      </c>
      <c r="B865" t="s">
        <v>1558</v>
      </c>
      <c r="C865" t="s">
        <v>1579</v>
      </c>
      <c r="D865" t="s">
        <v>977</v>
      </c>
      <c r="E865" t="s">
        <v>92</v>
      </c>
    </row>
    <row r="866" spans="1:5">
      <c r="A866">
        <v>256</v>
      </c>
      <c r="B866" t="s">
        <v>1558</v>
      </c>
      <c r="C866" t="s">
        <v>1579</v>
      </c>
      <c r="D866" t="s">
        <v>1005</v>
      </c>
      <c r="E866" t="s">
        <v>120</v>
      </c>
    </row>
    <row r="867" spans="1:5">
      <c r="A867">
        <v>256</v>
      </c>
      <c r="B867" t="s">
        <v>1558</v>
      </c>
      <c r="C867" t="s">
        <v>1579</v>
      </c>
      <c r="D867" t="s">
        <v>992</v>
      </c>
      <c r="E867" t="s">
        <v>107</v>
      </c>
    </row>
    <row r="868" spans="1:5">
      <c r="A868">
        <v>257</v>
      </c>
      <c r="B868" t="s">
        <v>1558</v>
      </c>
      <c r="C868" t="s">
        <v>1580</v>
      </c>
      <c r="D868" t="s">
        <v>1182</v>
      </c>
      <c r="E868" t="s">
        <v>474</v>
      </c>
    </row>
    <row r="869" spans="1:5">
      <c r="A869">
        <v>257</v>
      </c>
      <c r="B869" t="s">
        <v>1558</v>
      </c>
      <c r="C869" t="s">
        <v>1580</v>
      </c>
      <c r="D869" t="s">
        <v>1184</v>
      </c>
      <c r="E869" t="s">
        <v>476</v>
      </c>
    </row>
    <row r="870" spans="1:5">
      <c r="A870">
        <v>257</v>
      </c>
      <c r="B870" t="s">
        <v>1558</v>
      </c>
      <c r="C870" t="s">
        <v>1580</v>
      </c>
      <c r="D870" t="s">
        <v>1167</v>
      </c>
      <c r="E870" t="s">
        <v>459</v>
      </c>
    </row>
    <row r="871" spans="1:5">
      <c r="A871">
        <v>257</v>
      </c>
      <c r="B871" t="s">
        <v>1558</v>
      </c>
      <c r="C871" t="s">
        <v>1580</v>
      </c>
      <c r="D871" t="s">
        <v>1174</v>
      </c>
      <c r="E871" t="s">
        <v>466</v>
      </c>
    </row>
    <row r="872" spans="1:5">
      <c r="A872">
        <v>257</v>
      </c>
      <c r="B872" t="s">
        <v>1558</v>
      </c>
      <c r="C872" t="s">
        <v>1580</v>
      </c>
      <c r="D872" t="s">
        <v>1171</v>
      </c>
      <c r="E872" t="s">
        <v>463</v>
      </c>
    </row>
    <row r="873" spans="1:5">
      <c r="A873">
        <v>257</v>
      </c>
      <c r="B873" t="s">
        <v>1558</v>
      </c>
      <c r="C873" t="s">
        <v>1580</v>
      </c>
      <c r="D873" t="s">
        <v>1125</v>
      </c>
      <c r="E873" t="s">
        <v>417</v>
      </c>
    </row>
    <row r="874" spans="1:5">
      <c r="A874">
        <v>257</v>
      </c>
      <c r="B874" t="s">
        <v>1558</v>
      </c>
      <c r="C874" t="s">
        <v>1580</v>
      </c>
      <c r="D874" t="s">
        <v>1420</v>
      </c>
      <c r="E874" t="s">
        <v>1421</v>
      </c>
    </row>
    <row r="875" spans="1:5">
      <c r="A875">
        <v>258</v>
      </c>
      <c r="B875" t="s">
        <v>1558</v>
      </c>
      <c r="C875" t="s">
        <v>1541</v>
      </c>
      <c r="D875" t="s">
        <v>1210</v>
      </c>
      <c r="E875" t="s">
        <v>577</v>
      </c>
    </row>
    <row r="876" spans="1:5">
      <c r="A876">
        <v>258</v>
      </c>
      <c r="B876" t="s">
        <v>1558</v>
      </c>
      <c r="C876" t="s">
        <v>1541</v>
      </c>
      <c r="D876" t="s">
        <v>1234</v>
      </c>
      <c r="E876" t="s">
        <v>601</v>
      </c>
    </row>
    <row r="877" spans="1:5">
      <c r="A877">
        <v>258</v>
      </c>
      <c r="B877" t="s">
        <v>1558</v>
      </c>
      <c r="C877" t="s">
        <v>1541</v>
      </c>
      <c r="D877" t="s">
        <v>1220</v>
      </c>
      <c r="E877" t="s">
        <v>587</v>
      </c>
    </row>
    <row r="878" spans="1:5">
      <c r="A878">
        <v>258</v>
      </c>
      <c r="B878" t="s">
        <v>1558</v>
      </c>
      <c r="C878" t="s">
        <v>1541</v>
      </c>
      <c r="D878" t="s">
        <v>1253</v>
      </c>
      <c r="E878" t="s">
        <v>620</v>
      </c>
    </row>
    <row r="879" spans="1:5">
      <c r="A879">
        <v>258</v>
      </c>
      <c r="B879" t="s">
        <v>1558</v>
      </c>
      <c r="C879" t="s">
        <v>1541</v>
      </c>
      <c r="D879" t="s">
        <v>982</v>
      </c>
      <c r="E879" t="s">
        <v>97</v>
      </c>
    </row>
    <row r="880" spans="1:5">
      <c r="A880">
        <v>259</v>
      </c>
      <c r="B880" t="s">
        <v>1558</v>
      </c>
      <c r="C880" t="s">
        <v>1581</v>
      </c>
      <c r="D880" t="s">
        <v>1245</v>
      </c>
      <c r="E880" t="s">
        <v>612</v>
      </c>
    </row>
    <row r="881" spans="1:5">
      <c r="A881">
        <v>259</v>
      </c>
      <c r="B881" t="s">
        <v>1558</v>
      </c>
      <c r="C881" t="s">
        <v>1581</v>
      </c>
      <c r="D881" t="s">
        <v>1258</v>
      </c>
      <c r="E881" t="s">
        <v>625</v>
      </c>
    </row>
    <row r="882" spans="1:5">
      <c r="A882">
        <v>260</v>
      </c>
      <c r="B882" t="s">
        <v>1558</v>
      </c>
      <c r="C882" t="s">
        <v>1582</v>
      </c>
      <c r="D882" t="s">
        <v>1125</v>
      </c>
      <c r="E882" t="s">
        <v>417</v>
      </c>
    </row>
    <row r="883" spans="1:5">
      <c r="A883">
        <v>260</v>
      </c>
      <c r="B883" t="s">
        <v>1558</v>
      </c>
      <c r="C883" t="s">
        <v>1582</v>
      </c>
      <c r="D883" t="s">
        <v>969</v>
      </c>
      <c r="E883" t="s">
        <v>84</v>
      </c>
    </row>
    <row r="884" spans="1:5">
      <c r="A884">
        <v>261</v>
      </c>
      <c r="B884" t="s">
        <v>1558</v>
      </c>
      <c r="C884" t="s">
        <v>1543</v>
      </c>
      <c r="D884" t="s">
        <v>1253</v>
      </c>
      <c r="E884" t="s">
        <v>620</v>
      </c>
    </row>
    <row r="885" spans="1:5">
      <c r="A885">
        <v>261</v>
      </c>
      <c r="B885" t="s">
        <v>1558</v>
      </c>
      <c r="C885" t="s">
        <v>1543</v>
      </c>
      <c r="D885" t="s">
        <v>1210</v>
      </c>
      <c r="E885" t="s">
        <v>577</v>
      </c>
    </row>
    <row r="886" spans="1:5">
      <c r="A886">
        <v>261</v>
      </c>
      <c r="B886" t="s">
        <v>1558</v>
      </c>
      <c r="C886" t="s">
        <v>1543</v>
      </c>
      <c r="D886" t="s">
        <v>1269</v>
      </c>
      <c r="E886" t="s">
        <v>636</v>
      </c>
    </row>
    <row r="887" spans="1:5">
      <c r="A887">
        <v>263</v>
      </c>
      <c r="B887" t="s">
        <v>1558</v>
      </c>
      <c r="C887" t="s">
        <v>1553</v>
      </c>
      <c r="D887" t="s">
        <v>1400</v>
      </c>
      <c r="E887" t="s">
        <v>1401</v>
      </c>
    </row>
    <row r="888" spans="1:5">
      <c r="A888">
        <v>263</v>
      </c>
      <c r="B888" t="s">
        <v>1558</v>
      </c>
      <c r="C888" t="s">
        <v>1553</v>
      </c>
      <c r="D888" t="s">
        <v>1113</v>
      </c>
      <c r="E888" t="s">
        <v>314</v>
      </c>
    </row>
    <row r="889" spans="1:5">
      <c r="A889">
        <v>264</v>
      </c>
      <c r="B889" t="s">
        <v>1558</v>
      </c>
      <c r="C889" t="s">
        <v>1583</v>
      </c>
      <c r="D889" t="s">
        <v>969</v>
      </c>
      <c r="E889" t="s">
        <v>84</v>
      </c>
    </row>
    <row r="890" spans="1:5">
      <c r="A890">
        <v>264</v>
      </c>
      <c r="B890" t="s">
        <v>1558</v>
      </c>
      <c r="C890" t="s">
        <v>1583</v>
      </c>
      <c r="D890" t="s">
        <v>1125</v>
      </c>
      <c r="E890" t="s">
        <v>417</v>
      </c>
    </row>
    <row r="891" spans="1:5">
      <c r="A891">
        <v>264</v>
      </c>
      <c r="B891" t="s">
        <v>1558</v>
      </c>
      <c r="C891" t="s">
        <v>1583</v>
      </c>
      <c r="D891" t="s">
        <v>1174</v>
      </c>
      <c r="E891" t="s">
        <v>466</v>
      </c>
    </row>
    <row r="892" spans="1:5">
      <c r="A892">
        <v>265</v>
      </c>
      <c r="B892" t="s">
        <v>1558</v>
      </c>
      <c r="C892" t="s">
        <v>1584</v>
      </c>
      <c r="D892" t="s">
        <v>1258</v>
      </c>
      <c r="E892" t="s">
        <v>625</v>
      </c>
    </row>
    <row r="893" spans="1:5">
      <c r="A893">
        <v>266</v>
      </c>
      <c r="B893" t="s">
        <v>1558</v>
      </c>
      <c r="C893" t="s">
        <v>1544</v>
      </c>
      <c r="D893" t="s">
        <v>1253</v>
      </c>
      <c r="E893" t="s">
        <v>620</v>
      </c>
    </row>
    <row r="894" spans="1:5">
      <c r="A894">
        <v>266</v>
      </c>
      <c r="B894" t="s">
        <v>1558</v>
      </c>
      <c r="C894" t="s">
        <v>1544</v>
      </c>
      <c r="D894" t="s">
        <v>1269</v>
      </c>
      <c r="E894" t="s">
        <v>636</v>
      </c>
    </row>
    <row r="895" spans="1:5">
      <c r="A895">
        <v>266</v>
      </c>
      <c r="B895" t="s">
        <v>1558</v>
      </c>
      <c r="C895" t="s">
        <v>1544</v>
      </c>
      <c r="D895" t="s">
        <v>1349</v>
      </c>
      <c r="E895" t="s">
        <v>872</v>
      </c>
    </row>
    <row r="896" spans="1:5">
      <c r="A896">
        <v>268</v>
      </c>
      <c r="B896" t="s">
        <v>1558</v>
      </c>
      <c r="C896" t="s">
        <v>1585</v>
      </c>
      <c r="D896" t="s">
        <v>926</v>
      </c>
      <c r="E896" t="s">
        <v>4</v>
      </c>
    </row>
    <row r="897" spans="1:5">
      <c r="A897">
        <v>268</v>
      </c>
      <c r="B897" t="s">
        <v>1558</v>
      </c>
      <c r="C897" t="s">
        <v>1585</v>
      </c>
      <c r="D897" t="s">
        <v>1416</v>
      </c>
      <c r="E897" t="s">
        <v>1417</v>
      </c>
    </row>
    <row r="898" spans="1:5">
      <c r="A898">
        <v>268</v>
      </c>
      <c r="B898" t="s">
        <v>1558</v>
      </c>
      <c r="C898" t="s">
        <v>1585</v>
      </c>
      <c r="D898" t="s">
        <v>1408</v>
      </c>
      <c r="E898" t="s">
        <v>1409</v>
      </c>
    </row>
    <row r="899" spans="1:5">
      <c r="A899">
        <v>268</v>
      </c>
      <c r="B899" t="s">
        <v>1558</v>
      </c>
      <c r="C899" t="s">
        <v>1585</v>
      </c>
      <c r="D899" t="s">
        <v>1297</v>
      </c>
      <c r="E899" t="s">
        <v>754</v>
      </c>
    </row>
    <row r="900" spans="1:5">
      <c r="A900">
        <v>268</v>
      </c>
      <c r="B900" t="s">
        <v>1558</v>
      </c>
      <c r="C900" t="s">
        <v>1585</v>
      </c>
      <c r="D900" t="s">
        <v>944</v>
      </c>
      <c r="E900" t="s">
        <v>22</v>
      </c>
    </row>
    <row r="901" spans="1:5">
      <c r="A901">
        <v>269</v>
      </c>
      <c r="B901" t="s">
        <v>1558</v>
      </c>
      <c r="C901" t="s">
        <v>1586</v>
      </c>
      <c r="D901" t="s">
        <v>1320</v>
      </c>
      <c r="E901" t="s">
        <v>810</v>
      </c>
    </row>
    <row r="902" spans="1:5">
      <c r="A902">
        <v>269</v>
      </c>
      <c r="B902" t="s">
        <v>1558</v>
      </c>
      <c r="C902" t="s">
        <v>1586</v>
      </c>
      <c r="D902" t="s">
        <v>1253</v>
      </c>
      <c r="E902" t="s">
        <v>620</v>
      </c>
    </row>
    <row r="903" spans="1:5">
      <c r="A903">
        <v>269</v>
      </c>
      <c r="B903" t="s">
        <v>1558</v>
      </c>
      <c r="C903" t="s">
        <v>1586</v>
      </c>
      <c r="D903" t="s">
        <v>969</v>
      </c>
      <c r="E903" t="s">
        <v>84</v>
      </c>
    </row>
    <row r="904" spans="1:5">
      <c r="A904">
        <v>269</v>
      </c>
      <c r="B904" t="s">
        <v>1558</v>
      </c>
      <c r="C904" t="s">
        <v>1586</v>
      </c>
      <c r="D904" t="s">
        <v>1309</v>
      </c>
      <c r="E904" t="s">
        <v>766</v>
      </c>
    </row>
    <row r="905" spans="1:5">
      <c r="A905">
        <v>269</v>
      </c>
      <c r="B905" t="s">
        <v>1558</v>
      </c>
      <c r="C905" t="s">
        <v>1586</v>
      </c>
      <c r="D905" t="s">
        <v>1326</v>
      </c>
      <c r="E905" t="s">
        <v>816</v>
      </c>
    </row>
    <row r="906" spans="1:5">
      <c r="A906">
        <v>269</v>
      </c>
      <c r="B906" t="s">
        <v>1558</v>
      </c>
      <c r="C906" t="s">
        <v>1586</v>
      </c>
      <c r="D906" t="s">
        <v>1318</v>
      </c>
      <c r="E906" t="s">
        <v>808</v>
      </c>
    </row>
    <row r="907" spans="1:5">
      <c r="A907">
        <v>269</v>
      </c>
      <c r="B907" t="s">
        <v>1558</v>
      </c>
      <c r="C907" t="s">
        <v>1586</v>
      </c>
      <c r="D907" t="s">
        <v>1120</v>
      </c>
      <c r="E907" t="s">
        <v>321</v>
      </c>
    </row>
    <row r="908" spans="1:5">
      <c r="A908">
        <v>271</v>
      </c>
      <c r="B908" t="s">
        <v>1558</v>
      </c>
      <c r="C908" t="s">
        <v>1587</v>
      </c>
      <c r="D908" t="s">
        <v>977</v>
      </c>
      <c r="E908" t="s">
        <v>92</v>
      </c>
    </row>
    <row r="909" spans="1:5">
      <c r="A909">
        <v>271</v>
      </c>
      <c r="B909" t="s">
        <v>1558</v>
      </c>
      <c r="C909" t="s">
        <v>1587</v>
      </c>
      <c r="D909" t="s">
        <v>982</v>
      </c>
      <c r="E909" t="s">
        <v>97</v>
      </c>
    </row>
    <row r="910" spans="1:5">
      <c r="A910">
        <v>271</v>
      </c>
      <c r="B910" t="s">
        <v>1558</v>
      </c>
      <c r="C910" t="s">
        <v>1587</v>
      </c>
      <c r="D910" t="s">
        <v>1005</v>
      </c>
      <c r="E910" t="s">
        <v>120</v>
      </c>
    </row>
    <row r="911" spans="1:5">
      <c r="A911">
        <v>271</v>
      </c>
      <c r="B911" t="s">
        <v>1558</v>
      </c>
      <c r="C911" t="s">
        <v>1587</v>
      </c>
      <c r="D911" t="s">
        <v>1164</v>
      </c>
      <c r="E911" t="s">
        <v>456</v>
      </c>
    </row>
    <row r="912" spans="1:5">
      <c r="A912">
        <v>272</v>
      </c>
      <c r="B912" t="s">
        <v>1558</v>
      </c>
      <c r="C912" t="s">
        <v>1546</v>
      </c>
      <c r="D912" t="s">
        <v>1253</v>
      </c>
      <c r="E912" t="s">
        <v>620</v>
      </c>
    </row>
    <row r="913" spans="1:5">
      <c r="A913">
        <v>272</v>
      </c>
      <c r="B913" t="s">
        <v>1558</v>
      </c>
      <c r="C913" t="s">
        <v>1546</v>
      </c>
      <c r="D913" t="s">
        <v>1349</v>
      </c>
      <c r="E913" t="s">
        <v>872</v>
      </c>
    </row>
    <row r="914" spans="1:5">
      <c r="A914">
        <v>272</v>
      </c>
      <c r="B914" t="s">
        <v>1558</v>
      </c>
      <c r="C914" t="s">
        <v>1546</v>
      </c>
      <c r="D914" t="s">
        <v>1269</v>
      </c>
      <c r="E914" t="s">
        <v>636</v>
      </c>
    </row>
    <row r="915" spans="1:5">
      <c r="A915">
        <v>272</v>
      </c>
      <c r="B915" t="s">
        <v>1558</v>
      </c>
      <c r="C915" t="s">
        <v>1546</v>
      </c>
      <c r="D915" t="s">
        <v>1213</v>
      </c>
      <c r="E915" t="s">
        <v>580</v>
      </c>
    </row>
    <row r="916" spans="1:5">
      <c r="A916">
        <v>272</v>
      </c>
      <c r="B916" t="s">
        <v>1558</v>
      </c>
      <c r="C916" t="s">
        <v>1546</v>
      </c>
      <c r="D916" t="s">
        <v>1234</v>
      </c>
      <c r="E916" t="s">
        <v>601</v>
      </c>
    </row>
    <row r="917" spans="1:5">
      <c r="A917">
        <v>273</v>
      </c>
      <c r="B917" t="s">
        <v>1558</v>
      </c>
      <c r="C917" t="s">
        <v>1555</v>
      </c>
      <c r="D917" t="s">
        <v>1177</v>
      </c>
      <c r="E917" t="s">
        <v>469</v>
      </c>
    </row>
    <row r="918" spans="1:5">
      <c r="A918">
        <v>273</v>
      </c>
      <c r="B918" t="s">
        <v>1558</v>
      </c>
      <c r="C918" t="s">
        <v>1555</v>
      </c>
      <c r="D918" t="s">
        <v>1174</v>
      </c>
      <c r="E918" t="s">
        <v>466</v>
      </c>
    </row>
    <row r="919" spans="1:5">
      <c r="A919">
        <v>273</v>
      </c>
      <c r="B919" t="s">
        <v>1558</v>
      </c>
      <c r="C919" t="s">
        <v>1555</v>
      </c>
      <c r="D919" t="s">
        <v>1125</v>
      </c>
      <c r="E919" t="s">
        <v>417</v>
      </c>
    </row>
    <row r="920" spans="1:5">
      <c r="A920">
        <v>273</v>
      </c>
      <c r="B920" t="s">
        <v>1558</v>
      </c>
      <c r="C920" t="s">
        <v>1555</v>
      </c>
      <c r="D920" t="s">
        <v>1167</v>
      </c>
      <c r="E920" t="s">
        <v>459</v>
      </c>
    </row>
    <row r="921" spans="1:5">
      <c r="A921">
        <v>273</v>
      </c>
      <c r="B921" t="s">
        <v>1558</v>
      </c>
      <c r="C921" t="s">
        <v>1555</v>
      </c>
      <c r="D921" t="s">
        <v>1178</v>
      </c>
      <c r="E921" t="s">
        <v>470</v>
      </c>
    </row>
    <row r="922" spans="1:5">
      <c r="A922">
        <v>273</v>
      </c>
      <c r="B922" t="s">
        <v>1558</v>
      </c>
      <c r="C922" t="s">
        <v>1555</v>
      </c>
      <c r="D922" t="s">
        <v>1194</v>
      </c>
      <c r="E922" t="s">
        <v>486</v>
      </c>
    </row>
    <row r="923" spans="1:5">
      <c r="A923">
        <v>273</v>
      </c>
      <c r="B923" t="s">
        <v>1558</v>
      </c>
      <c r="C923" t="s">
        <v>1555</v>
      </c>
      <c r="D923" t="s">
        <v>1186</v>
      </c>
      <c r="E923" t="s">
        <v>478</v>
      </c>
    </row>
    <row r="924" spans="1:5">
      <c r="A924">
        <v>273</v>
      </c>
      <c r="B924" t="s">
        <v>1558</v>
      </c>
      <c r="C924" t="s">
        <v>1555</v>
      </c>
      <c r="D924" t="s">
        <v>969</v>
      </c>
      <c r="E924" t="s">
        <v>84</v>
      </c>
    </row>
    <row r="925" spans="1:5">
      <c r="A925">
        <v>273</v>
      </c>
      <c r="B925" t="s">
        <v>1558</v>
      </c>
      <c r="C925" t="s">
        <v>1555</v>
      </c>
      <c r="D925" t="s">
        <v>1139</v>
      </c>
      <c r="E925" t="s">
        <v>431</v>
      </c>
    </row>
    <row r="926" spans="1:5">
      <c r="A926">
        <v>273</v>
      </c>
      <c r="B926" t="s">
        <v>1558</v>
      </c>
      <c r="C926" t="s">
        <v>1555</v>
      </c>
      <c r="D926" t="s">
        <v>1157</v>
      </c>
      <c r="E926" t="s">
        <v>449</v>
      </c>
    </row>
    <row r="927" spans="1:5">
      <c r="A927">
        <v>273</v>
      </c>
      <c r="B927" t="s">
        <v>1558</v>
      </c>
      <c r="C927" t="s">
        <v>1555</v>
      </c>
      <c r="D927" t="s">
        <v>1113</v>
      </c>
      <c r="E927" t="s">
        <v>314</v>
      </c>
    </row>
    <row r="928" spans="1:5">
      <c r="A928">
        <v>273</v>
      </c>
      <c r="B928" t="s">
        <v>1558</v>
      </c>
      <c r="C928" t="s">
        <v>1555</v>
      </c>
      <c r="D928" t="s">
        <v>1420</v>
      </c>
      <c r="E928" t="s">
        <v>1421</v>
      </c>
    </row>
    <row r="929" spans="1:5">
      <c r="A929">
        <v>274</v>
      </c>
      <c r="B929" t="s">
        <v>1558</v>
      </c>
      <c r="C929" t="s">
        <v>1508</v>
      </c>
      <c r="D929" t="s">
        <v>1349</v>
      </c>
      <c r="E929" t="s">
        <v>872</v>
      </c>
    </row>
    <row r="930" spans="1:5">
      <c r="A930">
        <v>274</v>
      </c>
      <c r="B930" t="s">
        <v>1558</v>
      </c>
      <c r="C930" t="s">
        <v>1508</v>
      </c>
      <c r="D930" t="s">
        <v>1253</v>
      </c>
      <c r="E930" t="s">
        <v>620</v>
      </c>
    </row>
    <row r="931" spans="1:5">
      <c r="A931">
        <v>274</v>
      </c>
      <c r="B931" t="s">
        <v>1558</v>
      </c>
      <c r="C931" t="s">
        <v>1508</v>
      </c>
      <c r="D931" t="s">
        <v>1125</v>
      </c>
      <c r="E931" t="s">
        <v>417</v>
      </c>
    </row>
    <row r="932" spans="1:5">
      <c r="A932">
        <v>274</v>
      </c>
      <c r="B932" t="s">
        <v>1558</v>
      </c>
      <c r="C932" t="s">
        <v>1508</v>
      </c>
      <c r="D932" t="s">
        <v>996</v>
      </c>
      <c r="E932" t="s">
        <v>111</v>
      </c>
    </row>
    <row r="933" spans="1:5">
      <c r="A933">
        <v>274</v>
      </c>
      <c r="B933" t="s">
        <v>1558</v>
      </c>
      <c r="C933" t="s">
        <v>1508</v>
      </c>
      <c r="D933" t="s">
        <v>1164</v>
      </c>
      <c r="E933" t="s">
        <v>456</v>
      </c>
    </row>
    <row r="934" spans="1:5">
      <c r="A934">
        <v>274</v>
      </c>
      <c r="B934" t="s">
        <v>1558</v>
      </c>
      <c r="C934" t="s">
        <v>1508</v>
      </c>
      <c r="D934" t="s">
        <v>1410</v>
      </c>
      <c r="E934" t="s">
        <v>1411</v>
      </c>
    </row>
    <row r="935" spans="1:5">
      <c r="A935">
        <v>274</v>
      </c>
      <c r="B935" t="s">
        <v>1558</v>
      </c>
      <c r="C935" t="s">
        <v>1508</v>
      </c>
      <c r="D935" t="s">
        <v>1139</v>
      </c>
      <c r="E935" t="s">
        <v>431</v>
      </c>
    </row>
    <row r="936" spans="1:5">
      <c r="A936">
        <v>274</v>
      </c>
      <c r="B936" t="s">
        <v>1558</v>
      </c>
      <c r="C936" t="s">
        <v>1508</v>
      </c>
      <c r="D936" t="s">
        <v>970</v>
      </c>
      <c r="E936" t="s">
        <v>85</v>
      </c>
    </row>
    <row r="937" spans="1:5">
      <c r="A937">
        <v>274</v>
      </c>
      <c r="B937" t="s">
        <v>1558</v>
      </c>
      <c r="C937" t="s">
        <v>1508</v>
      </c>
      <c r="D937" t="s">
        <v>1298</v>
      </c>
      <c r="E937" t="s">
        <v>755</v>
      </c>
    </row>
    <row r="938" spans="1:5">
      <c r="A938">
        <v>274</v>
      </c>
      <c r="B938" t="s">
        <v>1558</v>
      </c>
      <c r="C938" t="s">
        <v>1508</v>
      </c>
      <c r="D938" t="s">
        <v>982</v>
      </c>
      <c r="E938" t="s">
        <v>97</v>
      </c>
    </row>
    <row r="939" spans="1:5">
      <c r="A939">
        <v>274</v>
      </c>
      <c r="B939" t="s">
        <v>1558</v>
      </c>
      <c r="C939" t="s">
        <v>1508</v>
      </c>
      <c r="D939" t="s">
        <v>977</v>
      </c>
      <c r="E939" t="s">
        <v>92</v>
      </c>
    </row>
    <row r="940" spans="1:5">
      <c r="A940">
        <v>274</v>
      </c>
      <c r="B940" t="s">
        <v>1558</v>
      </c>
      <c r="C940" t="s">
        <v>1508</v>
      </c>
      <c r="D940" t="s">
        <v>1113</v>
      </c>
      <c r="E940" t="s">
        <v>314</v>
      </c>
    </row>
    <row r="941" spans="1:5">
      <c r="A941">
        <v>274</v>
      </c>
      <c r="B941" t="s">
        <v>1558</v>
      </c>
      <c r="C941" t="s">
        <v>1508</v>
      </c>
      <c r="D941" t="s">
        <v>969</v>
      </c>
      <c r="E941" t="s">
        <v>84</v>
      </c>
    </row>
    <row r="942" spans="1:5">
      <c r="A942">
        <v>274</v>
      </c>
      <c r="B942" t="s">
        <v>1558</v>
      </c>
      <c r="C942" t="s">
        <v>1508</v>
      </c>
      <c r="D942" t="s">
        <v>1057</v>
      </c>
      <c r="E942" t="s">
        <v>258</v>
      </c>
    </row>
    <row r="943" spans="1:5">
      <c r="A943">
        <v>274</v>
      </c>
      <c r="B943" t="s">
        <v>1558</v>
      </c>
      <c r="C943" t="s">
        <v>1508</v>
      </c>
      <c r="D943" t="s">
        <v>1306</v>
      </c>
      <c r="E943" t="s">
        <v>763</v>
      </c>
    </row>
    <row r="944" spans="1:5">
      <c r="A944">
        <v>274</v>
      </c>
      <c r="B944" t="s">
        <v>1558</v>
      </c>
      <c r="C944" t="s">
        <v>1508</v>
      </c>
      <c r="D944" t="s">
        <v>1412</v>
      </c>
      <c r="E944" t="s">
        <v>1413</v>
      </c>
    </row>
    <row r="945" spans="1:5">
      <c r="A945">
        <v>274</v>
      </c>
      <c r="B945" t="s">
        <v>1558</v>
      </c>
      <c r="C945" t="s">
        <v>1508</v>
      </c>
      <c r="D945" t="s">
        <v>999</v>
      </c>
      <c r="E945" t="s">
        <v>114</v>
      </c>
    </row>
    <row r="946" spans="1:5">
      <c r="A946">
        <v>274</v>
      </c>
      <c r="B946" t="s">
        <v>1558</v>
      </c>
      <c r="C946" t="s">
        <v>1508</v>
      </c>
      <c r="D946" t="s">
        <v>1309</v>
      </c>
      <c r="E946" t="s">
        <v>766</v>
      </c>
    </row>
    <row r="947" spans="1:5">
      <c r="A947">
        <v>274</v>
      </c>
      <c r="B947" t="s">
        <v>1558</v>
      </c>
      <c r="C947" t="s">
        <v>1508</v>
      </c>
      <c r="D947" t="s">
        <v>1297</v>
      </c>
      <c r="E947" t="s">
        <v>754</v>
      </c>
    </row>
    <row r="948" spans="1:5">
      <c r="A948">
        <v>274</v>
      </c>
      <c r="B948" t="s">
        <v>1558</v>
      </c>
      <c r="C948" t="s">
        <v>1508</v>
      </c>
      <c r="D948" t="s">
        <v>1048</v>
      </c>
      <c r="E948" t="s">
        <v>249</v>
      </c>
    </row>
    <row r="949" spans="1:5">
      <c r="A949">
        <v>274</v>
      </c>
      <c r="B949" t="s">
        <v>1558</v>
      </c>
      <c r="C949" t="s">
        <v>1508</v>
      </c>
      <c r="D949" t="s">
        <v>1289</v>
      </c>
      <c r="E949" t="s">
        <v>746</v>
      </c>
    </row>
    <row r="950" spans="1:5">
      <c r="A950">
        <v>274</v>
      </c>
      <c r="B950" t="s">
        <v>1558</v>
      </c>
      <c r="C950" t="s">
        <v>1508</v>
      </c>
      <c r="D950" t="s">
        <v>1029</v>
      </c>
      <c r="E950" t="s">
        <v>200</v>
      </c>
    </row>
    <row r="951" spans="1:5">
      <c r="A951">
        <v>274</v>
      </c>
      <c r="B951" t="s">
        <v>1558</v>
      </c>
      <c r="C951" t="s">
        <v>1508</v>
      </c>
      <c r="D951" t="s">
        <v>1053</v>
      </c>
      <c r="E951" t="s">
        <v>254</v>
      </c>
    </row>
    <row r="952" spans="1:5">
      <c r="A952">
        <v>274</v>
      </c>
      <c r="B952" t="s">
        <v>1558</v>
      </c>
      <c r="C952" t="s">
        <v>1508</v>
      </c>
      <c r="D952" t="s">
        <v>1120</v>
      </c>
      <c r="E952" t="s">
        <v>321</v>
      </c>
    </row>
    <row r="953" spans="1:5">
      <c r="A953">
        <v>274</v>
      </c>
      <c r="B953" t="s">
        <v>1558</v>
      </c>
      <c r="C953" t="s">
        <v>1508</v>
      </c>
      <c r="D953" t="s">
        <v>1111</v>
      </c>
      <c r="E953" t="s">
        <v>312</v>
      </c>
    </row>
    <row r="954" spans="1:5">
      <c r="A954">
        <v>274</v>
      </c>
      <c r="B954" t="s">
        <v>1558</v>
      </c>
      <c r="C954" t="s">
        <v>1508</v>
      </c>
      <c r="D954" t="s">
        <v>1026</v>
      </c>
      <c r="E954" t="s">
        <v>197</v>
      </c>
    </row>
    <row r="955" spans="1:5">
      <c r="A955">
        <v>274</v>
      </c>
      <c r="B955" t="s">
        <v>1558</v>
      </c>
      <c r="C955" t="s">
        <v>1508</v>
      </c>
      <c r="D955" t="s">
        <v>1022</v>
      </c>
      <c r="E955" t="s">
        <v>193</v>
      </c>
    </row>
    <row r="956" spans="1:5">
      <c r="A956">
        <v>274</v>
      </c>
      <c r="B956" t="s">
        <v>1558</v>
      </c>
      <c r="C956" t="s">
        <v>1508</v>
      </c>
      <c r="D956" t="s">
        <v>1023</v>
      </c>
      <c r="E956" t="s">
        <v>194</v>
      </c>
    </row>
    <row r="957" spans="1:5">
      <c r="A957">
        <v>274</v>
      </c>
      <c r="B957" t="s">
        <v>1558</v>
      </c>
      <c r="C957" t="s">
        <v>1508</v>
      </c>
      <c r="D957" t="s">
        <v>1086</v>
      </c>
      <c r="E957" t="s">
        <v>287</v>
      </c>
    </row>
    <row r="958" spans="1:5">
      <c r="A958">
        <v>274</v>
      </c>
      <c r="B958" t="s">
        <v>1558</v>
      </c>
      <c r="C958" t="s">
        <v>1508</v>
      </c>
      <c r="D958" t="s">
        <v>1020</v>
      </c>
      <c r="E958" t="s">
        <v>191</v>
      </c>
    </row>
    <row r="959" spans="1:5">
      <c r="A959">
        <v>274</v>
      </c>
      <c r="B959" t="s">
        <v>1558</v>
      </c>
      <c r="C959" t="s">
        <v>1508</v>
      </c>
      <c r="D959" t="s">
        <v>1017</v>
      </c>
      <c r="E959" t="s">
        <v>188</v>
      </c>
    </row>
    <row r="960" spans="1:5">
      <c r="A960">
        <v>274</v>
      </c>
      <c r="B960" t="s">
        <v>1558</v>
      </c>
      <c r="C960" t="s">
        <v>1508</v>
      </c>
      <c r="D960" t="s">
        <v>1033</v>
      </c>
      <c r="E960" t="s">
        <v>204</v>
      </c>
    </row>
    <row r="961" spans="1:5">
      <c r="A961">
        <v>274</v>
      </c>
      <c r="B961" t="s">
        <v>1558</v>
      </c>
      <c r="C961" t="s">
        <v>1508</v>
      </c>
      <c r="D961" t="s">
        <v>1018</v>
      </c>
      <c r="E961" t="s">
        <v>189</v>
      </c>
    </row>
    <row r="962" spans="1:5">
      <c r="A962">
        <v>274</v>
      </c>
      <c r="B962" t="s">
        <v>1558</v>
      </c>
      <c r="C962" t="s">
        <v>1508</v>
      </c>
      <c r="D962" t="s">
        <v>1034</v>
      </c>
      <c r="E962" t="s">
        <v>205</v>
      </c>
    </row>
    <row r="963" spans="1:5">
      <c r="A963">
        <v>274</v>
      </c>
      <c r="B963" t="s">
        <v>1558</v>
      </c>
      <c r="C963" t="s">
        <v>1508</v>
      </c>
      <c r="D963" t="s">
        <v>1013</v>
      </c>
      <c r="E963" t="s">
        <v>184</v>
      </c>
    </row>
    <row r="964" spans="1:5">
      <c r="A964">
        <v>274</v>
      </c>
      <c r="B964" t="s">
        <v>1558</v>
      </c>
      <c r="C964" t="s">
        <v>1508</v>
      </c>
      <c r="D964" t="s">
        <v>1035</v>
      </c>
      <c r="E964" t="s">
        <v>206</v>
      </c>
    </row>
    <row r="965" spans="1:5">
      <c r="A965">
        <v>274</v>
      </c>
      <c r="B965" t="s">
        <v>1558</v>
      </c>
      <c r="C965" t="s">
        <v>1508</v>
      </c>
      <c r="D965" t="s">
        <v>1008</v>
      </c>
      <c r="E965" t="s">
        <v>179</v>
      </c>
    </row>
    <row r="966" spans="1:5">
      <c r="A966">
        <v>274</v>
      </c>
      <c r="B966" t="s">
        <v>1558</v>
      </c>
      <c r="C966" t="s">
        <v>1508</v>
      </c>
      <c r="D966" t="s">
        <v>1032</v>
      </c>
      <c r="E966" t="s">
        <v>203</v>
      </c>
    </row>
    <row r="967" spans="1:5">
      <c r="A967">
        <v>274</v>
      </c>
      <c r="B967" t="s">
        <v>1558</v>
      </c>
      <c r="C967" t="s">
        <v>1508</v>
      </c>
      <c r="D967" t="s">
        <v>1012</v>
      </c>
      <c r="E967" t="s">
        <v>183</v>
      </c>
    </row>
    <row r="968" spans="1:5">
      <c r="A968">
        <v>274</v>
      </c>
      <c r="B968" t="s">
        <v>1558</v>
      </c>
      <c r="C968" t="s">
        <v>1508</v>
      </c>
      <c r="D968" t="s">
        <v>1015</v>
      </c>
      <c r="E968" t="s">
        <v>186</v>
      </c>
    </row>
    <row r="969" spans="1:5">
      <c r="A969">
        <v>274</v>
      </c>
      <c r="B969" t="s">
        <v>1558</v>
      </c>
      <c r="C969" t="s">
        <v>1508</v>
      </c>
      <c r="D969" t="s">
        <v>1031</v>
      </c>
      <c r="E969" t="s">
        <v>202</v>
      </c>
    </row>
    <row r="970" spans="1:5">
      <c r="A970">
        <v>274</v>
      </c>
      <c r="B970" t="s">
        <v>1558</v>
      </c>
      <c r="C970" t="s">
        <v>1508</v>
      </c>
      <c r="D970" t="s">
        <v>1028</v>
      </c>
      <c r="E970" t="s">
        <v>199</v>
      </c>
    </row>
    <row r="971" spans="1:5">
      <c r="A971">
        <v>274</v>
      </c>
      <c r="B971" t="s">
        <v>1558</v>
      </c>
      <c r="C971" t="s">
        <v>1508</v>
      </c>
      <c r="D971" t="s">
        <v>1027</v>
      </c>
      <c r="E971" t="s">
        <v>198</v>
      </c>
    </row>
    <row r="972" spans="1:5">
      <c r="A972">
        <v>274</v>
      </c>
      <c r="B972" t="s">
        <v>1558</v>
      </c>
      <c r="C972" t="s">
        <v>1508</v>
      </c>
      <c r="D972" t="s">
        <v>1030</v>
      </c>
      <c r="E972" t="s">
        <v>201</v>
      </c>
    </row>
    <row r="973" spans="1:5">
      <c r="A973">
        <v>274</v>
      </c>
      <c r="B973" t="s">
        <v>1558</v>
      </c>
      <c r="C973" t="s">
        <v>1508</v>
      </c>
      <c r="D973" t="s">
        <v>1318</v>
      </c>
      <c r="E973" t="s">
        <v>808</v>
      </c>
    </row>
    <row r="974" spans="1:5">
      <c r="A974">
        <v>274</v>
      </c>
      <c r="B974" t="s">
        <v>1558</v>
      </c>
      <c r="C974" t="s">
        <v>1508</v>
      </c>
      <c r="D974" t="s">
        <v>1220</v>
      </c>
      <c r="E974" t="s">
        <v>587</v>
      </c>
    </row>
    <row r="975" spans="1:5">
      <c r="A975">
        <v>274</v>
      </c>
      <c r="B975" t="s">
        <v>1558</v>
      </c>
      <c r="C975" t="s">
        <v>1508</v>
      </c>
      <c r="D975" t="s">
        <v>1273</v>
      </c>
      <c r="E975" t="s">
        <v>640</v>
      </c>
    </row>
    <row r="976" spans="1:5">
      <c r="A976">
        <v>274</v>
      </c>
      <c r="B976" t="s">
        <v>1558</v>
      </c>
      <c r="C976" t="s">
        <v>1508</v>
      </c>
      <c r="D976" t="s">
        <v>1320</v>
      </c>
      <c r="E976" t="s">
        <v>810</v>
      </c>
    </row>
    <row r="977" spans="1:5">
      <c r="A977">
        <v>274</v>
      </c>
      <c r="B977" t="s">
        <v>1558</v>
      </c>
      <c r="C977" t="s">
        <v>1508</v>
      </c>
      <c r="D977" t="s">
        <v>1325</v>
      </c>
      <c r="E977" t="s">
        <v>815</v>
      </c>
    </row>
    <row r="978" spans="1:5">
      <c r="A978">
        <v>274</v>
      </c>
      <c r="B978" t="s">
        <v>1558</v>
      </c>
      <c r="C978" t="s">
        <v>1508</v>
      </c>
      <c r="D978" t="s">
        <v>1339</v>
      </c>
      <c r="E978" t="s">
        <v>829</v>
      </c>
    </row>
    <row r="979" spans="1:5">
      <c r="A979">
        <v>274</v>
      </c>
      <c r="B979" t="s">
        <v>1558</v>
      </c>
      <c r="C979" t="s">
        <v>1508</v>
      </c>
      <c r="D979" t="s">
        <v>1344</v>
      </c>
      <c r="E979" t="s">
        <v>834</v>
      </c>
    </row>
    <row r="980" spans="1:5">
      <c r="A980">
        <v>274</v>
      </c>
      <c r="B980" t="s">
        <v>1558</v>
      </c>
      <c r="C980" t="s">
        <v>1508</v>
      </c>
      <c r="D980" t="s">
        <v>1324</v>
      </c>
      <c r="E980" t="s">
        <v>814</v>
      </c>
    </row>
    <row r="981" spans="1:5">
      <c r="A981">
        <v>274</v>
      </c>
      <c r="B981" t="s">
        <v>1558</v>
      </c>
      <c r="C981" t="s">
        <v>1508</v>
      </c>
      <c r="D981" t="s">
        <v>1343</v>
      </c>
      <c r="E981" t="s">
        <v>833</v>
      </c>
    </row>
    <row r="982" spans="1:5">
      <c r="A982">
        <v>274</v>
      </c>
      <c r="B982" t="s">
        <v>1558</v>
      </c>
      <c r="C982" t="s">
        <v>1508</v>
      </c>
      <c r="D982" t="s">
        <v>1341</v>
      </c>
      <c r="E982" t="s">
        <v>831</v>
      </c>
    </row>
    <row r="983" spans="1:5">
      <c r="A983">
        <v>274</v>
      </c>
      <c r="B983" t="s">
        <v>1558</v>
      </c>
      <c r="C983" t="s">
        <v>1508</v>
      </c>
      <c r="D983" t="s">
        <v>1329</v>
      </c>
      <c r="E983" t="s">
        <v>819</v>
      </c>
    </row>
    <row r="984" spans="1:5">
      <c r="A984">
        <v>274</v>
      </c>
      <c r="B984" t="s">
        <v>1558</v>
      </c>
      <c r="C984" t="s">
        <v>1508</v>
      </c>
      <c r="D984" t="s">
        <v>1327</v>
      </c>
      <c r="E984" t="s">
        <v>817</v>
      </c>
    </row>
    <row r="985" spans="1:5">
      <c r="A985">
        <v>274</v>
      </c>
      <c r="B985" t="s">
        <v>1558</v>
      </c>
      <c r="C985" t="s">
        <v>1508</v>
      </c>
      <c r="D985" t="s">
        <v>1337</v>
      </c>
      <c r="E985" t="s">
        <v>827</v>
      </c>
    </row>
    <row r="986" spans="1:5">
      <c r="A986">
        <v>274</v>
      </c>
      <c r="B986" t="s">
        <v>1558</v>
      </c>
      <c r="C986" t="s">
        <v>1508</v>
      </c>
      <c r="D986" t="s">
        <v>1317</v>
      </c>
      <c r="E986" t="s">
        <v>807</v>
      </c>
    </row>
    <row r="987" spans="1:5">
      <c r="A987">
        <v>274</v>
      </c>
      <c r="B987" t="s">
        <v>1558</v>
      </c>
      <c r="C987" t="s">
        <v>1508</v>
      </c>
      <c r="D987" t="s">
        <v>1323</v>
      </c>
      <c r="E987" t="s">
        <v>813</v>
      </c>
    </row>
    <row r="988" spans="1:5">
      <c r="A988">
        <v>274</v>
      </c>
      <c r="B988" t="s">
        <v>1558</v>
      </c>
      <c r="C988" t="s">
        <v>1508</v>
      </c>
      <c r="D988" t="s">
        <v>1322</v>
      </c>
      <c r="E988" t="s">
        <v>812</v>
      </c>
    </row>
    <row r="989" spans="1:5">
      <c r="A989">
        <v>274</v>
      </c>
      <c r="B989" t="s">
        <v>1558</v>
      </c>
      <c r="C989" t="s">
        <v>1508</v>
      </c>
      <c r="D989" t="s">
        <v>1340</v>
      </c>
      <c r="E989" t="s">
        <v>830</v>
      </c>
    </row>
    <row r="990" spans="1:5">
      <c r="A990">
        <v>274</v>
      </c>
      <c r="B990" t="s">
        <v>1558</v>
      </c>
      <c r="C990" t="s">
        <v>1508</v>
      </c>
      <c r="D990" t="s">
        <v>1328</v>
      </c>
      <c r="E990" t="s">
        <v>818</v>
      </c>
    </row>
    <row r="991" spans="1:5">
      <c r="A991">
        <v>274</v>
      </c>
      <c r="B991" t="s">
        <v>1558</v>
      </c>
      <c r="C991" t="s">
        <v>1508</v>
      </c>
      <c r="D991" t="s">
        <v>1331</v>
      </c>
      <c r="E991" t="s">
        <v>821</v>
      </c>
    </row>
    <row r="992" spans="1:5">
      <c r="A992">
        <v>274</v>
      </c>
      <c r="B992" t="s">
        <v>1558</v>
      </c>
      <c r="C992" t="s">
        <v>1508</v>
      </c>
      <c r="D992" t="s">
        <v>984</v>
      </c>
      <c r="E992" t="s">
        <v>99</v>
      </c>
    </row>
    <row r="993" spans="1:5">
      <c r="A993">
        <v>274</v>
      </c>
      <c r="B993" t="s">
        <v>1558</v>
      </c>
      <c r="C993" t="s">
        <v>1508</v>
      </c>
      <c r="D993" t="s">
        <v>1135</v>
      </c>
      <c r="E993" t="s">
        <v>427</v>
      </c>
    </row>
    <row r="994" spans="1:5">
      <c r="A994">
        <v>274</v>
      </c>
      <c r="B994" t="s">
        <v>1558</v>
      </c>
      <c r="C994" t="s">
        <v>1508</v>
      </c>
      <c r="D994" t="s">
        <v>1174</v>
      </c>
      <c r="E994" t="s">
        <v>466</v>
      </c>
    </row>
    <row r="995" spans="1:5">
      <c r="A995">
        <v>274</v>
      </c>
      <c r="B995" t="s">
        <v>1558</v>
      </c>
      <c r="C995" t="s">
        <v>1508</v>
      </c>
      <c r="D995" t="s">
        <v>1152</v>
      </c>
      <c r="E995" t="s">
        <v>444</v>
      </c>
    </row>
    <row r="996" spans="1:5">
      <c r="A996">
        <v>274</v>
      </c>
      <c r="B996" t="s">
        <v>1558</v>
      </c>
      <c r="C996" t="s">
        <v>1508</v>
      </c>
      <c r="D996" t="s">
        <v>1173</v>
      </c>
      <c r="E996" t="s">
        <v>465</v>
      </c>
    </row>
    <row r="997" spans="1:5">
      <c r="A997">
        <v>274</v>
      </c>
      <c r="B997" t="s">
        <v>1558</v>
      </c>
      <c r="C997" t="s">
        <v>1508</v>
      </c>
      <c r="D997" t="s">
        <v>1241</v>
      </c>
      <c r="E997" t="s">
        <v>608</v>
      </c>
    </row>
    <row r="998" spans="1:5">
      <c r="A998">
        <v>274</v>
      </c>
      <c r="B998" t="s">
        <v>1558</v>
      </c>
      <c r="C998" t="s">
        <v>1508</v>
      </c>
      <c r="D998" t="s">
        <v>1234</v>
      </c>
      <c r="E998" t="s">
        <v>601</v>
      </c>
    </row>
    <row r="999" spans="1:5">
      <c r="A999">
        <v>274</v>
      </c>
      <c r="B999" t="s">
        <v>1558</v>
      </c>
      <c r="C999" t="s">
        <v>1508</v>
      </c>
      <c r="D999" t="s">
        <v>1346</v>
      </c>
      <c r="E999" t="s">
        <v>869</v>
      </c>
    </row>
    <row r="1000" spans="1:5">
      <c r="A1000">
        <v>274</v>
      </c>
      <c r="B1000" t="s">
        <v>1558</v>
      </c>
      <c r="C1000" t="s">
        <v>1508</v>
      </c>
      <c r="D1000" t="s">
        <v>1400</v>
      </c>
      <c r="E1000" t="s">
        <v>1401</v>
      </c>
    </row>
    <row r="1001" spans="1:5">
      <c r="A1001">
        <v>274</v>
      </c>
      <c r="B1001" t="s">
        <v>1558</v>
      </c>
      <c r="C1001" t="s">
        <v>1508</v>
      </c>
      <c r="D1001" t="s">
        <v>1054</v>
      </c>
      <c r="E1001" t="s">
        <v>255</v>
      </c>
    </row>
    <row r="1002" spans="1:5">
      <c r="A1002">
        <v>274</v>
      </c>
      <c r="B1002" t="s">
        <v>1558</v>
      </c>
      <c r="C1002" t="s">
        <v>1508</v>
      </c>
      <c r="D1002" t="s">
        <v>1259</v>
      </c>
      <c r="E1002" t="s">
        <v>626</v>
      </c>
    </row>
    <row r="1003" spans="1:5">
      <c r="A1003">
        <v>274</v>
      </c>
      <c r="B1003" t="s">
        <v>1558</v>
      </c>
      <c r="C1003" t="s">
        <v>1508</v>
      </c>
      <c r="D1003" t="s">
        <v>1191</v>
      </c>
      <c r="E1003" t="s">
        <v>483</v>
      </c>
    </row>
    <row r="1004" spans="1:5">
      <c r="A1004">
        <v>274</v>
      </c>
      <c r="B1004" t="s">
        <v>1558</v>
      </c>
      <c r="C1004" t="s">
        <v>1508</v>
      </c>
      <c r="D1004" t="s">
        <v>1132</v>
      </c>
      <c r="E1004" t="s">
        <v>424</v>
      </c>
    </row>
    <row r="1005" spans="1:5">
      <c r="A1005">
        <v>274</v>
      </c>
      <c r="B1005" t="s">
        <v>1558</v>
      </c>
      <c r="C1005" t="s">
        <v>1508</v>
      </c>
      <c r="D1005" t="s">
        <v>1193</v>
      </c>
      <c r="E1005" t="s">
        <v>485</v>
      </c>
    </row>
    <row r="1006" spans="1:5">
      <c r="A1006">
        <v>274</v>
      </c>
      <c r="B1006" t="s">
        <v>1558</v>
      </c>
      <c r="C1006" t="s">
        <v>1508</v>
      </c>
      <c r="D1006" t="s">
        <v>1155</v>
      </c>
      <c r="E1006" t="s">
        <v>447</v>
      </c>
    </row>
    <row r="1007" spans="1:5">
      <c r="A1007">
        <v>274</v>
      </c>
      <c r="B1007" t="s">
        <v>1558</v>
      </c>
      <c r="C1007" t="s">
        <v>1508</v>
      </c>
      <c r="D1007" t="s">
        <v>1190</v>
      </c>
      <c r="E1007" t="s">
        <v>482</v>
      </c>
    </row>
    <row r="1008" spans="1:5">
      <c r="A1008">
        <v>274</v>
      </c>
      <c r="B1008" t="s">
        <v>1558</v>
      </c>
      <c r="C1008" t="s">
        <v>1508</v>
      </c>
      <c r="D1008" t="s">
        <v>1361</v>
      </c>
      <c r="E1008" t="s">
        <v>884</v>
      </c>
    </row>
    <row r="1009" spans="1:5">
      <c r="A1009">
        <v>274</v>
      </c>
      <c r="B1009" t="s">
        <v>1558</v>
      </c>
      <c r="C1009" t="s">
        <v>1508</v>
      </c>
      <c r="D1009" t="s">
        <v>1363</v>
      </c>
      <c r="E1009" t="s">
        <v>886</v>
      </c>
    </row>
    <row r="1010" spans="1:5">
      <c r="A1010">
        <v>274</v>
      </c>
      <c r="B1010" t="s">
        <v>1558</v>
      </c>
      <c r="C1010" t="s">
        <v>1508</v>
      </c>
      <c r="D1010" t="s">
        <v>1352</v>
      </c>
      <c r="E1010" t="s">
        <v>875</v>
      </c>
    </row>
    <row r="1011" spans="1:5">
      <c r="A1011">
        <v>274</v>
      </c>
      <c r="B1011" t="s">
        <v>1558</v>
      </c>
      <c r="C1011" t="s">
        <v>1508</v>
      </c>
      <c r="D1011" t="s">
        <v>1354</v>
      </c>
      <c r="E1011" t="s">
        <v>877</v>
      </c>
    </row>
    <row r="1012" spans="1:5">
      <c r="A1012">
        <v>274</v>
      </c>
      <c r="B1012" t="s">
        <v>1558</v>
      </c>
      <c r="C1012" t="s">
        <v>1508</v>
      </c>
      <c r="D1012" t="s">
        <v>1359</v>
      </c>
      <c r="E1012" t="s">
        <v>882</v>
      </c>
    </row>
    <row r="1013" spans="1:5">
      <c r="A1013">
        <v>274</v>
      </c>
      <c r="B1013" t="s">
        <v>1558</v>
      </c>
      <c r="C1013" t="s">
        <v>1508</v>
      </c>
      <c r="D1013" t="s">
        <v>1347</v>
      </c>
      <c r="E1013" t="s">
        <v>870</v>
      </c>
    </row>
    <row r="1014" spans="1:5">
      <c r="A1014">
        <v>274</v>
      </c>
      <c r="B1014" t="s">
        <v>1558</v>
      </c>
      <c r="C1014" t="s">
        <v>1508</v>
      </c>
      <c r="D1014" t="s">
        <v>1369</v>
      </c>
      <c r="E1014" t="s">
        <v>892</v>
      </c>
    </row>
    <row r="1015" spans="1:5">
      <c r="A1015">
        <v>274</v>
      </c>
      <c r="B1015" t="s">
        <v>1558</v>
      </c>
      <c r="C1015" t="s">
        <v>1508</v>
      </c>
      <c r="D1015" t="s">
        <v>1348</v>
      </c>
      <c r="E1015" t="s">
        <v>871</v>
      </c>
    </row>
    <row r="1016" spans="1:5">
      <c r="A1016">
        <v>274</v>
      </c>
      <c r="B1016" t="s">
        <v>1558</v>
      </c>
      <c r="C1016" t="s">
        <v>1508</v>
      </c>
      <c r="D1016" t="s">
        <v>1360</v>
      </c>
      <c r="E1016" t="s">
        <v>883</v>
      </c>
    </row>
    <row r="1017" spans="1:5">
      <c r="A1017">
        <v>274</v>
      </c>
      <c r="B1017" t="s">
        <v>1558</v>
      </c>
      <c r="C1017" t="s">
        <v>1508</v>
      </c>
      <c r="D1017" t="s">
        <v>1353</v>
      </c>
      <c r="E1017" t="s">
        <v>876</v>
      </c>
    </row>
    <row r="1018" spans="1:5">
      <c r="A1018">
        <v>274</v>
      </c>
      <c r="B1018" t="s">
        <v>1558</v>
      </c>
      <c r="C1018" t="s">
        <v>1508</v>
      </c>
      <c r="D1018" t="s">
        <v>944</v>
      </c>
      <c r="E1018" t="s">
        <v>22</v>
      </c>
    </row>
    <row r="1019" spans="1:5">
      <c r="A1019">
        <v>274</v>
      </c>
      <c r="B1019" t="s">
        <v>1558</v>
      </c>
      <c r="C1019" t="s">
        <v>1508</v>
      </c>
      <c r="D1019" t="s">
        <v>1416</v>
      </c>
      <c r="E1019" t="s">
        <v>1417</v>
      </c>
    </row>
    <row r="1020" spans="1:5">
      <c r="A1020">
        <v>274</v>
      </c>
      <c r="B1020" t="s">
        <v>1558</v>
      </c>
      <c r="C1020" t="s">
        <v>1508</v>
      </c>
      <c r="D1020" t="s">
        <v>929</v>
      </c>
      <c r="E1020" t="s">
        <v>7</v>
      </c>
    </row>
    <row r="1021" spans="1:5">
      <c r="A1021">
        <v>274</v>
      </c>
      <c r="B1021" t="s">
        <v>1558</v>
      </c>
      <c r="C1021" t="s">
        <v>1508</v>
      </c>
      <c r="D1021" t="s">
        <v>1406</v>
      </c>
      <c r="E1021" t="s">
        <v>1407</v>
      </c>
    </row>
    <row r="1022" spans="1:5">
      <c r="A1022">
        <v>274</v>
      </c>
      <c r="B1022" t="s">
        <v>1558</v>
      </c>
      <c r="C1022" t="s">
        <v>1508</v>
      </c>
      <c r="D1022" t="s">
        <v>951</v>
      </c>
      <c r="E1022" t="s">
        <v>29</v>
      </c>
    </row>
    <row r="1023" spans="1:5">
      <c r="A1023">
        <v>274</v>
      </c>
      <c r="B1023" t="s">
        <v>1558</v>
      </c>
      <c r="C1023" t="s">
        <v>1508</v>
      </c>
      <c r="D1023" t="s">
        <v>953</v>
      </c>
      <c r="E1023" t="s">
        <v>31</v>
      </c>
    </row>
    <row r="1024" spans="1:5">
      <c r="A1024">
        <v>274</v>
      </c>
      <c r="B1024" t="s">
        <v>1558</v>
      </c>
      <c r="C1024" t="s">
        <v>1508</v>
      </c>
      <c r="D1024" t="s">
        <v>930</v>
      </c>
      <c r="E1024" t="s">
        <v>8</v>
      </c>
    </row>
    <row r="1025" spans="1:5">
      <c r="A1025">
        <v>274</v>
      </c>
      <c r="B1025" t="s">
        <v>1558</v>
      </c>
      <c r="C1025" t="s">
        <v>1508</v>
      </c>
      <c r="D1025" t="s">
        <v>928</v>
      </c>
      <c r="E1025" t="s">
        <v>6</v>
      </c>
    </row>
    <row r="1026" spans="1:5">
      <c r="A1026">
        <v>274</v>
      </c>
      <c r="B1026" t="s">
        <v>1558</v>
      </c>
      <c r="C1026" t="s">
        <v>1508</v>
      </c>
      <c r="D1026" t="s">
        <v>932</v>
      </c>
      <c r="E1026" t="s">
        <v>10</v>
      </c>
    </row>
    <row r="1027" spans="1:5">
      <c r="A1027">
        <v>274</v>
      </c>
      <c r="B1027" t="s">
        <v>1558</v>
      </c>
      <c r="C1027" t="s">
        <v>1508</v>
      </c>
      <c r="D1027" t="s">
        <v>922</v>
      </c>
      <c r="E1027" t="s">
        <v>0</v>
      </c>
    </row>
    <row r="1028" spans="1:5">
      <c r="A1028">
        <v>274</v>
      </c>
      <c r="B1028" t="s">
        <v>1558</v>
      </c>
      <c r="C1028" t="s">
        <v>1508</v>
      </c>
      <c r="D1028" t="s">
        <v>927</v>
      </c>
      <c r="E1028" t="s">
        <v>5</v>
      </c>
    </row>
    <row r="1029" spans="1:5">
      <c r="A1029">
        <v>274</v>
      </c>
      <c r="B1029" t="s">
        <v>1558</v>
      </c>
      <c r="C1029" t="s">
        <v>1508</v>
      </c>
      <c r="D1029" t="s">
        <v>938</v>
      </c>
      <c r="E1029" t="s">
        <v>16</v>
      </c>
    </row>
    <row r="1030" spans="1:5">
      <c r="A1030">
        <v>274</v>
      </c>
      <c r="B1030" t="s">
        <v>1558</v>
      </c>
      <c r="C1030" t="s">
        <v>1508</v>
      </c>
      <c r="D1030" t="s">
        <v>933</v>
      </c>
      <c r="E1030" t="s">
        <v>11</v>
      </c>
    </row>
    <row r="1031" spans="1:5">
      <c r="A1031">
        <v>274</v>
      </c>
      <c r="B1031" t="s">
        <v>1558</v>
      </c>
      <c r="C1031" t="s">
        <v>1508</v>
      </c>
      <c r="D1031" t="s">
        <v>941</v>
      </c>
      <c r="E1031" t="s">
        <v>19</v>
      </c>
    </row>
    <row r="1032" spans="1:5">
      <c r="A1032">
        <v>274</v>
      </c>
      <c r="B1032" t="s">
        <v>1558</v>
      </c>
      <c r="C1032" t="s">
        <v>1508</v>
      </c>
      <c r="D1032" t="s">
        <v>935</v>
      </c>
      <c r="E1032" t="s">
        <v>13</v>
      </c>
    </row>
    <row r="1033" spans="1:5">
      <c r="A1033">
        <v>274</v>
      </c>
      <c r="B1033" t="s">
        <v>1558</v>
      </c>
      <c r="C1033" t="s">
        <v>1508</v>
      </c>
      <c r="D1033" t="s">
        <v>942</v>
      </c>
      <c r="E1033" t="s">
        <v>20</v>
      </c>
    </row>
    <row r="1034" spans="1:5">
      <c r="A1034">
        <v>274</v>
      </c>
      <c r="B1034" t="s">
        <v>1558</v>
      </c>
      <c r="C1034" t="s">
        <v>1508</v>
      </c>
      <c r="D1034" t="s">
        <v>943</v>
      </c>
      <c r="E1034" t="s">
        <v>21</v>
      </c>
    </row>
    <row r="1035" spans="1:5">
      <c r="A1035">
        <v>274</v>
      </c>
      <c r="B1035" t="s">
        <v>1558</v>
      </c>
      <c r="C1035" t="s">
        <v>1508</v>
      </c>
      <c r="D1035" t="s">
        <v>931</v>
      </c>
      <c r="E1035" t="s">
        <v>9</v>
      </c>
    </row>
    <row r="1036" spans="1:5">
      <c r="A1036">
        <v>274</v>
      </c>
      <c r="B1036" t="s">
        <v>1558</v>
      </c>
      <c r="C1036" t="s">
        <v>1508</v>
      </c>
      <c r="D1036" t="s">
        <v>945</v>
      </c>
      <c r="E1036" t="s">
        <v>23</v>
      </c>
    </row>
    <row r="1037" spans="1:5">
      <c r="A1037">
        <v>274</v>
      </c>
      <c r="B1037" t="s">
        <v>1558</v>
      </c>
      <c r="C1037" t="s">
        <v>1508</v>
      </c>
      <c r="D1037" t="s">
        <v>937</v>
      </c>
      <c r="E1037" t="s">
        <v>15</v>
      </c>
    </row>
    <row r="1038" spans="1:5">
      <c r="A1038">
        <v>274</v>
      </c>
      <c r="B1038" t="s">
        <v>1558</v>
      </c>
      <c r="C1038" t="s">
        <v>1508</v>
      </c>
      <c r="D1038" t="s">
        <v>1210</v>
      </c>
      <c r="E1038" t="s">
        <v>577</v>
      </c>
    </row>
    <row r="1039" spans="1:5">
      <c r="A1039">
        <v>274</v>
      </c>
      <c r="B1039" t="s">
        <v>1558</v>
      </c>
      <c r="C1039" t="s">
        <v>1508</v>
      </c>
      <c r="D1039" t="s">
        <v>1071</v>
      </c>
      <c r="E1039" t="s">
        <v>272</v>
      </c>
    </row>
    <row r="1040" spans="1:5">
      <c r="A1040">
        <v>274</v>
      </c>
      <c r="B1040" t="s">
        <v>1558</v>
      </c>
      <c r="C1040" t="s">
        <v>1508</v>
      </c>
      <c r="D1040" t="s">
        <v>1079</v>
      </c>
      <c r="E1040" t="s">
        <v>280</v>
      </c>
    </row>
    <row r="1041" spans="1:5">
      <c r="A1041">
        <v>274</v>
      </c>
      <c r="B1041" t="s">
        <v>1558</v>
      </c>
      <c r="C1041" t="s">
        <v>1508</v>
      </c>
      <c r="D1041" t="s">
        <v>1076</v>
      </c>
      <c r="E1041" t="s">
        <v>277</v>
      </c>
    </row>
    <row r="1042" spans="1:5">
      <c r="A1042">
        <v>274</v>
      </c>
      <c r="B1042" t="s">
        <v>1558</v>
      </c>
      <c r="C1042" t="s">
        <v>1508</v>
      </c>
      <c r="D1042" t="s">
        <v>1117</v>
      </c>
      <c r="E1042" t="s">
        <v>318</v>
      </c>
    </row>
    <row r="1043" spans="1:5">
      <c r="A1043">
        <v>274</v>
      </c>
      <c r="B1043" t="s">
        <v>1558</v>
      </c>
      <c r="C1043" t="s">
        <v>1508</v>
      </c>
      <c r="D1043" t="s">
        <v>1043</v>
      </c>
      <c r="E1043" t="s">
        <v>244</v>
      </c>
    </row>
    <row r="1044" spans="1:5">
      <c r="A1044">
        <v>274</v>
      </c>
      <c r="B1044" t="s">
        <v>1558</v>
      </c>
      <c r="C1044" t="s">
        <v>1508</v>
      </c>
      <c r="D1044" t="s">
        <v>972</v>
      </c>
      <c r="E1044" t="s">
        <v>87</v>
      </c>
    </row>
    <row r="1045" spans="1:5">
      <c r="A1045">
        <v>274</v>
      </c>
      <c r="B1045" t="s">
        <v>1558</v>
      </c>
      <c r="C1045" t="s">
        <v>1508</v>
      </c>
      <c r="D1045" t="s">
        <v>1095</v>
      </c>
      <c r="E1045" t="s">
        <v>296</v>
      </c>
    </row>
    <row r="1046" spans="1:5">
      <c r="A1046">
        <v>274</v>
      </c>
      <c r="B1046" t="s">
        <v>1558</v>
      </c>
      <c r="C1046" t="s">
        <v>1508</v>
      </c>
      <c r="D1046" t="s">
        <v>1040</v>
      </c>
      <c r="E1046" t="s">
        <v>241</v>
      </c>
    </row>
    <row r="1047" spans="1:5">
      <c r="A1047">
        <v>274</v>
      </c>
      <c r="B1047" t="s">
        <v>1558</v>
      </c>
      <c r="C1047" t="s">
        <v>1508</v>
      </c>
      <c r="D1047" t="s">
        <v>1049</v>
      </c>
      <c r="E1047" t="s">
        <v>250</v>
      </c>
    </row>
    <row r="1048" spans="1:5">
      <c r="A1048">
        <v>274</v>
      </c>
      <c r="B1048" t="s">
        <v>1558</v>
      </c>
      <c r="C1048" t="s">
        <v>1508</v>
      </c>
      <c r="D1048" t="s">
        <v>1119</v>
      </c>
      <c r="E1048" t="s">
        <v>320</v>
      </c>
    </row>
    <row r="1049" spans="1:5">
      <c r="A1049">
        <v>274</v>
      </c>
      <c r="B1049" t="s">
        <v>1558</v>
      </c>
      <c r="C1049" t="s">
        <v>1508</v>
      </c>
      <c r="D1049" t="s">
        <v>1091</v>
      </c>
      <c r="E1049" t="s">
        <v>292</v>
      </c>
    </row>
    <row r="1050" spans="1:5">
      <c r="A1050">
        <v>274</v>
      </c>
      <c r="B1050" t="s">
        <v>1558</v>
      </c>
      <c r="C1050" t="s">
        <v>1508</v>
      </c>
      <c r="D1050" t="s">
        <v>1247</v>
      </c>
      <c r="E1050" t="s">
        <v>614</v>
      </c>
    </row>
    <row r="1051" spans="1:5">
      <c r="A1051">
        <v>274</v>
      </c>
      <c r="B1051" t="s">
        <v>1558</v>
      </c>
      <c r="C1051" t="s">
        <v>1508</v>
      </c>
      <c r="D1051" t="s">
        <v>1265</v>
      </c>
      <c r="E1051" t="s">
        <v>632</v>
      </c>
    </row>
    <row r="1052" spans="1:5">
      <c r="A1052">
        <v>274</v>
      </c>
      <c r="B1052" t="s">
        <v>1558</v>
      </c>
      <c r="C1052" t="s">
        <v>1508</v>
      </c>
      <c r="D1052" t="s">
        <v>1244</v>
      </c>
      <c r="E1052" t="s">
        <v>611</v>
      </c>
    </row>
    <row r="1053" spans="1:5">
      <c r="A1053">
        <v>274</v>
      </c>
      <c r="B1053" t="s">
        <v>1558</v>
      </c>
      <c r="C1053" t="s">
        <v>1508</v>
      </c>
      <c r="D1053" t="s">
        <v>1278</v>
      </c>
      <c r="E1053" t="s">
        <v>645</v>
      </c>
    </row>
    <row r="1054" spans="1:5">
      <c r="A1054">
        <v>274</v>
      </c>
      <c r="B1054" t="s">
        <v>1558</v>
      </c>
      <c r="C1054" t="s">
        <v>1508</v>
      </c>
      <c r="D1054" t="s">
        <v>1199</v>
      </c>
      <c r="E1054" t="s">
        <v>566</v>
      </c>
    </row>
    <row r="1055" spans="1:5">
      <c r="A1055">
        <v>274</v>
      </c>
      <c r="B1055" t="s">
        <v>1558</v>
      </c>
      <c r="C1055" t="s">
        <v>1508</v>
      </c>
      <c r="D1055" t="s">
        <v>1198</v>
      </c>
      <c r="E1055" t="s">
        <v>565</v>
      </c>
    </row>
    <row r="1056" spans="1:5">
      <c r="A1056">
        <v>274</v>
      </c>
      <c r="B1056" t="s">
        <v>1558</v>
      </c>
      <c r="C1056" t="s">
        <v>1508</v>
      </c>
      <c r="D1056" t="s">
        <v>1126</v>
      </c>
      <c r="E1056" t="s">
        <v>418</v>
      </c>
    </row>
    <row r="1057" spans="1:5">
      <c r="A1057">
        <v>274</v>
      </c>
      <c r="B1057" t="s">
        <v>1558</v>
      </c>
      <c r="C1057" t="s">
        <v>1508</v>
      </c>
      <c r="D1057" t="s">
        <v>1157</v>
      </c>
      <c r="E1057" t="s">
        <v>449</v>
      </c>
    </row>
    <row r="1058" spans="1:5">
      <c r="A1058">
        <v>274</v>
      </c>
      <c r="B1058" t="s">
        <v>1558</v>
      </c>
      <c r="C1058" t="s">
        <v>1508</v>
      </c>
      <c r="D1058" t="s">
        <v>1147</v>
      </c>
      <c r="E1058" t="s">
        <v>439</v>
      </c>
    </row>
    <row r="1059" spans="1:5">
      <c r="A1059">
        <v>274</v>
      </c>
      <c r="B1059" t="s">
        <v>1558</v>
      </c>
      <c r="C1059" t="s">
        <v>1508</v>
      </c>
      <c r="D1059" t="s">
        <v>1171</v>
      </c>
      <c r="E1059" t="s">
        <v>463</v>
      </c>
    </row>
    <row r="1060" spans="1:5">
      <c r="A1060">
        <v>274</v>
      </c>
      <c r="B1060" t="s">
        <v>1558</v>
      </c>
      <c r="C1060" t="s">
        <v>1508</v>
      </c>
      <c r="D1060" t="s">
        <v>1184</v>
      </c>
      <c r="E1060" t="s">
        <v>476</v>
      </c>
    </row>
    <row r="1061" spans="1:5">
      <c r="A1061">
        <v>274</v>
      </c>
      <c r="B1061" t="s">
        <v>1558</v>
      </c>
      <c r="C1061" t="s">
        <v>1508</v>
      </c>
      <c r="D1061" t="s">
        <v>1150</v>
      </c>
      <c r="E1061" t="s">
        <v>442</v>
      </c>
    </row>
    <row r="1062" spans="1:5">
      <c r="A1062">
        <v>274</v>
      </c>
      <c r="B1062" t="s">
        <v>1558</v>
      </c>
      <c r="C1062" t="s">
        <v>1508</v>
      </c>
      <c r="D1062" t="s">
        <v>1149</v>
      </c>
      <c r="E1062" t="s">
        <v>441</v>
      </c>
    </row>
    <row r="1063" spans="1:5">
      <c r="A1063">
        <v>274</v>
      </c>
      <c r="B1063" t="s">
        <v>1558</v>
      </c>
      <c r="C1063" t="s">
        <v>1508</v>
      </c>
      <c r="D1063" t="s">
        <v>1311</v>
      </c>
      <c r="E1063" t="s">
        <v>768</v>
      </c>
    </row>
    <row r="1064" spans="1:5">
      <c r="A1064">
        <v>274</v>
      </c>
      <c r="B1064" t="s">
        <v>1558</v>
      </c>
      <c r="C1064" t="s">
        <v>1508</v>
      </c>
      <c r="D1064" t="s">
        <v>971</v>
      </c>
      <c r="E1064" t="s">
        <v>86</v>
      </c>
    </row>
    <row r="1065" spans="1:5">
      <c r="A1065">
        <v>274</v>
      </c>
      <c r="B1065" t="s">
        <v>1558</v>
      </c>
      <c r="C1065" t="s">
        <v>1508</v>
      </c>
      <c r="D1065" t="s">
        <v>966</v>
      </c>
      <c r="E1065" t="s">
        <v>81</v>
      </c>
    </row>
    <row r="1066" spans="1:5">
      <c r="A1066">
        <v>274</v>
      </c>
      <c r="B1066" t="s">
        <v>1558</v>
      </c>
      <c r="C1066" t="s">
        <v>1508</v>
      </c>
      <c r="D1066" t="s">
        <v>973</v>
      </c>
      <c r="E1066" t="s">
        <v>88</v>
      </c>
    </row>
    <row r="1067" spans="1:5">
      <c r="A1067">
        <v>274</v>
      </c>
      <c r="B1067" t="s">
        <v>1558</v>
      </c>
      <c r="C1067" t="s">
        <v>1508</v>
      </c>
      <c r="D1067" t="s">
        <v>1000</v>
      </c>
      <c r="E1067" t="s">
        <v>115</v>
      </c>
    </row>
    <row r="1068" spans="1:5">
      <c r="A1068">
        <v>274</v>
      </c>
      <c r="B1068" t="s">
        <v>1558</v>
      </c>
      <c r="C1068" t="s">
        <v>1508</v>
      </c>
      <c r="D1068" t="s">
        <v>1245</v>
      </c>
      <c r="E1068" t="s">
        <v>612</v>
      </c>
    </row>
    <row r="1069" spans="1:5">
      <c r="A1069">
        <v>274</v>
      </c>
      <c r="B1069" t="s">
        <v>1558</v>
      </c>
      <c r="C1069" t="s">
        <v>1508</v>
      </c>
      <c r="D1069" t="s">
        <v>1258</v>
      </c>
      <c r="E1069" t="s">
        <v>625</v>
      </c>
    </row>
    <row r="1070" spans="1:5">
      <c r="A1070">
        <v>274</v>
      </c>
      <c r="B1070" t="s">
        <v>1558</v>
      </c>
      <c r="C1070" t="s">
        <v>1508</v>
      </c>
      <c r="D1070" t="s">
        <v>1209</v>
      </c>
      <c r="E1070" t="s">
        <v>576</v>
      </c>
    </row>
    <row r="1071" spans="1:5">
      <c r="A1071">
        <v>274</v>
      </c>
      <c r="B1071" t="s">
        <v>1558</v>
      </c>
      <c r="C1071" t="s">
        <v>1508</v>
      </c>
      <c r="D1071" t="s">
        <v>1225</v>
      </c>
      <c r="E1071" t="s">
        <v>592</v>
      </c>
    </row>
    <row r="1072" spans="1:5">
      <c r="A1072">
        <v>274</v>
      </c>
      <c r="B1072" t="s">
        <v>1558</v>
      </c>
      <c r="C1072" t="s">
        <v>1508</v>
      </c>
      <c r="D1072" t="s">
        <v>1286</v>
      </c>
      <c r="E1072" t="s">
        <v>743</v>
      </c>
    </row>
    <row r="1073" spans="1:5">
      <c r="A1073">
        <v>274</v>
      </c>
      <c r="B1073" t="s">
        <v>1558</v>
      </c>
      <c r="C1073" t="s">
        <v>1508</v>
      </c>
      <c r="D1073" t="s">
        <v>1267</v>
      </c>
      <c r="E1073" t="s">
        <v>634</v>
      </c>
    </row>
    <row r="1074" spans="1:5">
      <c r="A1074">
        <v>274</v>
      </c>
      <c r="B1074" t="s">
        <v>1558</v>
      </c>
      <c r="C1074" t="s">
        <v>1508</v>
      </c>
      <c r="D1074" t="s">
        <v>1408</v>
      </c>
      <c r="E1074" t="s">
        <v>1409</v>
      </c>
    </row>
    <row r="1075" spans="1:5">
      <c r="A1075">
        <v>274</v>
      </c>
      <c r="B1075" t="s">
        <v>1558</v>
      </c>
      <c r="C1075" t="s">
        <v>1508</v>
      </c>
      <c r="D1075" t="s">
        <v>1145</v>
      </c>
      <c r="E1075" t="s">
        <v>437</v>
      </c>
    </row>
    <row r="1076" spans="1:5">
      <c r="A1076">
        <v>274</v>
      </c>
      <c r="B1076" t="s">
        <v>1558</v>
      </c>
      <c r="C1076" t="s">
        <v>1508</v>
      </c>
      <c r="D1076" t="s">
        <v>1404</v>
      </c>
      <c r="E1076" t="s">
        <v>1405</v>
      </c>
    </row>
    <row r="1077" spans="1:5">
      <c r="A1077">
        <v>274</v>
      </c>
      <c r="B1077" t="s">
        <v>1558</v>
      </c>
      <c r="C1077" t="s">
        <v>1508</v>
      </c>
      <c r="D1077" t="s">
        <v>1242</v>
      </c>
      <c r="E1077" t="s">
        <v>609</v>
      </c>
    </row>
    <row r="1078" spans="1:5">
      <c r="A1078">
        <v>274</v>
      </c>
      <c r="B1078" t="s">
        <v>1558</v>
      </c>
      <c r="C1078" t="s">
        <v>1508</v>
      </c>
      <c r="D1078" t="s">
        <v>1257</v>
      </c>
      <c r="E1078" t="s">
        <v>624</v>
      </c>
    </row>
    <row r="1079" spans="1:5">
      <c r="A1079">
        <v>274</v>
      </c>
      <c r="B1079" t="s">
        <v>1558</v>
      </c>
      <c r="C1079" t="s">
        <v>1508</v>
      </c>
      <c r="D1079" t="s">
        <v>1102</v>
      </c>
      <c r="E1079" t="s">
        <v>303</v>
      </c>
    </row>
    <row r="1080" spans="1:5">
      <c r="A1080">
        <v>274</v>
      </c>
      <c r="B1080" t="s">
        <v>1558</v>
      </c>
      <c r="C1080" t="s">
        <v>1508</v>
      </c>
      <c r="D1080" t="s">
        <v>1422</v>
      </c>
      <c r="E1080" t="s">
        <v>1423</v>
      </c>
    </row>
    <row r="1081" spans="1:5">
      <c r="A1081">
        <v>274</v>
      </c>
      <c r="B1081" t="s">
        <v>1558</v>
      </c>
      <c r="C1081" t="s">
        <v>1508</v>
      </c>
      <c r="D1081" t="s">
        <v>1402</v>
      </c>
      <c r="E1081" t="s">
        <v>1403</v>
      </c>
    </row>
    <row r="1082" spans="1:5">
      <c r="A1082">
        <v>274</v>
      </c>
      <c r="B1082" t="s">
        <v>1558</v>
      </c>
      <c r="C1082" t="s">
        <v>1508</v>
      </c>
      <c r="D1082" t="s">
        <v>1434</v>
      </c>
      <c r="E1082" t="s">
        <v>1435</v>
      </c>
    </row>
    <row r="1083" spans="1:5">
      <c r="A1083">
        <v>274</v>
      </c>
      <c r="B1083" t="s">
        <v>1558</v>
      </c>
      <c r="C1083" t="s">
        <v>1508</v>
      </c>
      <c r="D1083" t="s">
        <v>1424</v>
      </c>
      <c r="E1083" t="s">
        <v>1425</v>
      </c>
    </row>
    <row r="1084" spans="1:5">
      <c r="A1084">
        <v>274</v>
      </c>
      <c r="B1084" t="s">
        <v>1558</v>
      </c>
      <c r="C1084" t="s">
        <v>1508</v>
      </c>
      <c r="D1084" t="s">
        <v>1430</v>
      </c>
      <c r="E1084" t="s">
        <v>1431</v>
      </c>
    </row>
    <row r="1085" spans="1:5">
      <c r="A1085">
        <v>274</v>
      </c>
      <c r="B1085" t="s">
        <v>1558</v>
      </c>
      <c r="C1085" t="s">
        <v>1508</v>
      </c>
      <c r="D1085" t="s">
        <v>1426</v>
      </c>
      <c r="E1085" t="s">
        <v>1427</v>
      </c>
    </row>
    <row r="1086" spans="1:5">
      <c r="A1086">
        <v>275</v>
      </c>
      <c r="B1086" t="s">
        <v>1588</v>
      </c>
      <c r="C1086" t="s">
        <v>1446</v>
      </c>
      <c r="D1086" t="s">
        <v>1102</v>
      </c>
      <c r="E1086" t="s">
        <v>303</v>
      </c>
    </row>
    <row r="1087" spans="1:5">
      <c r="A1087">
        <v>276</v>
      </c>
      <c r="B1087" t="s">
        <v>1588</v>
      </c>
      <c r="C1087" t="s">
        <v>1455</v>
      </c>
      <c r="D1087" t="s">
        <v>1402</v>
      </c>
      <c r="E1087" t="s">
        <v>1403</v>
      </c>
    </row>
    <row r="1088" spans="1:5">
      <c r="A1088">
        <v>276</v>
      </c>
      <c r="B1088" t="s">
        <v>1588</v>
      </c>
      <c r="C1088" t="s">
        <v>1455</v>
      </c>
      <c r="D1088" t="s">
        <v>1113</v>
      </c>
      <c r="E1088" t="s">
        <v>314</v>
      </c>
    </row>
    <row r="1089" spans="1:5">
      <c r="A1089">
        <v>277</v>
      </c>
      <c r="B1089" t="s">
        <v>1588</v>
      </c>
      <c r="C1089" t="s">
        <v>1449</v>
      </c>
      <c r="D1089" t="s">
        <v>1422</v>
      </c>
      <c r="E1089" t="s">
        <v>1423</v>
      </c>
    </row>
    <row r="1090" spans="1:5">
      <c r="A1090">
        <v>277</v>
      </c>
      <c r="B1090" t="s">
        <v>1588</v>
      </c>
      <c r="C1090" t="s">
        <v>1449</v>
      </c>
      <c r="D1090" t="s">
        <v>1424</v>
      </c>
      <c r="E1090" t="s">
        <v>1425</v>
      </c>
    </row>
    <row r="1091" spans="1:5">
      <c r="A1091">
        <v>278</v>
      </c>
      <c r="B1091" t="s">
        <v>1588</v>
      </c>
      <c r="C1091" t="s">
        <v>1451</v>
      </c>
      <c r="D1091" t="s">
        <v>1117</v>
      </c>
      <c r="E1091" t="s">
        <v>318</v>
      </c>
    </row>
    <row r="1092" spans="1:5">
      <c r="A1092">
        <v>280</v>
      </c>
      <c r="B1092" t="s">
        <v>1588</v>
      </c>
      <c r="C1092" t="s">
        <v>1459</v>
      </c>
      <c r="D1092" t="s">
        <v>1402</v>
      </c>
      <c r="E1092" t="s">
        <v>1403</v>
      </c>
    </row>
    <row r="1093" spans="1:5">
      <c r="A1093">
        <v>280</v>
      </c>
      <c r="B1093" t="s">
        <v>1588</v>
      </c>
      <c r="C1093" t="s">
        <v>1459</v>
      </c>
      <c r="D1093" t="s">
        <v>1406</v>
      </c>
      <c r="E1093" t="s">
        <v>1407</v>
      </c>
    </row>
    <row r="1094" spans="1:5">
      <c r="A1094">
        <v>280</v>
      </c>
      <c r="B1094" t="s">
        <v>1588</v>
      </c>
      <c r="C1094" t="s">
        <v>1459</v>
      </c>
      <c r="D1094" t="s">
        <v>1426</v>
      </c>
      <c r="E1094" t="s">
        <v>1427</v>
      </c>
    </row>
    <row r="1095" spans="1:5">
      <c r="A1095">
        <v>280</v>
      </c>
      <c r="B1095" t="s">
        <v>1588</v>
      </c>
      <c r="C1095" t="s">
        <v>1459</v>
      </c>
      <c r="D1095" t="s">
        <v>1424</v>
      </c>
      <c r="E1095" t="s">
        <v>1425</v>
      </c>
    </row>
    <row r="1096" spans="1:5">
      <c r="A1096">
        <v>280</v>
      </c>
      <c r="B1096" t="s">
        <v>1588</v>
      </c>
      <c r="C1096" t="s">
        <v>1459</v>
      </c>
      <c r="D1096" t="s">
        <v>1422</v>
      </c>
      <c r="E1096" t="s">
        <v>1423</v>
      </c>
    </row>
    <row r="1097" spans="1:5">
      <c r="A1097">
        <v>280</v>
      </c>
      <c r="B1097" t="s">
        <v>1588</v>
      </c>
      <c r="C1097" t="s">
        <v>1459</v>
      </c>
      <c r="D1097" t="s">
        <v>1410</v>
      </c>
      <c r="E1097" t="s">
        <v>1411</v>
      </c>
    </row>
    <row r="1098" spans="1:5">
      <c r="A1098">
        <v>280</v>
      </c>
      <c r="B1098" t="s">
        <v>1588</v>
      </c>
      <c r="C1098" t="s">
        <v>1459</v>
      </c>
      <c r="D1098" t="s">
        <v>1412</v>
      </c>
      <c r="E1098" t="s">
        <v>1413</v>
      </c>
    </row>
    <row r="1099" spans="1:5">
      <c r="A1099">
        <v>281</v>
      </c>
      <c r="B1099" t="s">
        <v>1588</v>
      </c>
      <c r="C1099" t="s">
        <v>1589</v>
      </c>
      <c r="D1099" t="s">
        <v>1406</v>
      </c>
      <c r="E1099" t="s">
        <v>1407</v>
      </c>
    </row>
    <row r="1100" spans="1:5">
      <c r="A1100">
        <v>281</v>
      </c>
      <c r="B1100" t="s">
        <v>1588</v>
      </c>
      <c r="C1100" t="s">
        <v>1589</v>
      </c>
      <c r="D1100" t="s">
        <v>1422</v>
      </c>
      <c r="E1100" t="s">
        <v>1423</v>
      </c>
    </row>
    <row r="1101" spans="1:5">
      <c r="A1101">
        <v>281</v>
      </c>
      <c r="B1101" t="s">
        <v>1588</v>
      </c>
      <c r="C1101" t="s">
        <v>1589</v>
      </c>
      <c r="D1101" t="s">
        <v>1420</v>
      </c>
      <c r="E1101" t="s">
        <v>1421</v>
      </c>
    </row>
    <row r="1102" spans="1:5">
      <c r="A1102">
        <v>282</v>
      </c>
      <c r="B1102" t="s">
        <v>1588</v>
      </c>
      <c r="C1102" t="s">
        <v>1456</v>
      </c>
      <c r="D1102" t="s">
        <v>1139</v>
      </c>
      <c r="E1102" t="s">
        <v>431</v>
      </c>
    </row>
    <row r="1103" spans="1:5">
      <c r="A1103">
        <v>282</v>
      </c>
      <c r="B1103" t="s">
        <v>1588</v>
      </c>
      <c r="C1103" t="s">
        <v>1456</v>
      </c>
      <c r="D1103" t="s">
        <v>1075</v>
      </c>
      <c r="E1103" t="s">
        <v>276</v>
      </c>
    </row>
    <row r="1104" spans="1:5">
      <c r="A1104">
        <v>282</v>
      </c>
      <c r="B1104" t="s">
        <v>1588</v>
      </c>
      <c r="C1104" t="s">
        <v>1456</v>
      </c>
      <c r="D1104" t="s">
        <v>1070</v>
      </c>
      <c r="E1104" t="s">
        <v>271</v>
      </c>
    </row>
    <row r="1105" spans="1:5">
      <c r="A1105">
        <v>282</v>
      </c>
      <c r="B1105" t="s">
        <v>1588</v>
      </c>
      <c r="C1105" t="s">
        <v>1456</v>
      </c>
      <c r="D1105" t="s">
        <v>1077</v>
      </c>
      <c r="E1105" t="s">
        <v>278</v>
      </c>
    </row>
    <row r="1106" spans="1:5">
      <c r="A1106">
        <v>284</v>
      </c>
      <c r="B1106" t="s">
        <v>1588</v>
      </c>
      <c r="C1106" t="s">
        <v>1510</v>
      </c>
      <c r="D1106" t="s">
        <v>1341</v>
      </c>
      <c r="E1106" t="s">
        <v>831</v>
      </c>
    </row>
    <row r="1107" spans="1:5">
      <c r="A1107">
        <v>284</v>
      </c>
      <c r="B1107" t="s">
        <v>1588</v>
      </c>
      <c r="C1107" t="s">
        <v>1510</v>
      </c>
      <c r="D1107" t="s">
        <v>1117</v>
      </c>
      <c r="E1107" t="s">
        <v>318</v>
      </c>
    </row>
    <row r="1108" spans="1:5">
      <c r="A1108">
        <v>284</v>
      </c>
      <c r="B1108" t="s">
        <v>1588</v>
      </c>
      <c r="C1108" t="s">
        <v>1510</v>
      </c>
      <c r="D1108" t="s">
        <v>1113</v>
      </c>
      <c r="E1108" t="s">
        <v>314</v>
      </c>
    </row>
    <row r="1109" spans="1:5">
      <c r="A1109">
        <v>284</v>
      </c>
      <c r="B1109" t="s">
        <v>1588</v>
      </c>
      <c r="C1109" t="s">
        <v>1510</v>
      </c>
      <c r="D1109" t="s">
        <v>1318</v>
      </c>
      <c r="E1109" t="s">
        <v>808</v>
      </c>
    </row>
    <row r="1110" spans="1:5">
      <c r="A1110">
        <v>284</v>
      </c>
      <c r="B1110" t="s">
        <v>1588</v>
      </c>
      <c r="C1110" t="s">
        <v>1510</v>
      </c>
      <c r="D1110" t="s">
        <v>1324</v>
      </c>
      <c r="E1110" t="s">
        <v>814</v>
      </c>
    </row>
    <row r="1111" spans="1:5">
      <c r="A1111">
        <v>284</v>
      </c>
      <c r="B1111" t="s">
        <v>1588</v>
      </c>
      <c r="C1111" t="s">
        <v>1510</v>
      </c>
      <c r="D1111" t="s">
        <v>1343</v>
      </c>
      <c r="E1111" t="s">
        <v>833</v>
      </c>
    </row>
    <row r="1112" spans="1:5">
      <c r="A1112">
        <v>285</v>
      </c>
      <c r="B1112" t="s">
        <v>1588</v>
      </c>
      <c r="C1112" t="s">
        <v>1465</v>
      </c>
      <c r="D1112" t="s">
        <v>1048</v>
      </c>
      <c r="E1112" t="s">
        <v>249</v>
      </c>
    </row>
    <row r="1113" spans="1:5">
      <c r="A1113">
        <v>285</v>
      </c>
      <c r="B1113" t="s">
        <v>1588</v>
      </c>
      <c r="C1113" t="s">
        <v>1465</v>
      </c>
      <c r="D1113" t="s">
        <v>1113</v>
      </c>
      <c r="E1113" t="s">
        <v>314</v>
      </c>
    </row>
    <row r="1114" spans="1:5">
      <c r="A1114">
        <v>286</v>
      </c>
      <c r="B1114" t="s">
        <v>1588</v>
      </c>
      <c r="C1114" t="s">
        <v>1457</v>
      </c>
      <c r="D1114" t="s">
        <v>1422</v>
      </c>
      <c r="E1114" t="s">
        <v>1423</v>
      </c>
    </row>
    <row r="1115" spans="1:5">
      <c r="A1115">
        <v>286</v>
      </c>
      <c r="B1115" t="s">
        <v>1588</v>
      </c>
      <c r="C1115" t="s">
        <v>1457</v>
      </c>
      <c r="D1115" t="s">
        <v>1434</v>
      </c>
      <c r="E1115" t="s">
        <v>1435</v>
      </c>
    </row>
    <row r="1116" spans="1:5">
      <c r="A1116">
        <v>286</v>
      </c>
      <c r="B1116" t="s">
        <v>1588</v>
      </c>
      <c r="C1116" t="s">
        <v>1457</v>
      </c>
      <c r="D1116" t="s">
        <v>982</v>
      </c>
      <c r="E1116" t="s">
        <v>97</v>
      </c>
    </row>
    <row r="1117" spans="1:5">
      <c r="A1117">
        <v>286</v>
      </c>
      <c r="B1117" t="s">
        <v>1588</v>
      </c>
      <c r="C1117" t="s">
        <v>1457</v>
      </c>
      <c r="D1117" t="s">
        <v>1418</v>
      </c>
      <c r="E1117" t="s">
        <v>1419</v>
      </c>
    </row>
    <row r="1118" spans="1:5">
      <c r="A1118">
        <v>287</v>
      </c>
      <c r="B1118" t="s">
        <v>1588</v>
      </c>
      <c r="C1118" t="s">
        <v>1590</v>
      </c>
      <c r="D1118" t="s">
        <v>1054</v>
      </c>
      <c r="E1118" t="s">
        <v>255</v>
      </c>
    </row>
    <row r="1119" spans="1:5">
      <c r="A1119">
        <v>290</v>
      </c>
      <c r="B1119" t="s">
        <v>1588</v>
      </c>
      <c r="C1119" t="s">
        <v>1519</v>
      </c>
      <c r="D1119" t="s">
        <v>1117</v>
      </c>
      <c r="E1119" t="s">
        <v>318</v>
      </c>
    </row>
    <row r="1120" spans="1:5">
      <c r="A1120">
        <v>290</v>
      </c>
      <c r="B1120" t="s">
        <v>1588</v>
      </c>
      <c r="C1120" t="s">
        <v>1519</v>
      </c>
      <c r="D1120" t="s">
        <v>1400</v>
      </c>
      <c r="E1120" t="s">
        <v>1401</v>
      </c>
    </row>
    <row r="1121" spans="1:5">
      <c r="A1121">
        <v>290</v>
      </c>
      <c r="B1121" t="s">
        <v>1588</v>
      </c>
      <c r="C1121" t="s">
        <v>1519</v>
      </c>
      <c r="D1121" t="s">
        <v>1430</v>
      </c>
      <c r="E1121" t="s">
        <v>1431</v>
      </c>
    </row>
    <row r="1122" spans="1:5">
      <c r="A1122">
        <v>291</v>
      </c>
      <c r="B1122" t="s">
        <v>1588</v>
      </c>
      <c r="C1122" t="s">
        <v>1468</v>
      </c>
      <c r="D1122" t="s">
        <v>1430</v>
      </c>
      <c r="E1122" t="s">
        <v>1431</v>
      </c>
    </row>
    <row r="1123" spans="1:5">
      <c r="A1123">
        <v>291</v>
      </c>
      <c r="B1123" t="s">
        <v>1588</v>
      </c>
      <c r="C1123" t="s">
        <v>1468</v>
      </c>
      <c r="D1123" t="s">
        <v>1426</v>
      </c>
      <c r="E1123" t="s">
        <v>1427</v>
      </c>
    </row>
    <row r="1124" spans="1:5">
      <c r="A1124">
        <v>291</v>
      </c>
      <c r="B1124" t="s">
        <v>1588</v>
      </c>
      <c r="C1124" t="s">
        <v>1468</v>
      </c>
      <c r="D1124" t="s">
        <v>1424</v>
      </c>
      <c r="E1124" t="s">
        <v>1425</v>
      </c>
    </row>
    <row r="1125" spans="1:5">
      <c r="A1125">
        <v>292</v>
      </c>
      <c r="B1125" t="s">
        <v>1588</v>
      </c>
      <c r="C1125" t="s">
        <v>1471</v>
      </c>
      <c r="D1125" t="s">
        <v>1054</v>
      </c>
      <c r="E1125" t="s">
        <v>255</v>
      </c>
    </row>
    <row r="1126" spans="1:5">
      <c r="A1126">
        <v>292</v>
      </c>
      <c r="B1126" t="s">
        <v>1588</v>
      </c>
      <c r="C1126" t="s">
        <v>1471</v>
      </c>
      <c r="D1126" t="s">
        <v>1120</v>
      </c>
      <c r="E1126" t="s">
        <v>321</v>
      </c>
    </row>
    <row r="1127" spans="1:5">
      <c r="A1127">
        <v>292</v>
      </c>
      <c r="B1127" t="s">
        <v>1588</v>
      </c>
      <c r="C1127" t="s">
        <v>1471</v>
      </c>
      <c r="D1127" t="s">
        <v>1053</v>
      </c>
      <c r="E1127" t="s">
        <v>254</v>
      </c>
    </row>
    <row r="1128" spans="1:5">
      <c r="A1128">
        <v>295</v>
      </c>
      <c r="B1128" t="s">
        <v>1588</v>
      </c>
      <c r="C1128" t="s">
        <v>1591</v>
      </c>
      <c r="D1128" t="s">
        <v>1086</v>
      </c>
      <c r="E1128" t="s">
        <v>287</v>
      </c>
    </row>
    <row r="1129" spans="1:5">
      <c r="A1129">
        <v>295</v>
      </c>
      <c r="B1129" t="s">
        <v>1588</v>
      </c>
      <c r="C1129" t="s">
        <v>1591</v>
      </c>
      <c r="D1129" t="s">
        <v>1054</v>
      </c>
      <c r="E1129" t="s">
        <v>255</v>
      </c>
    </row>
    <row r="1130" spans="1:5">
      <c r="A1130">
        <v>296</v>
      </c>
      <c r="B1130" t="s">
        <v>1588</v>
      </c>
      <c r="C1130" t="s">
        <v>1520</v>
      </c>
      <c r="D1130" t="s">
        <v>1113</v>
      </c>
      <c r="E1130" t="s">
        <v>314</v>
      </c>
    </row>
    <row r="1131" spans="1:5">
      <c r="A1131">
        <v>297</v>
      </c>
      <c r="B1131" t="s">
        <v>1588</v>
      </c>
      <c r="C1131" t="s">
        <v>1483</v>
      </c>
      <c r="D1131" t="s">
        <v>1406</v>
      </c>
      <c r="E1131" t="s">
        <v>1407</v>
      </c>
    </row>
    <row r="1132" spans="1:5">
      <c r="A1132">
        <v>297</v>
      </c>
      <c r="B1132" t="s">
        <v>1588</v>
      </c>
      <c r="C1132" t="s">
        <v>1483</v>
      </c>
      <c r="D1132" t="s">
        <v>1422</v>
      </c>
      <c r="E1132" t="s">
        <v>1423</v>
      </c>
    </row>
    <row r="1133" spans="1:5">
      <c r="A1133">
        <v>299</v>
      </c>
      <c r="B1133" t="s">
        <v>1588</v>
      </c>
      <c r="C1133" t="s">
        <v>1592</v>
      </c>
      <c r="D1133" t="s">
        <v>1298</v>
      </c>
      <c r="E1133" t="s">
        <v>755</v>
      </c>
    </row>
    <row r="1134" spans="1:5">
      <c r="A1134">
        <v>299</v>
      </c>
      <c r="B1134" t="s">
        <v>1588</v>
      </c>
      <c r="C1134" t="s">
        <v>1592</v>
      </c>
      <c r="D1134" t="s">
        <v>1267</v>
      </c>
      <c r="E1134" t="s">
        <v>634</v>
      </c>
    </row>
    <row r="1135" spans="1:5">
      <c r="A1135">
        <v>299</v>
      </c>
      <c r="B1135" t="s">
        <v>1588</v>
      </c>
      <c r="C1135" t="s">
        <v>1592</v>
      </c>
      <c r="D1135" t="s">
        <v>1422</v>
      </c>
      <c r="E1135" t="s">
        <v>1423</v>
      </c>
    </row>
    <row r="1136" spans="1:5">
      <c r="A1136">
        <v>300</v>
      </c>
      <c r="B1136" t="s">
        <v>1588</v>
      </c>
      <c r="C1136" t="s">
        <v>1593</v>
      </c>
      <c r="D1136" t="s">
        <v>1402</v>
      </c>
      <c r="E1136" t="s">
        <v>1403</v>
      </c>
    </row>
    <row r="1137" spans="1:5">
      <c r="A1137">
        <v>300</v>
      </c>
      <c r="B1137" t="s">
        <v>1588</v>
      </c>
      <c r="C1137" t="s">
        <v>1593</v>
      </c>
      <c r="D1137" t="s">
        <v>1420</v>
      </c>
      <c r="E1137" t="s">
        <v>1421</v>
      </c>
    </row>
    <row r="1138" spans="1:5">
      <c r="A1138">
        <v>300</v>
      </c>
      <c r="B1138" t="s">
        <v>1588</v>
      </c>
      <c r="C1138" t="s">
        <v>1593</v>
      </c>
      <c r="D1138" t="s">
        <v>1422</v>
      </c>
      <c r="E1138" t="s">
        <v>1423</v>
      </c>
    </row>
    <row r="1139" spans="1:5">
      <c r="A1139">
        <v>300</v>
      </c>
      <c r="B1139" t="s">
        <v>1588</v>
      </c>
      <c r="C1139" t="s">
        <v>1593</v>
      </c>
      <c r="D1139" t="s">
        <v>1424</v>
      </c>
      <c r="E1139" t="s">
        <v>1425</v>
      </c>
    </row>
    <row r="1140" spans="1:5">
      <c r="A1140">
        <v>300</v>
      </c>
      <c r="B1140" t="s">
        <v>1588</v>
      </c>
      <c r="C1140" t="s">
        <v>1593</v>
      </c>
      <c r="D1140" t="s">
        <v>1426</v>
      </c>
      <c r="E1140" t="s">
        <v>1427</v>
      </c>
    </row>
    <row r="1141" spans="1:5">
      <c r="A1141">
        <v>301</v>
      </c>
      <c r="B1141" t="s">
        <v>1588</v>
      </c>
      <c r="C1141" t="s">
        <v>1594</v>
      </c>
      <c r="D1141" t="s">
        <v>1053</v>
      </c>
      <c r="E1141" t="s">
        <v>254</v>
      </c>
    </row>
    <row r="1142" spans="1:5">
      <c r="A1142">
        <v>301</v>
      </c>
      <c r="B1142" t="s">
        <v>1588</v>
      </c>
      <c r="C1142" t="s">
        <v>1594</v>
      </c>
      <c r="D1142" t="s">
        <v>1040</v>
      </c>
      <c r="E1142" t="s">
        <v>241</v>
      </c>
    </row>
    <row r="1143" spans="1:5">
      <c r="A1143">
        <v>301</v>
      </c>
      <c r="B1143" t="s">
        <v>1588</v>
      </c>
      <c r="C1143" t="s">
        <v>1594</v>
      </c>
      <c r="D1143" t="s">
        <v>1086</v>
      </c>
      <c r="E1143" t="s">
        <v>287</v>
      </c>
    </row>
    <row r="1144" spans="1:5">
      <c r="A1144">
        <v>301</v>
      </c>
      <c r="B1144" t="s">
        <v>1588</v>
      </c>
      <c r="C1144" t="s">
        <v>1594</v>
      </c>
      <c r="D1144" t="s">
        <v>1033</v>
      </c>
      <c r="E1144" t="s">
        <v>204</v>
      </c>
    </row>
    <row r="1145" spans="1:5">
      <c r="A1145">
        <v>301</v>
      </c>
      <c r="B1145" t="s">
        <v>1588</v>
      </c>
      <c r="C1145" t="s">
        <v>1594</v>
      </c>
      <c r="D1145" t="s">
        <v>1099</v>
      </c>
      <c r="E1145" t="s">
        <v>300</v>
      </c>
    </row>
    <row r="1146" spans="1:5">
      <c r="A1146">
        <v>302</v>
      </c>
      <c r="B1146" t="s">
        <v>1588</v>
      </c>
      <c r="C1146" t="s">
        <v>1495</v>
      </c>
      <c r="D1146" t="s">
        <v>1406</v>
      </c>
      <c r="E1146" t="s">
        <v>1407</v>
      </c>
    </row>
    <row r="1147" spans="1:5">
      <c r="A1147">
        <v>302</v>
      </c>
      <c r="B1147" t="s">
        <v>1588</v>
      </c>
      <c r="C1147" t="s">
        <v>1495</v>
      </c>
      <c r="D1147" t="s">
        <v>1422</v>
      </c>
      <c r="E1147" t="s">
        <v>1423</v>
      </c>
    </row>
    <row r="1148" spans="1:5">
      <c r="A1148">
        <v>302</v>
      </c>
      <c r="B1148" t="s">
        <v>1588</v>
      </c>
      <c r="C1148" t="s">
        <v>1495</v>
      </c>
      <c r="D1148" t="s">
        <v>1430</v>
      </c>
      <c r="E1148" t="s">
        <v>1431</v>
      </c>
    </row>
    <row r="1149" spans="1:5">
      <c r="A1149">
        <v>303</v>
      </c>
      <c r="B1149" t="s">
        <v>1588</v>
      </c>
      <c r="C1149" t="s">
        <v>1488</v>
      </c>
      <c r="D1149" t="s">
        <v>1113</v>
      </c>
      <c r="E1149" t="s">
        <v>314</v>
      </c>
    </row>
    <row r="1150" spans="1:5">
      <c r="A1150">
        <v>304</v>
      </c>
      <c r="B1150" t="s">
        <v>1588</v>
      </c>
      <c r="C1150" t="s">
        <v>1542</v>
      </c>
      <c r="D1150" t="s">
        <v>1117</v>
      </c>
      <c r="E1150" t="s">
        <v>318</v>
      </c>
    </row>
    <row r="1151" spans="1:5">
      <c r="A1151">
        <v>304</v>
      </c>
      <c r="B1151" t="s">
        <v>1588</v>
      </c>
      <c r="C1151" t="s">
        <v>1542</v>
      </c>
      <c r="D1151" t="s">
        <v>1120</v>
      </c>
      <c r="E1151" t="s">
        <v>321</v>
      </c>
    </row>
    <row r="1152" spans="1:5">
      <c r="A1152">
        <v>304</v>
      </c>
      <c r="B1152" t="s">
        <v>1588</v>
      </c>
      <c r="C1152" t="s">
        <v>1542</v>
      </c>
      <c r="D1152" t="s">
        <v>982</v>
      </c>
      <c r="E1152" t="s">
        <v>97</v>
      </c>
    </row>
    <row r="1153" spans="1:5">
      <c r="A1153">
        <v>304</v>
      </c>
      <c r="B1153" t="s">
        <v>1588</v>
      </c>
      <c r="C1153" t="s">
        <v>1542</v>
      </c>
      <c r="D1153" t="s">
        <v>1054</v>
      </c>
      <c r="E1153" t="s">
        <v>255</v>
      </c>
    </row>
    <row r="1154" spans="1:5">
      <c r="A1154">
        <v>304</v>
      </c>
      <c r="B1154" t="s">
        <v>1588</v>
      </c>
      <c r="C1154" t="s">
        <v>1542</v>
      </c>
      <c r="D1154" t="s">
        <v>1109</v>
      </c>
      <c r="E1154" t="s">
        <v>310</v>
      </c>
    </row>
    <row r="1155" spans="1:5">
      <c r="A1155">
        <v>304</v>
      </c>
      <c r="B1155" t="s">
        <v>1588</v>
      </c>
      <c r="C1155" t="s">
        <v>1542</v>
      </c>
      <c r="D1155" t="s">
        <v>1091</v>
      </c>
      <c r="E1155" t="s">
        <v>292</v>
      </c>
    </row>
    <row r="1156" spans="1:5">
      <c r="A1156">
        <v>304</v>
      </c>
      <c r="B1156" t="s">
        <v>1588</v>
      </c>
      <c r="C1156" t="s">
        <v>1542</v>
      </c>
      <c r="D1156" t="s">
        <v>1119</v>
      </c>
      <c r="E1156" t="s">
        <v>320</v>
      </c>
    </row>
    <row r="1157" spans="1:5">
      <c r="A1157">
        <v>304</v>
      </c>
      <c r="B1157" t="s">
        <v>1588</v>
      </c>
      <c r="C1157" t="s">
        <v>1542</v>
      </c>
      <c r="D1157" t="s">
        <v>1118</v>
      </c>
      <c r="E1157" t="s">
        <v>319</v>
      </c>
    </row>
    <row r="1158" spans="1:5">
      <c r="A1158">
        <v>304</v>
      </c>
      <c r="B1158" t="s">
        <v>1588</v>
      </c>
      <c r="C1158" t="s">
        <v>1542</v>
      </c>
      <c r="D1158" t="s">
        <v>1094</v>
      </c>
      <c r="E1158" t="s">
        <v>295</v>
      </c>
    </row>
    <row r="1159" spans="1:5">
      <c r="A1159">
        <v>304</v>
      </c>
      <c r="B1159" t="s">
        <v>1588</v>
      </c>
      <c r="C1159" t="s">
        <v>1542</v>
      </c>
      <c r="D1159" t="s">
        <v>1103</v>
      </c>
      <c r="E1159" t="s">
        <v>304</v>
      </c>
    </row>
    <row r="1160" spans="1:5">
      <c r="A1160">
        <v>304</v>
      </c>
      <c r="B1160" t="s">
        <v>1588</v>
      </c>
      <c r="C1160" t="s">
        <v>1542</v>
      </c>
      <c r="D1160" t="s">
        <v>1046</v>
      </c>
      <c r="E1160" t="s">
        <v>247</v>
      </c>
    </row>
    <row r="1161" spans="1:5">
      <c r="A1161">
        <v>304</v>
      </c>
      <c r="B1161" t="s">
        <v>1588</v>
      </c>
      <c r="C1161" t="s">
        <v>1542</v>
      </c>
      <c r="D1161" t="s">
        <v>1104</v>
      </c>
      <c r="E1161" t="s">
        <v>305</v>
      </c>
    </row>
    <row r="1162" spans="1:5">
      <c r="A1162">
        <v>305</v>
      </c>
      <c r="B1162" t="s">
        <v>1588</v>
      </c>
      <c r="C1162" t="s">
        <v>1533</v>
      </c>
      <c r="D1162" t="s">
        <v>1422</v>
      </c>
      <c r="E1162" t="s">
        <v>1423</v>
      </c>
    </row>
    <row r="1163" spans="1:5">
      <c r="A1163">
        <v>305</v>
      </c>
      <c r="B1163" t="s">
        <v>1588</v>
      </c>
      <c r="C1163" t="s">
        <v>1533</v>
      </c>
      <c r="D1163" t="s">
        <v>1426</v>
      </c>
      <c r="E1163" t="s">
        <v>1427</v>
      </c>
    </row>
    <row r="1164" spans="1:5">
      <c r="A1164">
        <v>306</v>
      </c>
      <c r="B1164" t="s">
        <v>1588</v>
      </c>
      <c r="C1164" t="s">
        <v>1595</v>
      </c>
      <c r="D1164" t="s">
        <v>1083</v>
      </c>
      <c r="E1164" t="s">
        <v>284</v>
      </c>
    </row>
    <row r="1165" spans="1:5">
      <c r="A1165">
        <v>307</v>
      </c>
      <c r="B1165" t="s">
        <v>1588</v>
      </c>
      <c r="C1165" t="s">
        <v>1596</v>
      </c>
      <c r="D1165" t="s">
        <v>1040</v>
      </c>
      <c r="E1165" t="s">
        <v>241</v>
      </c>
    </row>
    <row r="1166" spans="1:5">
      <c r="A1166">
        <v>307</v>
      </c>
      <c r="B1166" t="s">
        <v>1588</v>
      </c>
      <c r="C1166" t="s">
        <v>1596</v>
      </c>
      <c r="D1166" t="s">
        <v>1269</v>
      </c>
      <c r="E1166" t="s">
        <v>636</v>
      </c>
    </row>
    <row r="1167" spans="1:5">
      <c r="A1167">
        <v>307</v>
      </c>
      <c r="B1167" t="s">
        <v>1588</v>
      </c>
      <c r="C1167" t="s">
        <v>1596</v>
      </c>
      <c r="D1167" t="s">
        <v>1120</v>
      </c>
      <c r="E1167" t="s">
        <v>321</v>
      </c>
    </row>
    <row r="1168" spans="1:5">
      <c r="A1168">
        <v>308</v>
      </c>
      <c r="B1168" t="s">
        <v>1588</v>
      </c>
      <c r="C1168" t="s">
        <v>1500</v>
      </c>
      <c r="D1168" t="s">
        <v>1430</v>
      </c>
      <c r="E1168" t="s">
        <v>1431</v>
      </c>
    </row>
    <row r="1169" spans="1:5">
      <c r="A1169">
        <v>309</v>
      </c>
      <c r="B1169" t="s">
        <v>1588</v>
      </c>
      <c r="C1169" t="s">
        <v>1463</v>
      </c>
      <c r="D1169" t="s">
        <v>1120</v>
      </c>
      <c r="E1169" t="s">
        <v>321</v>
      </c>
    </row>
    <row r="1170" spans="1:5">
      <c r="A1170">
        <v>310</v>
      </c>
      <c r="B1170" t="s">
        <v>1588</v>
      </c>
      <c r="C1170" t="s">
        <v>1492</v>
      </c>
      <c r="D1170" t="s">
        <v>1113</v>
      </c>
      <c r="E1170" t="s">
        <v>314</v>
      </c>
    </row>
    <row r="1171" spans="1:5">
      <c r="A1171">
        <v>311</v>
      </c>
      <c r="B1171" t="s">
        <v>1588</v>
      </c>
      <c r="C1171" t="s">
        <v>1550</v>
      </c>
      <c r="D1171" t="s">
        <v>1426</v>
      </c>
      <c r="E1171" t="s">
        <v>1427</v>
      </c>
    </row>
    <row r="1172" spans="1:5">
      <c r="A1172">
        <v>311</v>
      </c>
      <c r="B1172" t="s">
        <v>1588</v>
      </c>
      <c r="C1172" t="s">
        <v>1550</v>
      </c>
      <c r="D1172" t="s">
        <v>1422</v>
      </c>
      <c r="E1172" t="s">
        <v>1423</v>
      </c>
    </row>
    <row r="1173" spans="1:5">
      <c r="A1173">
        <v>311</v>
      </c>
      <c r="B1173" t="s">
        <v>1588</v>
      </c>
      <c r="C1173" t="s">
        <v>1550</v>
      </c>
      <c r="D1173" t="s">
        <v>1424</v>
      </c>
      <c r="E1173" t="s">
        <v>1425</v>
      </c>
    </row>
    <row r="1174" spans="1:5">
      <c r="A1174">
        <v>312</v>
      </c>
      <c r="B1174" t="s">
        <v>1588</v>
      </c>
      <c r="C1174" t="s">
        <v>1597</v>
      </c>
      <c r="D1174" t="s">
        <v>1120</v>
      </c>
      <c r="E1174" t="s">
        <v>321</v>
      </c>
    </row>
    <row r="1175" spans="1:5">
      <c r="A1175">
        <v>313</v>
      </c>
      <c r="B1175" t="s">
        <v>1588</v>
      </c>
      <c r="C1175" t="s">
        <v>1598</v>
      </c>
      <c r="D1175" t="s">
        <v>944</v>
      </c>
      <c r="E1175" t="s">
        <v>22</v>
      </c>
    </row>
    <row r="1176" spans="1:5">
      <c r="A1176">
        <v>313</v>
      </c>
      <c r="B1176" t="s">
        <v>1588</v>
      </c>
      <c r="C1176" t="s">
        <v>1598</v>
      </c>
      <c r="D1176" t="s">
        <v>982</v>
      </c>
      <c r="E1176" t="s">
        <v>97</v>
      </c>
    </row>
    <row r="1177" spans="1:5">
      <c r="A1177">
        <v>314</v>
      </c>
      <c r="B1177" t="s">
        <v>1588</v>
      </c>
      <c r="C1177" t="s">
        <v>1499</v>
      </c>
      <c r="D1177" t="s">
        <v>1113</v>
      </c>
      <c r="E1177" t="s">
        <v>314</v>
      </c>
    </row>
    <row r="1178" spans="1:5">
      <c r="A1178">
        <v>316</v>
      </c>
      <c r="B1178" t="s">
        <v>1588</v>
      </c>
      <c r="C1178" t="s">
        <v>1599</v>
      </c>
      <c r="D1178" t="s">
        <v>1120</v>
      </c>
      <c r="E1178" t="s">
        <v>321</v>
      </c>
    </row>
    <row r="1179" spans="1:5">
      <c r="A1179">
        <v>317</v>
      </c>
      <c r="B1179" t="s">
        <v>1588</v>
      </c>
      <c r="C1179" t="s">
        <v>1600</v>
      </c>
      <c r="D1179" t="s">
        <v>1053</v>
      </c>
      <c r="E1179" t="s">
        <v>254</v>
      </c>
    </row>
    <row r="1180" spans="1:5">
      <c r="A1180">
        <v>317</v>
      </c>
      <c r="B1180" t="s">
        <v>1588</v>
      </c>
      <c r="C1180" t="s">
        <v>1600</v>
      </c>
      <c r="D1180" t="s">
        <v>1120</v>
      </c>
      <c r="E1180" t="s">
        <v>321</v>
      </c>
    </row>
    <row r="1181" spans="1:5">
      <c r="A1181">
        <v>318</v>
      </c>
      <c r="B1181" t="s">
        <v>1588</v>
      </c>
      <c r="C1181" t="s">
        <v>1601</v>
      </c>
      <c r="D1181" t="s">
        <v>1424</v>
      </c>
      <c r="E1181" t="s">
        <v>1425</v>
      </c>
    </row>
    <row r="1182" spans="1:5">
      <c r="A1182">
        <v>319</v>
      </c>
      <c r="B1182" t="s">
        <v>1588</v>
      </c>
      <c r="C1182" t="s">
        <v>1506</v>
      </c>
      <c r="D1182" t="s">
        <v>1089</v>
      </c>
      <c r="E1182" t="s">
        <v>290</v>
      </c>
    </row>
    <row r="1183" spans="1:5">
      <c r="A1183">
        <v>319</v>
      </c>
      <c r="B1183" t="s">
        <v>1588</v>
      </c>
      <c r="C1183" t="s">
        <v>1506</v>
      </c>
      <c r="D1183" t="s">
        <v>1057</v>
      </c>
      <c r="E1183" t="s">
        <v>258</v>
      </c>
    </row>
    <row r="1184" spans="1:5">
      <c r="A1184">
        <v>320</v>
      </c>
      <c r="B1184" t="s">
        <v>1588</v>
      </c>
      <c r="C1184" t="s">
        <v>1602</v>
      </c>
      <c r="D1184" t="s">
        <v>1400</v>
      </c>
      <c r="E1184" t="s">
        <v>1401</v>
      </c>
    </row>
    <row r="1185" spans="1:5">
      <c r="A1185">
        <v>320</v>
      </c>
      <c r="B1185" t="s">
        <v>1588</v>
      </c>
      <c r="C1185" t="s">
        <v>1602</v>
      </c>
      <c r="D1185" t="s">
        <v>1412</v>
      </c>
      <c r="E1185" t="s">
        <v>1413</v>
      </c>
    </row>
    <row r="1186" spans="1:5">
      <c r="A1186">
        <v>320</v>
      </c>
      <c r="B1186" t="s">
        <v>1588</v>
      </c>
      <c r="C1186" t="s">
        <v>1602</v>
      </c>
      <c r="D1186" t="s">
        <v>1402</v>
      </c>
      <c r="E1186" t="s">
        <v>1403</v>
      </c>
    </row>
    <row r="1187" spans="1:5">
      <c r="A1187">
        <v>321</v>
      </c>
      <c r="B1187" t="s">
        <v>1588</v>
      </c>
      <c r="C1187" t="s">
        <v>1603</v>
      </c>
      <c r="D1187" t="s">
        <v>1120</v>
      </c>
      <c r="E1187" t="s">
        <v>321</v>
      </c>
    </row>
    <row r="1188" spans="1:5">
      <c r="A1188">
        <v>322</v>
      </c>
      <c r="B1188" t="s">
        <v>1588</v>
      </c>
      <c r="C1188" t="s">
        <v>1521</v>
      </c>
      <c r="D1188" t="s">
        <v>1424</v>
      </c>
      <c r="E1188" t="s">
        <v>1425</v>
      </c>
    </row>
    <row r="1189" spans="1:5">
      <c r="A1189">
        <v>322</v>
      </c>
      <c r="B1189" t="s">
        <v>1588</v>
      </c>
      <c r="C1189" t="s">
        <v>1521</v>
      </c>
      <c r="D1189" t="s">
        <v>1422</v>
      </c>
      <c r="E1189" t="s">
        <v>1423</v>
      </c>
    </row>
    <row r="1190" spans="1:5">
      <c r="A1190">
        <v>323</v>
      </c>
      <c r="B1190" t="s">
        <v>1588</v>
      </c>
      <c r="C1190" t="s">
        <v>1538</v>
      </c>
      <c r="D1190" t="s">
        <v>1247</v>
      </c>
      <c r="E1190" t="s">
        <v>614</v>
      </c>
    </row>
    <row r="1191" spans="1:5">
      <c r="A1191">
        <v>323</v>
      </c>
      <c r="B1191" t="s">
        <v>1588</v>
      </c>
      <c r="C1191" t="s">
        <v>1538</v>
      </c>
      <c r="D1191" t="s">
        <v>1253</v>
      </c>
      <c r="E1191" t="s">
        <v>620</v>
      </c>
    </row>
    <row r="1192" spans="1:5">
      <c r="A1192">
        <v>323</v>
      </c>
      <c r="B1192" t="s">
        <v>1588</v>
      </c>
      <c r="C1192" t="s">
        <v>1538</v>
      </c>
      <c r="D1192" t="s">
        <v>982</v>
      </c>
      <c r="E1192" t="s">
        <v>97</v>
      </c>
    </row>
    <row r="1193" spans="1:5">
      <c r="A1193">
        <v>323</v>
      </c>
      <c r="B1193" t="s">
        <v>1588</v>
      </c>
      <c r="C1193" t="s">
        <v>1538</v>
      </c>
      <c r="D1193" t="s">
        <v>1243</v>
      </c>
      <c r="E1193" t="s">
        <v>610</v>
      </c>
    </row>
    <row r="1194" spans="1:5">
      <c r="A1194">
        <v>324</v>
      </c>
      <c r="B1194" t="s">
        <v>1588</v>
      </c>
      <c r="C1194" t="s">
        <v>1604</v>
      </c>
      <c r="D1194" t="s">
        <v>1113</v>
      </c>
      <c r="E1194" t="s">
        <v>314</v>
      </c>
    </row>
    <row r="1195" spans="1:5">
      <c r="A1195">
        <v>324</v>
      </c>
      <c r="B1195" t="s">
        <v>1588</v>
      </c>
      <c r="C1195" t="s">
        <v>1604</v>
      </c>
      <c r="D1195" t="s">
        <v>1057</v>
      </c>
      <c r="E1195" t="s">
        <v>258</v>
      </c>
    </row>
    <row r="1196" spans="1:5">
      <c r="A1196">
        <v>325</v>
      </c>
      <c r="B1196" t="s">
        <v>1588</v>
      </c>
      <c r="C1196" t="s">
        <v>1502</v>
      </c>
      <c r="D1196" t="s">
        <v>1422</v>
      </c>
      <c r="E1196" t="s">
        <v>1423</v>
      </c>
    </row>
    <row r="1197" spans="1:5">
      <c r="A1197">
        <v>325</v>
      </c>
      <c r="B1197" t="s">
        <v>1588</v>
      </c>
      <c r="C1197" t="s">
        <v>1502</v>
      </c>
      <c r="D1197" t="s">
        <v>1424</v>
      </c>
      <c r="E1197" t="s">
        <v>1425</v>
      </c>
    </row>
    <row r="1198" spans="1:5">
      <c r="A1198">
        <v>325</v>
      </c>
      <c r="B1198" t="s">
        <v>1588</v>
      </c>
      <c r="C1198" t="s">
        <v>1502</v>
      </c>
      <c r="D1198" t="s">
        <v>1434</v>
      </c>
      <c r="E1198" t="s">
        <v>1435</v>
      </c>
    </row>
    <row r="1199" spans="1:5">
      <c r="A1199">
        <v>326</v>
      </c>
      <c r="B1199" t="s">
        <v>1588</v>
      </c>
      <c r="C1199" t="s">
        <v>1511</v>
      </c>
      <c r="D1199" t="s">
        <v>1117</v>
      </c>
      <c r="E1199" t="s">
        <v>318</v>
      </c>
    </row>
    <row r="1200" spans="1:5">
      <c r="A1200">
        <v>327</v>
      </c>
      <c r="B1200" t="s">
        <v>1588</v>
      </c>
      <c r="C1200" t="s">
        <v>1605</v>
      </c>
      <c r="D1200" t="s">
        <v>1422</v>
      </c>
      <c r="E1200" t="s">
        <v>1423</v>
      </c>
    </row>
    <row r="1201" spans="1:5">
      <c r="A1201">
        <v>327</v>
      </c>
      <c r="B1201" t="s">
        <v>1588</v>
      </c>
      <c r="C1201" t="s">
        <v>1605</v>
      </c>
      <c r="D1201" t="s">
        <v>1402</v>
      </c>
      <c r="E1201" t="s">
        <v>1403</v>
      </c>
    </row>
    <row r="1202" spans="1:5">
      <c r="A1202">
        <v>328</v>
      </c>
      <c r="B1202" t="s">
        <v>1588</v>
      </c>
      <c r="C1202" t="s">
        <v>1554</v>
      </c>
      <c r="D1202" t="s">
        <v>1048</v>
      </c>
      <c r="E1202" t="s">
        <v>249</v>
      </c>
    </row>
    <row r="1203" spans="1:5">
      <c r="A1203">
        <v>328</v>
      </c>
      <c r="B1203" t="s">
        <v>1588</v>
      </c>
      <c r="C1203" t="s">
        <v>1554</v>
      </c>
      <c r="D1203" t="s">
        <v>1057</v>
      </c>
      <c r="E1203" t="s">
        <v>258</v>
      </c>
    </row>
    <row r="1204" spans="1:5">
      <c r="A1204">
        <v>329</v>
      </c>
      <c r="B1204" t="s">
        <v>1588</v>
      </c>
      <c r="C1204" t="s">
        <v>1606</v>
      </c>
      <c r="D1204" t="s">
        <v>969</v>
      </c>
      <c r="E1204" t="s">
        <v>84</v>
      </c>
    </row>
    <row r="1205" spans="1:5">
      <c r="A1205">
        <v>329</v>
      </c>
      <c r="B1205" t="s">
        <v>1588</v>
      </c>
      <c r="C1205" t="s">
        <v>1606</v>
      </c>
      <c r="D1205" t="s">
        <v>1247</v>
      </c>
      <c r="E1205" t="s">
        <v>614</v>
      </c>
    </row>
    <row r="1206" spans="1:5">
      <c r="A1206">
        <v>330</v>
      </c>
      <c r="B1206" t="s">
        <v>1588</v>
      </c>
      <c r="C1206" t="s">
        <v>1607</v>
      </c>
      <c r="D1206" t="s">
        <v>1424</v>
      </c>
      <c r="E1206" t="s">
        <v>1425</v>
      </c>
    </row>
    <row r="1207" spans="1:5">
      <c r="A1207">
        <v>330</v>
      </c>
      <c r="B1207" t="s">
        <v>1588</v>
      </c>
      <c r="C1207" t="s">
        <v>1607</v>
      </c>
      <c r="D1207" t="s">
        <v>1422</v>
      </c>
      <c r="E1207" t="s">
        <v>1423</v>
      </c>
    </row>
    <row r="1208" spans="1:5">
      <c r="A1208">
        <v>330</v>
      </c>
      <c r="B1208" t="s">
        <v>1588</v>
      </c>
      <c r="C1208" t="s">
        <v>1607</v>
      </c>
      <c r="D1208" t="s">
        <v>1406</v>
      </c>
      <c r="E1208" t="s">
        <v>1407</v>
      </c>
    </row>
    <row r="1209" spans="1:5">
      <c r="A1209">
        <v>331</v>
      </c>
      <c r="B1209" t="s">
        <v>1588</v>
      </c>
      <c r="C1209" t="s">
        <v>1608</v>
      </c>
      <c r="D1209" t="s">
        <v>1420</v>
      </c>
      <c r="E1209" t="s">
        <v>1421</v>
      </c>
    </row>
    <row r="1210" spans="1:5">
      <c r="A1210">
        <v>331</v>
      </c>
      <c r="B1210" t="s">
        <v>1588</v>
      </c>
      <c r="C1210" t="s">
        <v>1608</v>
      </c>
      <c r="D1210" t="s">
        <v>1406</v>
      </c>
      <c r="E1210" t="s">
        <v>1407</v>
      </c>
    </row>
    <row r="1211" spans="1:5">
      <c r="A1211">
        <v>331</v>
      </c>
      <c r="B1211" t="s">
        <v>1588</v>
      </c>
      <c r="C1211" t="s">
        <v>1608</v>
      </c>
      <c r="D1211" t="s">
        <v>1422</v>
      </c>
      <c r="E1211" t="s">
        <v>1423</v>
      </c>
    </row>
    <row r="1212" spans="1:5">
      <c r="A1212">
        <v>333</v>
      </c>
      <c r="B1212" t="s">
        <v>1588</v>
      </c>
      <c r="C1212" t="s">
        <v>1556</v>
      </c>
      <c r="D1212" t="s">
        <v>1113</v>
      </c>
      <c r="E1212" t="s">
        <v>314</v>
      </c>
    </row>
    <row r="1213" spans="1:5">
      <c r="A1213">
        <v>333</v>
      </c>
      <c r="B1213" t="s">
        <v>1588</v>
      </c>
      <c r="C1213" t="s">
        <v>1556</v>
      </c>
      <c r="D1213" t="s">
        <v>1048</v>
      </c>
      <c r="E1213" t="s">
        <v>249</v>
      </c>
    </row>
    <row r="1214" spans="1:5">
      <c r="A1214">
        <v>334</v>
      </c>
      <c r="B1214" t="s">
        <v>1588</v>
      </c>
      <c r="C1214" t="s">
        <v>1609</v>
      </c>
      <c r="D1214" t="s">
        <v>1424</v>
      </c>
      <c r="E1214" t="s">
        <v>1425</v>
      </c>
    </row>
    <row r="1215" spans="1:5">
      <c r="A1215">
        <v>336</v>
      </c>
      <c r="B1215" t="s">
        <v>1588</v>
      </c>
      <c r="C1215" t="s">
        <v>1610</v>
      </c>
      <c r="D1215" t="s">
        <v>1289</v>
      </c>
      <c r="E1215" t="s">
        <v>746</v>
      </c>
    </row>
    <row r="1216" spans="1:5">
      <c r="A1216">
        <v>336</v>
      </c>
      <c r="B1216" t="s">
        <v>1588</v>
      </c>
      <c r="C1216" t="s">
        <v>1610</v>
      </c>
      <c r="D1216" t="s">
        <v>1298</v>
      </c>
      <c r="E1216" t="s">
        <v>755</v>
      </c>
    </row>
    <row r="1217" spans="1:5">
      <c r="A1217">
        <v>336</v>
      </c>
      <c r="B1217" t="s">
        <v>1588</v>
      </c>
      <c r="C1217" t="s">
        <v>1610</v>
      </c>
      <c r="D1217" t="s">
        <v>1309</v>
      </c>
      <c r="E1217" t="s">
        <v>766</v>
      </c>
    </row>
    <row r="1218" spans="1:5">
      <c r="A1218">
        <v>337</v>
      </c>
      <c r="B1218" t="s">
        <v>1588</v>
      </c>
      <c r="C1218" t="s">
        <v>1611</v>
      </c>
      <c r="D1218" t="s">
        <v>969</v>
      </c>
      <c r="E1218" t="s">
        <v>84</v>
      </c>
    </row>
    <row r="1219" spans="1:5">
      <c r="A1219">
        <v>337</v>
      </c>
      <c r="B1219" t="s">
        <v>1588</v>
      </c>
      <c r="C1219" t="s">
        <v>1611</v>
      </c>
      <c r="D1219" t="s">
        <v>1076</v>
      </c>
      <c r="E1219" t="s">
        <v>277</v>
      </c>
    </row>
    <row r="1220" spans="1:5">
      <c r="A1220">
        <v>338</v>
      </c>
      <c r="B1220" t="s">
        <v>1588</v>
      </c>
      <c r="C1220" t="s">
        <v>1612</v>
      </c>
      <c r="D1220" t="s">
        <v>1422</v>
      </c>
      <c r="E1220" t="s">
        <v>1423</v>
      </c>
    </row>
    <row r="1221" spans="1:5">
      <c r="A1221">
        <v>340</v>
      </c>
      <c r="B1221" t="s">
        <v>1588</v>
      </c>
      <c r="C1221" t="s">
        <v>1563</v>
      </c>
      <c r="D1221" t="s">
        <v>977</v>
      </c>
      <c r="E1221" t="s">
        <v>92</v>
      </c>
    </row>
    <row r="1222" spans="1:5">
      <c r="A1222">
        <v>340</v>
      </c>
      <c r="B1222" t="s">
        <v>1588</v>
      </c>
      <c r="C1222" t="s">
        <v>1563</v>
      </c>
      <c r="D1222" t="s">
        <v>992</v>
      </c>
      <c r="E1222" t="s">
        <v>107</v>
      </c>
    </row>
    <row r="1223" spans="1:5">
      <c r="A1223">
        <v>340</v>
      </c>
      <c r="B1223" t="s">
        <v>1588</v>
      </c>
      <c r="C1223" t="s">
        <v>1563</v>
      </c>
      <c r="D1223" t="s">
        <v>1361</v>
      </c>
      <c r="E1223" t="s">
        <v>884</v>
      </c>
    </row>
    <row r="1224" spans="1:5">
      <c r="A1224">
        <v>344</v>
      </c>
      <c r="B1224" t="s">
        <v>1588</v>
      </c>
      <c r="C1224" t="s">
        <v>1613</v>
      </c>
      <c r="D1224" t="s">
        <v>1120</v>
      </c>
      <c r="E1224" t="s">
        <v>321</v>
      </c>
    </row>
    <row r="1225" spans="1:5">
      <c r="A1225">
        <v>346</v>
      </c>
      <c r="B1225" t="s">
        <v>1588</v>
      </c>
      <c r="C1225" t="s">
        <v>1614</v>
      </c>
      <c r="D1225" t="s">
        <v>1422</v>
      </c>
      <c r="E1225" t="s">
        <v>1423</v>
      </c>
    </row>
    <row r="1226" spans="1:5">
      <c r="A1226">
        <v>347</v>
      </c>
      <c r="B1226" t="s">
        <v>1588</v>
      </c>
      <c r="C1226" t="s">
        <v>1557</v>
      </c>
      <c r="D1226" t="s">
        <v>992</v>
      </c>
      <c r="E1226" t="s">
        <v>107</v>
      </c>
    </row>
    <row r="1227" spans="1:5">
      <c r="A1227">
        <v>347</v>
      </c>
      <c r="B1227" t="s">
        <v>1588</v>
      </c>
      <c r="C1227" t="s">
        <v>1557</v>
      </c>
      <c r="D1227" t="s">
        <v>1298</v>
      </c>
      <c r="E1227" t="s">
        <v>755</v>
      </c>
    </row>
    <row r="1228" spans="1:5">
      <c r="A1228">
        <v>347</v>
      </c>
      <c r="B1228" t="s">
        <v>1588</v>
      </c>
      <c r="C1228" t="s">
        <v>1557</v>
      </c>
      <c r="D1228" t="s">
        <v>1309</v>
      </c>
      <c r="E1228" t="s">
        <v>766</v>
      </c>
    </row>
    <row r="1229" spans="1:5">
      <c r="A1229">
        <v>347</v>
      </c>
      <c r="B1229" t="s">
        <v>1588</v>
      </c>
      <c r="C1229" t="s">
        <v>1557</v>
      </c>
      <c r="D1229" t="s">
        <v>1422</v>
      </c>
      <c r="E1229" t="s">
        <v>1423</v>
      </c>
    </row>
    <row r="1230" spans="1:5">
      <c r="A1230">
        <v>347</v>
      </c>
      <c r="B1230" t="s">
        <v>1588</v>
      </c>
      <c r="C1230" t="s">
        <v>1557</v>
      </c>
      <c r="D1230" t="s">
        <v>969</v>
      </c>
      <c r="E1230" t="s">
        <v>84</v>
      </c>
    </row>
    <row r="1231" spans="1:5">
      <c r="A1231">
        <v>347</v>
      </c>
      <c r="B1231" t="s">
        <v>1588</v>
      </c>
      <c r="C1231" t="s">
        <v>1557</v>
      </c>
      <c r="D1231" t="s">
        <v>1349</v>
      </c>
      <c r="E1231" t="s">
        <v>872</v>
      </c>
    </row>
    <row r="1232" spans="1:5">
      <c r="A1232">
        <v>348</v>
      </c>
      <c r="B1232" t="s">
        <v>1588</v>
      </c>
      <c r="C1232" t="s">
        <v>1508</v>
      </c>
      <c r="D1232" t="s">
        <v>1424</v>
      </c>
      <c r="E1232" t="s">
        <v>1425</v>
      </c>
    </row>
    <row r="1233" spans="1:5">
      <c r="A1233">
        <v>348</v>
      </c>
      <c r="B1233" t="s">
        <v>1588</v>
      </c>
      <c r="C1233" t="s">
        <v>1508</v>
      </c>
      <c r="D1233" t="s">
        <v>1426</v>
      </c>
      <c r="E1233" t="s">
        <v>1427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5"/>
  <dimension ref="A1:M350"/>
  <sheetViews>
    <sheetView topLeftCell="A159" zoomScale="106" zoomScaleNormal="106" workbookViewId="0">
      <selection activeCell="C159" sqref="C159"/>
    </sheetView>
  </sheetViews>
  <sheetFormatPr defaultRowHeight="12.75"/>
  <cols>
    <col min="3" max="3" width="19.7109375" bestFit="1" customWidth="1"/>
    <col min="4" max="4" width="7.140625" bestFit="1" customWidth="1"/>
    <col min="5" max="5" width="7.140625" customWidth="1"/>
    <col min="7" max="7" width="23.28515625" bestFit="1" customWidth="1"/>
  </cols>
  <sheetData>
    <row r="1" spans="1:13">
      <c r="A1" t="s">
        <v>5643</v>
      </c>
      <c r="B1" t="s">
        <v>13495</v>
      </c>
      <c r="C1" t="s">
        <v>5644</v>
      </c>
      <c r="D1" t="s">
        <v>13496</v>
      </c>
      <c r="E1" t="s">
        <v>13497</v>
      </c>
      <c r="F1" t="s">
        <v>5646</v>
      </c>
      <c r="G1" t="s">
        <v>5645</v>
      </c>
      <c r="H1" t="s">
        <v>13499</v>
      </c>
      <c r="I1" t="s">
        <v>13500</v>
      </c>
      <c r="M1" t="s">
        <v>14129</v>
      </c>
    </row>
    <row r="2" spans="1:13">
      <c r="A2">
        <v>0</v>
      </c>
      <c r="B2">
        <v>0</v>
      </c>
      <c r="C2" t="s">
        <v>1445</v>
      </c>
      <c r="D2">
        <v>0</v>
      </c>
      <c r="E2">
        <v>0</v>
      </c>
      <c r="F2" t="s">
        <v>5647</v>
      </c>
      <c r="G2" t="s">
        <v>1446</v>
      </c>
      <c r="H2" t="s">
        <v>1446</v>
      </c>
      <c r="I2" t="s">
        <v>5537</v>
      </c>
      <c r="J2">
        <f>VLOOKUP(I2,characters!$A$2:$C$1886,3,FALSE)</f>
        <v>1825</v>
      </c>
      <c r="K2" t="str">
        <f>VLOOKUP(I2,characters!$A$2:$C$1886,2,FALSE)</f>
        <v>Will</v>
      </c>
      <c r="L2" s="1" t="s">
        <v>13077</v>
      </c>
      <c r="M2" t="str">
        <f>"{id:"&amp;B2&amp;",bookId:"&amp;D2&amp;",chapterInBook:"&amp;E2&amp;", povId:"&amp;J2&amp;", povName:"""&amp;K2&amp;""",title:"""&amp;G2&amp;"""}"</f>
        <v>{id:0,bookId:0,chapterInBook:0, povId:1825, povName:"Will",title:"Prologue"}</v>
      </c>
    </row>
    <row r="3" spans="1:13">
      <c r="A3">
        <v>1</v>
      </c>
      <c r="B3">
        <v>1</v>
      </c>
      <c r="C3" t="s">
        <v>1445</v>
      </c>
      <c r="D3">
        <v>0</v>
      </c>
      <c r="E3">
        <v>1</v>
      </c>
      <c r="F3" t="s">
        <v>5648</v>
      </c>
      <c r="G3" t="s">
        <v>1447</v>
      </c>
      <c r="H3" t="s">
        <v>6007</v>
      </c>
      <c r="I3" t="s">
        <v>3062</v>
      </c>
      <c r="J3">
        <f>VLOOKUP(I3,characters!$A$2:$C$1886,3,FALSE)</f>
        <v>240</v>
      </c>
      <c r="K3" t="str">
        <f>VLOOKUP(I3,characters!$A$2:$C$1886,2,FALSE)</f>
        <v>Bran Stark</v>
      </c>
      <c r="L3" s="1" t="s">
        <v>13078</v>
      </c>
      <c r="M3" t="str">
        <f t="shared" ref="M3:M66" si="0">"{id:"&amp;B3&amp;",bookId:"&amp;D3&amp;",chapterInBook:"&amp;E3&amp;", povId:"&amp;J3&amp;", povName:"""&amp;K3&amp;""",title:"""&amp;G3&amp;"""}"</f>
        <v>{id:1,bookId:0,chapterInBook:1, povId:240, povName:"Bran Stark",title:"Bran I"}</v>
      </c>
    </row>
    <row r="4" spans="1:13">
      <c r="A4">
        <v>2</v>
      </c>
      <c r="B4">
        <v>2</v>
      </c>
      <c r="C4" t="s">
        <v>1445</v>
      </c>
      <c r="D4">
        <v>0</v>
      </c>
      <c r="E4">
        <v>2</v>
      </c>
      <c r="F4" t="s">
        <v>5649</v>
      </c>
      <c r="G4" t="s">
        <v>1448</v>
      </c>
      <c r="H4" t="s">
        <v>6008</v>
      </c>
      <c r="I4" t="s">
        <v>3140</v>
      </c>
      <c r="J4">
        <f>VLOOKUP(I4,characters!$A$2:$C$1886,3,FALSE)</f>
        <v>287</v>
      </c>
      <c r="K4" t="str">
        <f>VLOOKUP(I4,characters!$A$2:$C$1886,2,FALSE)</f>
        <v>Catelyn Tully</v>
      </c>
      <c r="L4" s="1" t="s">
        <v>13079</v>
      </c>
      <c r="M4" t="str">
        <f t="shared" si="0"/>
        <v>{id:2,bookId:0,chapterInBook:2, povId:287, povName:"Catelyn Tully",title:"Catelyn I"}</v>
      </c>
    </row>
    <row r="5" spans="1:13">
      <c r="A5">
        <v>3</v>
      </c>
      <c r="B5">
        <v>3</v>
      </c>
      <c r="C5" t="s">
        <v>1445</v>
      </c>
      <c r="D5">
        <v>0</v>
      </c>
      <c r="E5">
        <v>3</v>
      </c>
      <c r="F5" t="s">
        <v>5650</v>
      </c>
      <c r="G5" t="s">
        <v>1449</v>
      </c>
      <c r="H5" t="s">
        <v>6009</v>
      </c>
      <c r="I5" t="s">
        <v>3261</v>
      </c>
      <c r="J5">
        <f>VLOOKUP(I5,characters!$A$2:$C$1886,3,FALSE)</f>
        <v>352</v>
      </c>
      <c r="K5" t="str">
        <f>VLOOKUP(I5,characters!$A$2:$C$1886,2,FALSE)</f>
        <v>Daenerys Targaryen</v>
      </c>
      <c r="L5" s="1" t="s">
        <v>13080</v>
      </c>
      <c r="M5" t="str">
        <f t="shared" si="0"/>
        <v>{id:3,bookId:0,chapterInBook:3, povId:352, povName:"Daenerys Targaryen",title:"Daenerys I"}</v>
      </c>
    </row>
    <row r="6" spans="1:13">
      <c r="A6">
        <v>4</v>
      </c>
      <c r="B6">
        <v>4</v>
      </c>
      <c r="C6" t="s">
        <v>1445</v>
      </c>
      <c r="D6">
        <v>0</v>
      </c>
      <c r="E6">
        <v>4</v>
      </c>
      <c r="F6" t="s">
        <v>5651</v>
      </c>
      <c r="G6" t="s">
        <v>1450</v>
      </c>
      <c r="H6" t="s">
        <v>6010</v>
      </c>
      <c r="I6" t="s">
        <v>3438</v>
      </c>
      <c r="J6">
        <f>VLOOKUP(I6,characters!$A$2:$C$1886,3,FALSE)</f>
        <v>456</v>
      </c>
      <c r="K6" t="str">
        <f>VLOOKUP(I6,characters!$A$2:$C$1886,2,FALSE)</f>
        <v>Eddard Stark</v>
      </c>
      <c r="L6" s="1" t="s">
        <v>13081</v>
      </c>
      <c r="M6" t="str">
        <f t="shared" si="0"/>
        <v>{id:4,bookId:0,chapterInBook:4, povId:456, povName:"Eddard Stark",title:"Eddard I"}</v>
      </c>
    </row>
    <row r="7" spans="1:13">
      <c r="A7">
        <v>5</v>
      </c>
      <c r="B7">
        <v>5</v>
      </c>
      <c r="C7" t="s">
        <v>1445</v>
      </c>
      <c r="D7">
        <v>0</v>
      </c>
      <c r="E7">
        <v>5</v>
      </c>
      <c r="F7" t="s">
        <v>5652</v>
      </c>
      <c r="G7" t="s">
        <v>1451</v>
      </c>
      <c r="H7" t="s">
        <v>4057</v>
      </c>
      <c r="I7" t="s">
        <v>4080</v>
      </c>
      <c r="J7">
        <f>VLOOKUP(I7,characters!$A$2:$C$1886,3,FALSE)</f>
        <v>851</v>
      </c>
      <c r="K7" t="str">
        <f>VLOOKUP(I7,characters!$A$2:$C$1886,2,FALSE)</f>
        <v>Jon Snow</v>
      </c>
      <c r="L7" s="1" t="s">
        <v>13082</v>
      </c>
      <c r="M7" t="str">
        <f t="shared" si="0"/>
        <v>{id:5,bookId:0,chapterInBook:5, povId:851, povName:"Jon Snow",title:"Jon I"}</v>
      </c>
    </row>
    <row r="8" spans="1:13">
      <c r="A8">
        <v>6</v>
      </c>
      <c r="B8">
        <v>6</v>
      </c>
      <c r="C8" t="s">
        <v>1445</v>
      </c>
      <c r="D8">
        <v>0</v>
      </c>
      <c r="E8">
        <v>6</v>
      </c>
      <c r="F8" t="s">
        <v>5653</v>
      </c>
      <c r="G8" t="s">
        <v>1452</v>
      </c>
      <c r="H8" t="s">
        <v>6008</v>
      </c>
      <c r="I8" t="s">
        <v>3140</v>
      </c>
      <c r="J8">
        <f>VLOOKUP(I8,characters!$A$2:$C$1886,3,FALSE)</f>
        <v>287</v>
      </c>
      <c r="K8" t="str">
        <f>VLOOKUP(I8,characters!$A$2:$C$1886,2,FALSE)</f>
        <v>Catelyn Tully</v>
      </c>
      <c r="L8" s="1" t="s">
        <v>13083</v>
      </c>
      <c r="M8" t="str">
        <f t="shared" si="0"/>
        <v>{id:6,bookId:0,chapterInBook:6, povId:287, povName:"Catelyn Tully",title:"Catelyn II"}</v>
      </c>
    </row>
    <row r="9" spans="1:13">
      <c r="A9">
        <v>7</v>
      </c>
      <c r="B9">
        <v>7</v>
      </c>
      <c r="C9" t="s">
        <v>1445</v>
      </c>
      <c r="D9">
        <v>0</v>
      </c>
      <c r="E9">
        <v>7</v>
      </c>
      <c r="F9" t="s">
        <v>5654</v>
      </c>
      <c r="G9" t="s">
        <v>1453</v>
      </c>
      <c r="H9" t="s">
        <v>6011</v>
      </c>
      <c r="I9" t="s">
        <v>2885</v>
      </c>
      <c r="J9">
        <f>VLOOKUP(I9,characters!$A$2:$C$1886,3,FALSE)</f>
        <v>136</v>
      </c>
      <c r="K9" t="str">
        <f>VLOOKUP(I9,characters!$A$2:$C$1886,2,FALSE)</f>
        <v>Arya Stark</v>
      </c>
      <c r="L9" s="1" t="s">
        <v>13084</v>
      </c>
      <c r="M9" t="str">
        <f t="shared" si="0"/>
        <v>{id:7,bookId:0,chapterInBook:7, povId:136, povName:"Arya Stark",title:"Arya I"}</v>
      </c>
    </row>
    <row r="10" spans="1:13">
      <c r="A10">
        <v>8</v>
      </c>
      <c r="B10">
        <v>8</v>
      </c>
      <c r="C10" t="s">
        <v>1445</v>
      </c>
      <c r="D10">
        <v>0</v>
      </c>
      <c r="E10">
        <v>8</v>
      </c>
      <c r="F10" t="s">
        <v>5655</v>
      </c>
      <c r="G10" t="s">
        <v>1454</v>
      </c>
      <c r="H10" t="s">
        <v>6007</v>
      </c>
      <c r="I10" t="s">
        <v>3062</v>
      </c>
      <c r="J10">
        <f>VLOOKUP(I10,characters!$A$2:$C$1886,3,FALSE)</f>
        <v>240</v>
      </c>
      <c r="K10" t="str">
        <f>VLOOKUP(I10,characters!$A$2:$C$1886,2,FALSE)</f>
        <v>Bran Stark</v>
      </c>
      <c r="L10" s="1" t="s">
        <v>13085</v>
      </c>
      <c r="M10" t="str">
        <f t="shared" si="0"/>
        <v>{id:8,bookId:0,chapterInBook:8, povId:240, povName:"Bran Stark",title:"Bran II"}</v>
      </c>
    </row>
    <row r="11" spans="1:13">
      <c r="A11">
        <v>9</v>
      </c>
      <c r="B11">
        <v>9</v>
      </c>
      <c r="C11" t="s">
        <v>1445</v>
      </c>
      <c r="D11">
        <v>0</v>
      </c>
      <c r="E11">
        <v>9</v>
      </c>
      <c r="F11" t="s">
        <v>5656</v>
      </c>
      <c r="G11" t="s">
        <v>1455</v>
      </c>
      <c r="H11" t="s">
        <v>6012</v>
      </c>
      <c r="I11" t="s">
        <v>5357</v>
      </c>
      <c r="J11">
        <f>VLOOKUP(I11,characters!$A$2:$C$1886,3,FALSE)</f>
        <v>1716</v>
      </c>
      <c r="K11" t="str">
        <f>VLOOKUP(I11,characters!$A$2:$C$1886,2,FALSE)</f>
        <v>Tyrion Lannister</v>
      </c>
      <c r="L11" s="1" t="s">
        <v>13086</v>
      </c>
      <c r="M11" t="str">
        <f t="shared" si="0"/>
        <v>{id:9,bookId:0,chapterInBook:9, povId:1716, povName:"Tyrion Lannister",title:"Tyrion I"}</v>
      </c>
    </row>
    <row r="12" spans="1:13">
      <c r="A12">
        <v>10</v>
      </c>
      <c r="B12">
        <v>10</v>
      </c>
      <c r="C12" t="s">
        <v>1445</v>
      </c>
      <c r="D12">
        <v>0</v>
      </c>
      <c r="E12">
        <v>10</v>
      </c>
      <c r="F12" t="s">
        <v>5657</v>
      </c>
      <c r="G12" t="s">
        <v>1456</v>
      </c>
      <c r="H12" t="s">
        <v>4057</v>
      </c>
      <c r="I12" t="s">
        <v>4080</v>
      </c>
      <c r="J12">
        <f>VLOOKUP(I12,characters!$A$2:$C$1886,3,FALSE)</f>
        <v>851</v>
      </c>
      <c r="K12" t="str">
        <f>VLOOKUP(I12,characters!$A$2:$C$1886,2,FALSE)</f>
        <v>Jon Snow</v>
      </c>
      <c r="L12" s="1" t="s">
        <v>13087</v>
      </c>
      <c r="M12" t="str">
        <f t="shared" si="0"/>
        <v>{id:10,bookId:0,chapterInBook:10, povId:851, povName:"Jon Snow",title:"Jon II"}</v>
      </c>
    </row>
    <row r="13" spans="1:13">
      <c r="A13">
        <v>11</v>
      </c>
      <c r="B13">
        <v>11</v>
      </c>
      <c r="C13" t="s">
        <v>1445</v>
      </c>
      <c r="D13">
        <v>0</v>
      </c>
      <c r="E13">
        <v>11</v>
      </c>
      <c r="F13" t="s">
        <v>5658</v>
      </c>
      <c r="G13" t="s">
        <v>1457</v>
      </c>
      <c r="H13" t="s">
        <v>6009</v>
      </c>
      <c r="I13" t="s">
        <v>3261</v>
      </c>
      <c r="J13">
        <f>VLOOKUP(I13,characters!$A$2:$C$1886,3,FALSE)</f>
        <v>352</v>
      </c>
      <c r="K13" t="str">
        <f>VLOOKUP(I13,characters!$A$2:$C$1886,2,FALSE)</f>
        <v>Daenerys Targaryen</v>
      </c>
      <c r="L13" s="1" t="s">
        <v>13088</v>
      </c>
      <c r="M13" t="str">
        <f t="shared" si="0"/>
        <v>{id:11,bookId:0,chapterInBook:11, povId:352, povName:"Daenerys Targaryen",title:"Daenerys II"}</v>
      </c>
    </row>
    <row r="14" spans="1:13">
      <c r="A14">
        <v>12</v>
      </c>
      <c r="B14">
        <v>12</v>
      </c>
      <c r="C14" t="s">
        <v>1445</v>
      </c>
      <c r="D14">
        <v>0</v>
      </c>
      <c r="E14">
        <v>12</v>
      </c>
      <c r="F14" t="s">
        <v>5659</v>
      </c>
      <c r="G14" t="s">
        <v>1458</v>
      </c>
      <c r="H14" t="s">
        <v>6010</v>
      </c>
      <c r="I14" t="s">
        <v>3438</v>
      </c>
      <c r="J14">
        <f>VLOOKUP(I14,characters!$A$2:$C$1886,3,FALSE)</f>
        <v>456</v>
      </c>
      <c r="K14" t="str">
        <f>VLOOKUP(I14,characters!$A$2:$C$1886,2,FALSE)</f>
        <v>Eddard Stark</v>
      </c>
      <c r="L14" s="1" t="s">
        <v>13089</v>
      </c>
      <c r="M14" t="str">
        <f t="shared" si="0"/>
        <v>{id:12,bookId:0,chapterInBook:12, povId:456, povName:"Eddard Stark",title:"Eddard II"}</v>
      </c>
    </row>
    <row r="15" spans="1:13">
      <c r="A15">
        <v>13</v>
      </c>
      <c r="B15">
        <v>13</v>
      </c>
      <c r="C15" t="s">
        <v>1445</v>
      </c>
      <c r="D15">
        <v>0</v>
      </c>
      <c r="E15">
        <v>13</v>
      </c>
      <c r="F15" t="s">
        <v>5660</v>
      </c>
      <c r="G15" t="s">
        <v>1459</v>
      </c>
      <c r="H15" t="s">
        <v>6012</v>
      </c>
      <c r="I15" t="s">
        <v>5357</v>
      </c>
      <c r="J15">
        <f>VLOOKUP(I15,characters!$A$2:$C$1886,3,FALSE)</f>
        <v>1716</v>
      </c>
      <c r="K15" t="str">
        <f>VLOOKUP(I15,characters!$A$2:$C$1886,2,FALSE)</f>
        <v>Tyrion Lannister</v>
      </c>
      <c r="L15" s="1" t="s">
        <v>13090</v>
      </c>
      <c r="M15" t="str">
        <f t="shared" si="0"/>
        <v>{id:13,bookId:0,chapterInBook:13, povId:1716, povName:"Tyrion Lannister",title:"Tyrion II"}</v>
      </c>
    </row>
    <row r="16" spans="1:13">
      <c r="A16">
        <v>14</v>
      </c>
      <c r="B16">
        <v>14</v>
      </c>
      <c r="C16" t="s">
        <v>1445</v>
      </c>
      <c r="D16">
        <v>0</v>
      </c>
      <c r="E16">
        <v>14</v>
      </c>
      <c r="F16" t="s">
        <v>5661</v>
      </c>
      <c r="G16" t="s">
        <v>1460</v>
      </c>
      <c r="H16" t="s">
        <v>6008</v>
      </c>
      <c r="I16" t="s">
        <v>3140</v>
      </c>
      <c r="J16">
        <f>VLOOKUP(I16,characters!$A$2:$C$1886,3,FALSE)</f>
        <v>287</v>
      </c>
      <c r="K16" t="str">
        <f>VLOOKUP(I16,characters!$A$2:$C$1886,2,FALSE)</f>
        <v>Catelyn Tully</v>
      </c>
      <c r="L16" s="1" t="s">
        <v>13091</v>
      </c>
      <c r="M16" t="str">
        <f t="shared" si="0"/>
        <v>{id:14,bookId:0,chapterInBook:14, povId:287, povName:"Catelyn Tully",title:"Catelyn III"}</v>
      </c>
    </row>
    <row r="17" spans="1:13">
      <c r="A17">
        <v>15</v>
      </c>
      <c r="B17">
        <v>15</v>
      </c>
      <c r="C17" t="s">
        <v>1445</v>
      </c>
      <c r="D17">
        <v>0</v>
      </c>
      <c r="E17">
        <v>15</v>
      </c>
      <c r="F17" t="s">
        <v>5662</v>
      </c>
      <c r="G17" t="s">
        <v>1461</v>
      </c>
      <c r="H17" t="s">
        <v>6013</v>
      </c>
      <c r="I17" t="s">
        <v>5079</v>
      </c>
      <c r="J17">
        <f>VLOOKUP(I17,characters!$A$2:$C$1886,3,FALSE)</f>
        <v>1530</v>
      </c>
      <c r="K17" t="str">
        <f>VLOOKUP(I17,characters!$A$2:$C$1886,2,FALSE)</f>
        <v>Sansa Stark</v>
      </c>
      <c r="L17" s="1" t="s">
        <v>13092</v>
      </c>
      <c r="M17" t="str">
        <f t="shared" si="0"/>
        <v>{id:15,bookId:0,chapterInBook:15, povId:1530, povName:"Sansa Stark",title:"Sansa I"}</v>
      </c>
    </row>
    <row r="18" spans="1:13">
      <c r="A18">
        <v>16</v>
      </c>
      <c r="B18">
        <v>16</v>
      </c>
      <c r="C18" t="s">
        <v>1445</v>
      </c>
      <c r="D18">
        <v>0</v>
      </c>
      <c r="E18">
        <v>16</v>
      </c>
      <c r="F18" t="s">
        <v>5663</v>
      </c>
      <c r="G18" t="s">
        <v>1462</v>
      </c>
      <c r="H18" t="s">
        <v>6010</v>
      </c>
      <c r="I18" t="s">
        <v>3438</v>
      </c>
      <c r="J18">
        <f>VLOOKUP(I18,characters!$A$2:$C$1886,3,FALSE)</f>
        <v>456</v>
      </c>
      <c r="K18" t="str">
        <f>VLOOKUP(I18,characters!$A$2:$C$1886,2,FALSE)</f>
        <v>Eddard Stark</v>
      </c>
      <c r="L18" s="1" t="s">
        <v>13093</v>
      </c>
      <c r="M18" t="str">
        <f t="shared" si="0"/>
        <v>{id:16,bookId:0,chapterInBook:16, povId:456, povName:"Eddard Stark",title:"Eddard III"}</v>
      </c>
    </row>
    <row r="19" spans="1:13">
      <c r="A19">
        <v>17</v>
      </c>
      <c r="B19">
        <v>17</v>
      </c>
      <c r="C19" t="s">
        <v>1445</v>
      </c>
      <c r="D19">
        <v>0</v>
      </c>
      <c r="E19">
        <v>17</v>
      </c>
      <c r="F19" t="s">
        <v>5664</v>
      </c>
      <c r="G19" t="s">
        <v>1463</v>
      </c>
      <c r="H19" t="s">
        <v>6007</v>
      </c>
      <c r="I19" t="s">
        <v>3062</v>
      </c>
      <c r="J19">
        <f>VLOOKUP(I19,characters!$A$2:$C$1886,3,FALSE)</f>
        <v>240</v>
      </c>
      <c r="K19" t="str">
        <f>VLOOKUP(I19,characters!$A$2:$C$1886,2,FALSE)</f>
        <v>Bran Stark</v>
      </c>
      <c r="L19" s="1" t="s">
        <v>13094</v>
      </c>
      <c r="M19" t="str">
        <f t="shared" si="0"/>
        <v>{id:17,bookId:0,chapterInBook:17, povId:240, povName:"Bran Stark",title:"Bran III"}</v>
      </c>
    </row>
    <row r="20" spans="1:13">
      <c r="A20">
        <v>18</v>
      </c>
      <c r="B20">
        <v>18</v>
      </c>
      <c r="C20" t="s">
        <v>1445</v>
      </c>
      <c r="D20">
        <v>0</v>
      </c>
      <c r="E20">
        <v>18</v>
      </c>
      <c r="F20" t="s">
        <v>5665</v>
      </c>
      <c r="G20" t="s">
        <v>1464</v>
      </c>
      <c r="H20" t="s">
        <v>6008</v>
      </c>
      <c r="I20" t="s">
        <v>3140</v>
      </c>
      <c r="J20">
        <f>VLOOKUP(I20,characters!$A$2:$C$1886,3,FALSE)</f>
        <v>287</v>
      </c>
      <c r="K20" t="str">
        <f>VLOOKUP(I20,characters!$A$2:$C$1886,2,FALSE)</f>
        <v>Catelyn Tully</v>
      </c>
      <c r="L20" s="1" t="s">
        <v>13095</v>
      </c>
      <c r="M20" t="str">
        <f t="shared" si="0"/>
        <v>{id:18,bookId:0,chapterInBook:18, povId:287, povName:"Catelyn Tully",title:"Catelyn IV"}</v>
      </c>
    </row>
    <row r="21" spans="1:13">
      <c r="A21">
        <v>19</v>
      </c>
      <c r="B21">
        <v>19</v>
      </c>
      <c r="C21" t="s">
        <v>1445</v>
      </c>
      <c r="D21">
        <v>0</v>
      </c>
      <c r="E21">
        <v>19</v>
      </c>
      <c r="F21" t="s">
        <v>5666</v>
      </c>
      <c r="G21" t="s">
        <v>1465</v>
      </c>
      <c r="H21" t="s">
        <v>4057</v>
      </c>
      <c r="I21" t="s">
        <v>4080</v>
      </c>
      <c r="J21">
        <f>VLOOKUP(I21,characters!$A$2:$C$1886,3,FALSE)</f>
        <v>851</v>
      </c>
      <c r="K21" t="str">
        <f>VLOOKUP(I21,characters!$A$2:$C$1886,2,FALSE)</f>
        <v>Jon Snow</v>
      </c>
      <c r="L21" s="1" t="s">
        <v>13096</v>
      </c>
      <c r="M21" t="str">
        <f t="shared" si="0"/>
        <v>{id:19,bookId:0,chapterInBook:19, povId:851, povName:"Jon Snow",title:"Jon III"}</v>
      </c>
    </row>
    <row r="22" spans="1:13">
      <c r="A22">
        <v>20</v>
      </c>
      <c r="B22">
        <v>20</v>
      </c>
      <c r="C22" t="s">
        <v>1445</v>
      </c>
      <c r="D22">
        <v>0</v>
      </c>
      <c r="E22">
        <v>20</v>
      </c>
      <c r="F22" t="s">
        <v>5667</v>
      </c>
      <c r="G22" t="s">
        <v>1466</v>
      </c>
      <c r="H22" t="s">
        <v>6010</v>
      </c>
      <c r="I22" t="s">
        <v>3438</v>
      </c>
      <c r="J22">
        <f>VLOOKUP(I22,characters!$A$2:$C$1886,3,FALSE)</f>
        <v>456</v>
      </c>
      <c r="K22" t="str">
        <f>VLOOKUP(I22,characters!$A$2:$C$1886,2,FALSE)</f>
        <v>Eddard Stark</v>
      </c>
      <c r="L22" s="1" t="s">
        <v>13097</v>
      </c>
      <c r="M22" t="str">
        <f t="shared" si="0"/>
        <v>{id:20,bookId:0,chapterInBook:20, povId:456, povName:"Eddard Stark",title:"Eddard IV"}</v>
      </c>
    </row>
    <row r="23" spans="1:13">
      <c r="A23">
        <v>21</v>
      </c>
      <c r="B23">
        <v>21</v>
      </c>
      <c r="C23" t="s">
        <v>1445</v>
      </c>
      <c r="D23">
        <v>0</v>
      </c>
      <c r="E23">
        <v>21</v>
      </c>
      <c r="F23" t="s">
        <v>5668</v>
      </c>
      <c r="G23" t="s">
        <v>1512</v>
      </c>
      <c r="H23" t="s">
        <v>6012</v>
      </c>
      <c r="I23" t="s">
        <v>5357</v>
      </c>
      <c r="J23">
        <f>VLOOKUP(I23,characters!$A$2:$C$1886,3,FALSE)</f>
        <v>1716</v>
      </c>
      <c r="K23" t="str">
        <f>VLOOKUP(I23,characters!$A$2:$C$1886,2,FALSE)</f>
        <v>Tyrion Lannister</v>
      </c>
      <c r="L23" s="1" t="s">
        <v>13098</v>
      </c>
      <c r="M23" t="str">
        <f t="shared" si="0"/>
        <v>{id:21,bookId:0,chapterInBook:21, povId:1716, povName:"Tyrion Lannister",title:"Tyrion III"}</v>
      </c>
    </row>
    <row r="24" spans="1:13">
      <c r="A24">
        <v>22</v>
      </c>
      <c r="B24">
        <v>22</v>
      </c>
      <c r="C24" t="s">
        <v>1445</v>
      </c>
      <c r="D24">
        <v>0</v>
      </c>
      <c r="E24">
        <v>22</v>
      </c>
      <c r="F24" t="s">
        <v>5669</v>
      </c>
      <c r="G24" t="s">
        <v>1467</v>
      </c>
      <c r="H24" t="s">
        <v>6011</v>
      </c>
      <c r="I24" t="s">
        <v>2885</v>
      </c>
      <c r="J24">
        <f>VLOOKUP(I24,characters!$A$2:$C$1886,3,FALSE)</f>
        <v>136</v>
      </c>
      <c r="K24" t="str">
        <f>VLOOKUP(I24,characters!$A$2:$C$1886,2,FALSE)</f>
        <v>Arya Stark</v>
      </c>
      <c r="L24" s="1" t="s">
        <v>13099</v>
      </c>
      <c r="M24" t="str">
        <f t="shared" si="0"/>
        <v>{id:22,bookId:0,chapterInBook:22, povId:136, povName:"Arya Stark",title:"Arya II"}</v>
      </c>
    </row>
    <row r="25" spans="1:13">
      <c r="A25">
        <v>23</v>
      </c>
      <c r="B25">
        <v>23</v>
      </c>
      <c r="C25" t="s">
        <v>1445</v>
      </c>
      <c r="D25">
        <v>0</v>
      </c>
      <c r="E25">
        <v>23</v>
      </c>
      <c r="F25" t="s">
        <v>5670</v>
      </c>
      <c r="G25" t="s">
        <v>1468</v>
      </c>
      <c r="H25" t="s">
        <v>6009</v>
      </c>
      <c r="I25" t="s">
        <v>3261</v>
      </c>
      <c r="J25">
        <f>VLOOKUP(I25,characters!$A$2:$C$1886,3,FALSE)</f>
        <v>352</v>
      </c>
      <c r="K25" t="str">
        <f>VLOOKUP(I25,characters!$A$2:$C$1886,2,FALSE)</f>
        <v>Daenerys Targaryen</v>
      </c>
      <c r="L25" s="1" t="s">
        <v>13100</v>
      </c>
      <c r="M25" t="str">
        <f t="shared" si="0"/>
        <v>{id:23,bookId:0,chapterInBook:23, povId:352, povName:"Daenerys Targaryen",title:"Daenerys III"}</v>
      </c>
    </row>
    <row r="26" spans="1:13">
      <c r="A26">
        <v>24</v>
      </c>
      <c r="B26">
        <v>24</v>
      </c>
      <c r="C26" t="s">
        <v>1445</v>
      </c>
      <c r="D26">
        <v>0</v>
      </c>
      <c r="E26">
        <v>24</v>
      </c>
      <c r="F26" t="s">
        <v>5671</v>
      </c>
      <c r="G26" t="s">
        <v>1469</v>
      </c>
      <c r="H26" t="s">
        <v>6007</v>
      </c>
      <c r="I26" t="s">
        <v>3062</v>
      </c>
      <c r="J26">
        <f>VLOOKUP(I26,characters!$A$2:$C$1886,3,FALSE)</f>
        <v>240</v>
      </c>
      <c r="K26" t="str">
        <f>VLOOKUP(I26,characters!$A$2:$C$1886,2,FALSE)</f>
        <v>Bran Stark</v>
      </c>
      <c r="L26" s="1" t="s">
        <v>13101</v>
      </c>
      <c r="M26" t="str">
        <f t="shared" si="0"/>
        <v>{id:24,bookId:0,chapterInBook:24, povId:240, povName:"Bran Stark",title:"Bran IV"}</v>
      </c>
    </row>
    <row r="27" spans="1:13">
      <c r="A27">
        <v>25</v>
      </c>
      <c r="B27">
        <v>25</v>
      </c>
      <c r="C27" t="s">
        <v>1445</v>
      </c>
      <c r="D27">
        <v>0</v>
      </c>
      <c r="E27">
        <v>25</v>
      </c>
      <c r="F27" t="s">
        <v>5672</v>
      </c>
      <c r="G27" t="s">
        <v>1470</v>
      </c>
      <c r="H27" t="s">
        <v>6010</v>
      </c>
      <c r="I27" t="s">
        <v>3438</v>
      </c>
      <c r="J27">
        <f>VLOOKUP(I27,characters!$A$2:$C$1886,3,FALSE)</f>
        <v>456</v>
      </c>
      <c r="K27" t="str">
        <f>VLOOKUP(I27,characters!$A$2:$C$1886,2,FALSE)</f>
        <v>Eddard Stark</v>
      </c>
      <c r="L27" s="1" t="s">
        <v>13102</v>
      </c>
      <c r="M27" t="str">
        <f t="shared" si="0"/>
        <v>{id:25,bookId:0,chapterInBook:25, povId:456, povName:"Eddard Stark",title:"Eddard V"}</v>
      </c>
    </row>
    <row r="28" spans="1:13">
      <c r="A28">
        <v>26</v>
      </c>
      <c r="B28">
        <v>26</v>
      </c>
      <c r="C28" t="s">
        <v>1445</v>
      </c>
      <c r="D28">
        <v>0</v>
      </c>
      <c r="E28">
        <v>26</v>
      </c>
      <c r="F28" t="s">
        <v>5673</v>
      </c>
      <c r="G28" t="s">
        <v>1471</v>
      </c>
      <c r="H28" t="s">
        <v>4057</v>
      </c>
      <c r="I28" t="s">
        <v>4080</v>
      </c>
      <c r="J28">
        <f>VLOOKUP(I28,characters!$A$2:$C$1886,3,FALSE)</f>
        <v>851</v>
      </c>
      <c r="K28" t="str">
        <f>VLOOKUP(I28,characters!$A$2:$C$1886,2,FALSE)</f>
        <v>Jon Snow</v>
      </c>
      <c r="L28" s="1" t="s">
        <v>13103</v>
      </c>
      <c r="M28" t="str">
        <f t="shared" si="0"/>
        <v>{id:26,bookId:0,chapterInBook:26, povId:851, povName:"Jon Snow",title:"Jon IV"}</v>
      </c>
    </row>
    <row r="29" spans="1:13">
      <c r="A29">
        <v>27</v>
      </c>
      <c r="B29">
        <v>27</v>
      </c>
      <c r="C29" t="s">
        <v>1445</v>
      </c>
      <c r="D29">
        <v>0</v>
      </c>
      <c r="E29">
        <v>27</v>
      </c>
      <c r="F29" t="s">
        <v>5674</v>
      </c>
      <c r="G29" t="s">
        <v>1472</v>
      </c>
      <c r="H29" t="s">
        <v>6010</v>
      </c>
      <c r="I29" t="s">
        <v>3438</v>
      </c>
      <c r="J29">
        <f>VLOOKUP(I29,characters!$A$2:$C$1886,3,FALSE)</f>
        <v>456</v>
      </c>
      <c r="K29" t="str">
        <f>VLOOKUP(I29,characters!$A$2:$C$1886,2,FALSE)</f>
        <v>Eddard Stark</v>
      </c>
      <c r="L29" s="1" t="s">
        <v>13104</v>
      </c>
      <c r="M29" t="str">
        <f t="shared" si="0"/>
        <v>{id:27,bookId:0,chapterInBook:27, povId:456, povName:"Eddard Stark",title:"Eddard VI"}</v>
      </c>
    </row>
    <row r="30" spans="1:13">
      <c r="A30">
        <v>28</v>
      </c>
      <c r="B30">
        <v>28</v>
      </c>
      <c r="C30" t="s">
        <v>1445</v>
      </c>
      <c r="D30">
        <v>0</v>
      </c>
      <c r="E30">
        <v>28</v>
      </c>
      <c r="F30" t="s">
        <v>5675</v>
      </c>
      <c r="G30" t="s">
        <v>1473</v>
      </c>
      <c r="H30" t="s">
        <v>6008</v>
      </c>
      <c r="I30" t="s">
        <v>3140</v>
      </c>
      <c r="J30">
        <f>VLOOKUP(I30,characters!$A$2:$C$1886,3,FALSE)</f>
        <v>287</v>
      </c>
      <c r="K30" t="str">
        <f>VLOOKUP(I30,characters!$A$2:$C$1886,2,FALSE)</f>
        <v>Catelyn Tully</v>
      </c>
      <c r="L30" s="1" t="s">
        <v>13105</v>
      </c>
      <c r="M30" t="str">
        <f t="shared" si="0"/>
        <v>{id:28,bookId:0,chapterInBook:28, povId:287, povName:"Catelyn Tully",title:"Catelyn V"}</v>
      </c>
    </row>
    <row r="31" spans="1:13">
      <c r="A31">
        <v>29</v>
      </c>
      <c r="B31">
        <v>29</v>
      </c>
      <c r="C31" t="s">
        <v>1445</v>
      </c>
      <c r="D31">
        <v>0</v>
      </c>
      <c r="E31">
        <v>29</v>
      </c>
      <c r="F31" t="s">
        <v>5676</v>
      </c>
      <c r="G31" t="s">
        <v>1513</v>
      </c>
      <c r="H31" t="s">
        <v>6013</v>
      </c>
      <c r="I31" t="s">
        <v>5079</v>
      </c>
      <c r="J31">
        <f>VLOOKUP(I31,characters!$A$2:$C$1886,3,FALSE)</f>
        <v>1530</v>
      </c>
      <c r="K31" t="str">
        <f>VLOOKUP(I31,characters!$A$2:$C$1886,2,FALSE)</f>
        <v>Sansa Stark</v>
      </c>
      <c r="L31" s="1" t="s">
        <v>13106</v>
      </c>
      <c r="M31" t="str">
        <f t="shared" si="0"/>
        <v>{id:29,bookId:0,chapterInBook:29, povId:1530, povName:"Sansa Stark",title:"Sansa II"}</v>
      </c>
    </row>
    <row r="32" spans="1:13">
      <c r="A32">
        <v>30</v>
      </c>
      <c r="B32">
        <v>30</v>
      </c>
      <c r="C32" t="s">
        <v>1445</v>
      </c>
      <c r="D32">
        <v>0</v>
      </c>
      <c r="E32">
        <v>30</v>
      </c>
      <c r="F32" t="s">
        <v>5678</v>
      </c>
      <c r="G32" t="s">
        <v>5677</v>
      </c>
      <c r="H32" t="s">
        <v>6010</v>
      </c>
      <c r="I32" t="s">
        <v>3438</v>
      </c>
      <c r="J32">
        <f>VLOOKUP(I32,characters!$A$2:$C$1886,3,FALSE)</f>
        <v>456</v>
      </c>
      <c r="K32" t="str">
        <f>VLOOKUP(I32,characters!$A$2:$C$1886,2,FALSE)</f>
        <v>Eddard Stark</v>
      </c>
      <c r="L32" s="1" t="s">
        <v>13107</v>
      </c>
      <c r="M32" t="str">
        <f t="shared" si="0"/>
        <v>{id:30,bookId:0,chapterInBook:30, povId:456, povName:"Eddard Stark",title:"Eddard VII"}</v>
      </c>
    </row>
    <row r="33" spans="1:13">
      <c r="A33">
        <v>31</v>
      </c>
      <c r="B33">
        <v>31</v>
      </c>
      <c r="C33" t="s">
        <v>1445</v>
      </c>
      <c r="D33">
        <v>0</v>
      </c>
      <c r="E33">
        <v>31</v>
      </c>
      <c r="F33" t="s">
        <v>5679</v>
      </c>
      <c r="G33" t="s">
        <v>1474</v>
      </c>
      <c r="H33" t="s">
        <v>6012</v>
      </c>
      <c r="I33" t="s">
        <v>5357</v>
      </c>
      <c r="J33">
        <f>VLOOKUP(I33,characters!$A$2:$C$1886,3,FALSE)</f>
        <v>1716</v>
      </c>
      <c r="K33" t="str">
        <f>VLOOKUP(I33,characters!$A$2:$C$1886,2,FALSE)</f>
        <v>Tyrion Lannister</v>
      </c>
      <c r="L33" s="1" t="s">
        <v>13108</v>
      </c>
      <c r="M33" t="str">
        <f t="shared" si="0"/>
        <v>{id:31,bookId:0,chapterInBook:31, povId:1716, povName:"Tyrion Lannister",title:"Tyrion IV"}</v>
      </c>
    </row>
    <row r="34" spans="1:13">
      <c r="A34">
        <v>32</v>
      </c>
      <c r="B34">
        <v>32</v>
      </c>
      <c r="C34" t="s">
        <v>1445</v>
      </c>
      <c r="D34">
        <v>0</v>
      </c>
      <c r="E34">
        <v>32</v>
      </c>
      <c r="F34" t="s">
        <v>5680</v>
      </c>
      <c r="G34" t="s">
        <v>1475</v>
      </c>
      <c r="H34" t="s">
        <v>6011</v>
      </c>
      <c r="I34" t="s">
        <v>2885</v>
      </c>
      <c r="J34">
        <f>VLOOKUP(I34,characters!$A$2:$C$1886,3,FALSE)</f>
        <v>136</v>
      </c>
      <c r="K34" t="str">
        <f>VLOOKUP(I34,characters!$A$2:$C$1886,2,FALSE)</f>
        <v>Arya Stark</v>
      </c>
      <c r="L34" s="1" t="s">
        <v>13109</v>
      </c>
      <c r="M34" t="str">
        <f t="shared" si="0"/>
        <v>{id:32,bookId:0,chapterInBook:32, povId:136, povName:"Arya Stark",title:"Arya III"}</v>
      </c>
    </row>
    <row r="35" spans="1:13">
      <c r="A35">
        <v>33</v>
      </c>
      <c r="B35">
        <v>33</v>
      </c>
      <c r="C35" t="s">
        <v>1445</v>
      </c>
      <c r="D35">
        <v>0</v>
      </c>
      <c r="E35">
        <v>33</v>
      </c>
      <c r="F35" t="s">
        <v>5681</v>
      </c>
      <c r="G35" t="s">
        <v>1476</v>
      </c>
      <c r="H35" t="s">
        <v>6010</v>
      </c>
      <c r="I35" t="s">
        <v>3438</v>
      </c>
      <c r="J35">
        <f>VLOOKUP(I35,characters!$A$2:$C$1886,3,FALSE)</f>
        <v>456</v>
      </c>
      <c r="K35" t="str">
        <f>VLOOKUP(I35,characters!$A$2:$C$1886,2,FALSE)</f>
        <v>Eddard Stark</v>
      </c>
      <c r="L35" s="1" t="s">
        <v>13110</v>
      </c>
      <c r="M35" t="str">
        <f t="shared" si="0"/>
        <v>{id:33,bookId:0,chapterInBook:33, povId:456, povName:"Eddard Stark",title:"Eddard VIII"}</v>
      </c>
    </row>
    <row r="36" spans="1:13">
      <c r="A36">
        <v>34</v>
      </c>
      <c r="B36">
        <v>34</v>
      </c>
      <c r="C36" t="s">
        <v>1445</v>
      </c>
      <c r="D36">
        <v>0</v>
      </c>
      <c r="E36">
        <v>34</v>
      </c>
      <c r="F36" t="s">
        <v>5682</v>
      </c>
      <c r="G36" t="s">
        <v>1477</v>
      </c>
      <c r="H36" t="s">
        <v>6008</v>
      </c>
      <c r="I36" t="s">
        <v>3140</v>
      </c>
      <c r="J36">
        <f>VLOOKUP(I36,characters!$A$2:$C$1886,3,FALSE)</f>
        <v>287</v>
      </c>
      <c r="K36" t="str">
        <f>VLOOKUP(I36,characters!$A$2:$C$1886,2,FALSE)</f>
        <v>Catelyn Tully</v>
      </c>
      <c r="L36" s="1" t="s">
        <v>13111</v>
      </c>
      <c r="M36" t="str">
        <f t="shared" si="0"/>
        <v>{id:34,bookId:0,chapterInBook:34, povId:287, povName:"Catelyn Tully",title:"Catelyn VI"}</v>
      </c>
    </row>
    <row r="37" spans="1:13">
      <c r="A37">
        <v>35</v>
      </c>
      <c r="B37">
        <v>35</v>
      </c>
      <c r="C37" t="s">
        <v>1445</v>
      </c>
      <c r="D37">
        <v>0</v>
      </c>
      <c r="E37">
        <v>35</v>
      </c>
      <c r="F37" t="s">
        <v>5683</v>
      </c>
      <c r="G37" t="s">
        <v>1478</v>
      </c>
      <c r="H37" t="s">
        <v>6010</v>
      </c>
      <c r="I37" t="s">
        <v>3438</v>
      </c>
      <c r="J37">
        <f>VLOOKUP(I37,characters!$A$2:$C$1886,3,FALSE)</f>
        <v>456</v>
      </c>
      <c r="K37" t="str">
        <f>VLOOKUP(I37,characters!$A$2:$C$1886,2,FALSE)</f>
        <v>Eddard Stark</v>
      </c>
      <c r="L37" s="1" t="s">
        <v>13112</v>
      </c>
      <c r="M37" t="str">
        <f t="shared" si="0"/>
        <v>{id:35,bookId:0,chapterInBook:35, povId:456, povName:"Eddard Stark",title:"Eddard IX"}</v>
      </c>
    </row>
    <row r="38" spans="1:13">
      <c r="A38">
        <v>36</v>
      </c>
      <c r="B38">
        <v>36</v>
      </c>
      <c r="C38" t="s">
        <v>1445</v>
      </c>
      <c r="D38">
        <v>0</v>
      </c>
      <c r="E38">
        <v>36</v>
      </c>
      <c r="F38" t="s">
        <v>5684</v>
      </c>
      <c r="G38" t="s">
        <v>1523</v>
      </c>
      <c r="H38" t="s">
        <v>6009</v>
      </c>
      <c r="I38" t="s">
        <v>3261</v>
      </c>
      <c r="J38">
        <f>VLOOKUP(I38,characters!$A$2:$C$1886,3,FALSE)</f>
        <v>352</v>
      </c>
      <c r="K38" t="str">
        <f>VLOOKUP(I38,characters!$A$2:$C$1886,2,FALSE)</f>
        <v>Daenerys Targaryen</v>
      </c>
      <c r="L38" s="1" t="s">
        <v>13113</v>
      </c>
      <c r="M38" t="str">
        <f t="shared" si="0"/>
        <v>{id:36,bookId:0,chapterInBook:36, povId:352, povName:"Daenerys Targaryen",title:"Daenerys IV"}</v>
      </c>
    </row>
    <row r="39" spans="1:13">
      <c r="A39">
        <v>37</v>
      </c>
      <c r="B39">
        <v>37</v>
      </c>
      <c r="C39" t="s">
        <v>1445</v>
      </c>
      <c r="D39">
        <v>0</v>
      </c>
      <c r="E39">
        <v>37</v>
      </c>
      <c r="F39" t="s">
        <v>5685</v>
      </c>
      <c r="G39" t="s">
        <v>1479</v>
      </c>
      <c r="H39" t="s">
        <v>6007</v>
      </c>
      <c r="I39" t="s">
        <v>3062</v>
      </c>
      <c r="J39">
        <f>VLOOKUP(I39,characters!$A$2:$C$1886,3,FALSE)</f>
        <v>240</v>
      </c>
      <c r="K39" t="str">
        <f>VLOOKUP(I39,characters!$A$2:$C$1886,2,FALSE)</f>
        <v>Bran Stark</v>
      </c>
      <c r="L39" s="1" t="s">
        <v>13114</v>
      </c>
      <c r="M39" t="str">
        <f t="shared" si="0"/>
        <v>{id:37,bookId:0,chapterInBook:37, povId:240, povName:"Bran Stark",title:"Bran V"}</v>
      </c>
    </row>
    <row r="40" spans="1:13">
      <c r="A40">
        <v>38</v>
      </c>
      <c r="B40">
        <v>38</v>
      </c>
      <c r="C40" t="s">
        <v>1445</v>
      </c>
      <c r="D40">
        <v>0</v>
      </c>
      <c r="E40">
        <v>38</v>
      </c>
      <c r="F40" t="s">
        <v>5686</v>
      </c>
      <c r="G40" t="s">
        <v>1480</v>
      </c>
      <c r="H40" t="s">
        <v>6012</v>
      </c>
      <c r="I40" t="s">
        <v>5357</v>
      </c>
      <c r="J40">
        <f>VLOOKUP(I40,characters!$A$2:$C$1886,3,FALSE)</f>
        <v>1716</v>
      </c>
      <c r="K40" t="str">
        <f>VLOOKUP(I40,characters!$A$2:$C$1886,2,FALSE)</f>
        <v>Tyrion Lannister</v>
      </c>
      <c r="L40" s="1" t="s">
        <v>13115</v>
      </c>
      <c r="M40" t="str">
        <f t="shared" si="0"/>
        <v>{id:38,bookId:0,chapterInBook:38, povId:1716, povName:"Tyrion Lannister",title:"Tyrion V"}</v>
      </c>
    </row>
    <row r="41" spans="1:13">
      <c r="A41">
        <v>39</v>
      </c>
      <c r="B41">
        <v>39</v>
      </c>
      <c r="C41" t="s">
        <v>1445</v>
      </c>
      <c r="D41">
        <v>0</v>
      </c>
      <c r="E41">
        <v>39</v>
      </c>
      <c r="F41" t="s">
        <v>5687</v>
      </c>
      <c r="G41" t="s">
        <v>1481</v>
      </c>
      <c r="H41" t="s">
        <v>6010</v>
      </c>
      <c r="I41" t="s">
        <v>3438</v>
      </c>
      <c r="J41">
        <f>VLOOKUP(I41,characters!$A$2:$C$1886,3,FALSE)</f>
        <v>456</v>
      </c>
      <c r="K41" t="str">
        <f>VLOOKUP(I41,characters!$A$2:$C$1886,2,FALSE)</f>
        <v>Eddard Stark</v>
      </c>
      <c r="L41" s="1" t="s">
        <v>13116</v>
      </c>
      <c r="M41" t="str">
        <f t="shared" si="0"/>
        <v>{id:39,bookId:0,chapterInBook:39, povId:456, povName:"Eddard Stark",title:"Eddard X"}</v>
      </c>
    </row>
    <row r="42" spans="1:13">
      <c r="A42">
        <v>40</v>
      </c>
      <c r="B42">
        <v>40</v>
      </c>
      <c r="C42" t="s">
        <v>1445</v>
      </c>
      <c r="D42">
        <v>0</v>
      </c>
      <c r="E42">
        <v>40</v>
      </c>
      <c r="F42" t="s">
        <v>5688</v>
      </c>
      <c r="G42" t="s">
        <v>1482</v>
      </c>
      <c r="H42" t="s">
        <v>6008</v>
      </c>
      <c r="I42" t="s">
        <v>3140</v>
      </c>
      <c r="J42">
        <f>VLOOKUP(I42,characters!$A$2:$C$1886,3,FALSE)</f>
        <v>287</v>
      </c>
      <c r="K42" t="str">
        <f>VLOOKUP(I42,characters!$A$2:$C$1886,2,FALSE)</f>
        <v>Catelyn Tully</v>
      </c>
      <c r="L42" s="1" t="s">
        <v>13117</v>
      </c>
      <c r="M42" t="str">
        <f t="shared" si="0"/>
        <v>{id:40,bookId:0,chapterInBook:40, povId:287, povName:"Catelyn Tully",title:"Catelyn VII"}</v>
      </c>
    </row>
    <row r="43" spans="1:13">
      <c r="A43">
        <v>41</v>
      </c>
      <c r="B43">
        <v>41</v>
      </c>
      <c r="C43" t="s">
        <v>1445</v>
      </c>
      <c r="D43">
        <v>0</v>
      </c>
      <c r="E43">
        <v>41</v>
      </c>
      <c r="F43" t="s">
        <v>5689</v>
      </c>
      <c r="G43" t="s">
        <v>1520</v>
      </c>
      <c r="H43" t="s">
        <v>4057</v>
      </c>
      <c r="I43" t="s">
        <v>4080</v>
      </c>
      <c r="J43">
        <f>VLOOKUP(I43,characters!$A$2:$C$1886,3,FALSE)</f>
        <v>851</v>
      </c>
      <c r="K43" t="str">
        <f>VLOOKUP(I43,characters!$A$2:$C$1886,2,FALSE)</f>
        <v>Jon Snow</v>
      </c>
      <c r="L43" s="1" t="s">
        <v>13118</v>
      </c>
      <c r="M43" t="str">
        <f t="shared" si="0"/>
        <v>{id:41,bookId:0,chapterInBook:41, povId:851, povName:"Jon Snow",title:"Jon V"}</v>
      </c>
    </row>
    <row r="44" spans="1:13">
      <c r="A44">
        <v>42</v>
      </c>
      <c r="B44">
        <v>42</v>
      </c>
      <c r="C44" t="s">
        <v>1445</v>
      </c>
      <c r="D44">
        <v>0</v>
      </c>
      <c r="E44">
        <v>42</v>
      </c>
      <c r="F44" t="s">
        <v>5690</v>
      </c>
      <c r="G44" t="s">
        <v>1483</v>
      </c>
      <c r="H44" t="s">
        <v>6012</v>
      </c>
      <c r="I44" t="s">
        <v>5357</v>
      </c>
      <c r="J44">
        <f>VLOOKUP(I44,characters!$A$2:$C$1886,3,FALSE)</f>
        <v>1716</v>
      </c>
      <c r="K44" t="str">
        <f>VLOOKUP(I44,characters!$A$2:$C$1886,2,FALSE)</f>
        <v>Tyrion Lannister</v>
      </c>
      <c r="L44" s="1" t="s">
        <v>13119</v>
      </c>
      <c r="M44" t="str">
        <f t="shared" si="0"/>
        <v>{id:42,bookId:0,chapterInBook:42, povId:1716, povName:"Tyrion Lannister",title:"Tyrion VI"}</v>
      </c>
    </row>
    <row r="45" spans="1:13">
      <c r="A45">
        <v>43</v>
      </c>
      <c r="B45">
        <v>43</v>
      </c>
      <c r="C45" t="s">
        <v>1445</v>
      </c>
      <c r="D45">
        <v>0</v>
      </c>
      <c r="E45">
        <v>43</v>
      </c>
      <c r="F45" t="s">
        <v>5691</v>
      </c>
      <c r="G45" t="s">
        <v>1484</v>
      </c>
      <c r="H45" t="s">
        <v>6010</v>
      </c>
      <c r="I45" t="s">
        <v>3438</v>
      </c>
      <c r="J45">
        <f>VLOOKUP(I45,characters!$A$2:$C$1886,3,FALSE)</f>
        <v>456</v>
      </c>
      <c r="K45" t="str">
        <f>VLOOKUP(I45,characters!$A$2:$C$1886,2,FALSE)</f>
        <v>Eddard Stark</v>
      </c>
      <c r="L45" s="1" t="s">
        <v>13120</v>
      </c>
      <c r="M45" t="str">
        <f t="shared" si="0"/>
        <v>{id:43,bookId:0,chapterInBook:43, povId:456, povName:"Eddard Stark",title:"Eddard XI"}</v>
      </c>
    </row>
    <row r="46" spans="1:13">
      <c r="A46">
        <v>44</v>
      </c>
      <c r="B46">
        <v>44</v>
      </c>
      <c r="C46" t="s">
        <v>1445</v>
      </c>
      <c r="D46">
        <v>0</v>
      </c>
      <c r="E46">
        <v>44</v>
      </c>
      <c r="F46" t="s">
        <v>5692</v>
      </c>
      <c r="G46" t="s">
        <v>1485</v>
      </c>
      <c r="H46" t="s">
        <v>6013</v>
      </c>
      <c r="I46" t="s">
        <v>5079</v>
      </c>
      <c r="J46">
        <f>VLOOKUP(I46,characters!$A$2:$C$1886,3,FALSE)</f>
        <v>1530</v>
      </c>
      <c r="K46" t="str">
        <f>VLOOKUP(I46,characters!$A$2:$C$1886,2,FALSE)</f>
        <v>Sansa Stark</v>
      </c>
      <c r="L46" s="1" t="s">
        <v>13121</v>
      </c>
      <c r="M46" t="str">
        <f t="shared" si="0"/>
        <v>{id:44,bookId:0,chapterInBook:44, povId:1530, povName:"Sansa Stark",title:"Sansa III"}</v>
      </c>
    </row>
    <row r="47" spans="1:13">
      <c r="A47">
        <v>45</v>
      </c>
      <c r="B47">
        <v>45</v>
      </c>
      <c r="C47" t="s">
        <v>1445</v>
      </c>
      <c r="D47">
        <v>0</v>
      </c>
      <c r="E47">
        <v>45</v>
      </c>
      <c r="F47" t="s">
        <v>5693</v>
      </c>
      <c r="G47" t="s">
        <v>1486</v>
      </c>
      <c r="H47" t="s">
        <v>6010</v>
      </c>
      <c r="I47" t="s">
        <v>3438</v>
      </c>
      <c r="J47">
        <f>VLOOKUP(I47,characters!$A$2:$C$1886,3,FALSE)</f>
        <v>456</v>
      </c>
      <c r="K47" t="str">
        <f>VLOOKUP(I47,characters!$A$2:$C$1886,2,FALSE)</f>
        <v>Eddard Stark</v>
      </c>
      <c r="L47" s="1" t="s">
        <v>13122</v>
      </c>
      <c r="M47" t="str">
        <f t="shared" si="0"/>
        <v>{id:45,bookId:0,chapterInBook:45, povId:456, povName:"Eddard Stark",title:"Eddard XII"}</v>
      </c>
    </row>
    <row r="48" spans="1:13">
      <c r="A48">
        <v>46</v>
      </c>
      <c r="B48">
        <v>46</v>
      </c>
      <c r="C48" t="s">
        <v>1445</v>
      </c>
      <c r="D48">
        <v>0</v>
      </c>
      <c r="E48">
        <v>46</v>
      </c>
      <c r="F48" t="s">
        <v>5694</v>
      </c>
      <c r="G48" t="s">
        <v>1533</v>
      </c>
      <c r="H48" t="s">
        <v>6009</v>
      </c>
      <c r="I48" t="s">
        <v>3261</v>
      </c>
      <c r="J48">
        <f>VLOOKUP(I48,characters!$A$2:$C$1886,3,FALSE)</f>
        <v>352</v>
      </c>
      <c r="K48" t="str">
        <f>VLOOKUP(I48,characters!$A$2:$C$1886,2,FALSE)</f>
        <v>Daenerys Targaryen</v>
      </c>
      <c r="L48" s="1" t="s">
        <v>13123</v>
      </c>
      <c r="M48" t="str">
        <f t="shared" si="0"/>
        <v>{id:46,bookId:0,chapterInBook:46, povId:352, povName:"Daenerys Targaryen",title:"Daenerys V"}</v>
      </c>
    </row>
    <row r="49" spans="1:13">
      <c r="A49">
        <v>47</v>
      </c>
      <c r="B49">
        <v>47</v>
      </c>
      <c r="C49" t="s">
        <v>1445</v>
      </c>
      <c r="D49">
        <v>0</v>
      </c>
      <c r="E49">
        <v>47</v>
      </c>
      <c r="F49" t="s">
        <v>5695</v>
      </c>
      <c r="G49" t="s">
        <v>1487</v>
      </c>
      <c r="H49" t="s">
        <v>6010</v>
      </c>
      <c r="I49" t="s">
        <v>3438</v>
      </c>
      <c r="J49">
        <f>VLOOKUP(I49,characters!$A$2:$C$1886,3,FALSE)</f>
        <v>456</v>
      </c>
      <c r="K49" t="str">
        <f>VLOOKUP(I49,characters!$A$2:$C$1886,2,FALSE)</f>
        <v>Eddard Stark</v>
      </c>
      <c r="L49" s="1" t="s">
        <v>13124</v>
      </c>
      <c r="M49" t="str">
        <f t="shared" si="0"/>
        <v>{id:47,bookId:0,chapterInBook:47, povId:456, povName:"Eddard Stark",title:"Eddard XIII"}</v>
      </c>
    </row>
    <row r="50" spans="1:13">
      <c r="A50">
        <v>48</v>
      </c>
      <c r="B50">
        <v>48</v>
      </c>
      <c r="C50" t="s">
        <v>1445</v>
      </c>
      <c r="D50">
        <v>0</v>
      </c>
      <c r="E50">
        <v>48</v>
      </c>
      <c r="F50" t="s">
        <v>5696</v>
      </c>
      <c r="G50" t="s">
        <v>1488</v>
      </c>
      <c r="H50" t="s">
        <v>4057</v>
      </c>
      <c r="I50" t="s">
        <v>4080</v>
      </c>
      <c r="J50">
        <f>VLOOKUP(I50,characters!$A$2:$C$1886,3,FALSE)</f>
        <v>851</v>
      </c>
      <c r="K50" t="str">
        <f>VLOOKUP(I50,characters!$A$2:$C$1886,2,FALSE)</f>
        <v>Jon Snow</v>
      </c>
      <c r="L50" s="1" t="s">
        <v>13125</v>
      </c>
      <c r="M50" t="str">
        <f t="shared" si="0"/>
        <v>{id:48,bookId:0,chapterInBook:48, povId:851, povName:"Jon Snow",title:"Jon VI"}</v>
      </c>
    </row>
    <row r="51" spans="1:13">
      <c r="A51">
        <v>49</v>
      </c>
      <c r="B51">
        <v>49</v>
      </c>
      <c r="C51" t="s">
        <v>1445</v>
      </c>
      <c r="D51">
        <v>0</v>
      </c>
      <c r="E51">
        <v>49</v>
      </c>
      <c r="F51" t="s">
        <v>5697</v>
      </c>
      <c r="G51" t="s">
        <v>1489</v>
      </c>
      <c r="H51" t="s">
        <v>6010</v>
      </c>
      <c r="I51" t="s">
        <v>3438</v>
      </c>
      <c r="J51">
        <f>VLOOKUP(I51,characters!$A$2:$C$1886,3,FALSE)</f>
        <v>456</v>
      </c>
      <c r="K51" t="str">
        <f>VLOOKUP(I51,characters!$A$2:$C$1886,2,FALSE)</f>
        <v>Eddard Stark</v>
      </c>
      <c r="L51" s="1" t="s">
        <v>13126</v>
      </c>
      <c r="M51" t="str">
        <f t="shared" si="0"/>
        <v>{id:49,bookId:0,chapterInBook:49, povId:456, povName:"Eddard Stark",title:"Eddard XIV"}</v>
      </c>
    </row>
    <row r="52" spans="1:13">
      <c r="A52">
        <v>50</v>
      </c>
      <c r="B52">
        <v>50</v>
      </c>
      <c r="C52" t="s">
        <v>1445</v>
      </c>
      <c r="D52">
        <v>0</v>
      </c>
      <c r="E52">
        <v>50</v>
      </c>
      <c r="F52" t="s">
        <v>5698</v>
      </c>
      <c r="G52" t="s">
        <v>1490</v>
      </c>
      <c r="H52" t="s">
        <v>6011</v>
      </c>
      <c r="I52" t="s">
        <v>2885</v>
      </c>
      <c r="J52">
        <f>VLOOKUP(I52,characters!$A$2:$C$1886,3,FALSE)</f>
        <v>136</v>
      </c>
      <c r="K52" t="str">
        <f>VLOOKUP(I52,characters!$A$2:$C$1886,2,FALSE)</f>
        <v>Arya Stark</v>
      </c>
      <c r="L52" s="1" t="s">
        <v>13127</v>
      </c>
      <c r="M52" t="str">
        <f t="shared" si="0"/>
        <v>{id:50,bookId:0,chapterInBook:50, povId:136, povName:"Arya Stark",title:"Arya IV"}</v>
      </c>
    </row>
    <row r="53" spans="1:13">
      <c r="A53">
        <v>51</v>
      </c>
      <c r="B53">
        <v>51</v>
      </c>
      <c r="C53" t="s">
        <v>1445</v>
      </c>
      <c r="D53">
        <v>0</v>
      </c>
      <c r="E53">
        <v>51</v>
      </c>
      <c r="F53" t="s">
        <v>5699</v>
      </c>
      <c r="G53" t="s">
        <v>1491</v>
      </c>
      <c r="H53" t="s">
        <v>6013</v>
      </c>
      <c r="I53" t="s">
        <v>5079</v>
      </c>
      <c r="J53">
        <f>VLOOKUP(I53,characters!$A$2:$C$1886,3,FALSE)</f>
        <v>1530</v>
      </c>
      <c r="K53" t="str">
        <f>VLOOKUP(I53,characters!$A$2:$C$1886,2,FALSE)</f>
        <v>Sansa Stark</v>
      </c>
      <c r="L53" s="1" t="s">
        <v>13128</v>
      </c>
      <c r="M53" t="str">
        <f t="shared" si="0"/>
        <v>{id:51,bookId:0,chapterInBook:51, povId:1530, povName:"Sansa Stark",title:"Sansa IV"}</v>
      </c>
    </row>
    <row r="54" spans="1:13">
      <c r="A54">
        <v>52</v>
      </c>
      <c r="B54">
        <v>52</v>
      </c>
      <c r="C54" t="s">
        <v>1445</v>
      </c>
      <c r="D54">
        <v>0</v>
      </c>
      <c r="E54">
        <v>52</v>
      </c>
      <c r="F54" t="s">
        <v>5700</v>
      </c>
      <c r="G54" t="s">
        <v>1492</v>
      </c>
      <c r="H54" t="s">
        <v>4057</v>
      </c>
      <c r="I54" t="s">
        <v>4080</v>
      </c>
      <c r="J54">
        <f>VLOOKUP(I54,characters!$A$2:$C$1886,3,FALSE)</f>
        <v>851</v>
      </c>
      <c r="K54" t="str">
        <f>VLOOKUP(I54,characters!$A$2:$C$1886,2,FALSE)</f>
        <v>Jon Snow</v>
      </c>
      <c r="L54" s="1" t="s">
        <v>13129</v>
      </c>
      <c r="M54" t="str">
        <f t="shared" si="0"/>
        <v>{id:52,bookId:0,chapterInBook:52, povId:851, povName:"Jon Snow",title:"Jon VII"}</v>
      </c>
    </row>
    <row r="55" spans="1:13">
      <c r="A55">
        <v>53</v>
      </c>
      <c r="B55">
        <v>53</v>
      </c>
      <c r="C55" t="s">
        <v>1445</v>
      </c>
      <c r="D55">
        <v>0</v>
      </c>
      <c r="E55">
        <v>53</v>
      </c>
      <c r="F55" t="s">
        <v>5701</v>
      </c>
      <c r="G55" t="s">
        <v>1493</v>
      </c>
      <c r="H55" t="s">
        <v>6007</v>
      </c>
      <c r="I55" t="s">
        <v>3062</v>
      </c>
      <c r="J55">
        <f>VLOOKUP(I55,characters!$A$2:$C$1886,3,FALSE)</f>
        <v>240</v>
      </c>
      <c r="K55" t="str">
        <f>VLOOKUP(I55,characters!$A$2:$C$1886,2,FALSE)</f>
        <v>Bran Stark</v>
      </c>
      <c r="L55" s="1" t="s">
        <v>13130</v>
      </c>
      <c r="M55" t="str">
        <f t="shared" si="0"/>
        <v>{id:53,bookId:0,chapterInBook:53, povId:240, povName:"Bran Stark",title:"Bran VI"}</v>
      </c>
    </row>
    <row r="56" spans="1:13">
      <c r="A56">
        <v>54</v>
      </c>
      <c r="B56">
        <v>54</v>
      </c>
      <c r="C56" t="s">
        <v>1445</v>
      </c>
      <c r="D56">
        <v>0</v>
      </c>
      <c r="E56">
        <v>54</v>
      </c>
      <c r="F56" t="s">
        <v>5702</v>
      </c>
      <c r="G56" t="s">
        <v>1550</v>
      </c>
      <c r="H56" t="s">
        <v>6009</v>
      </c>
      <c r="I56" t="s">
        <v>3261</v>
      </c>
      <c r="J56">
        <f>VLOOKUP(I56,characters!$A$2:$C$1886,3,FALSE)</f>
        <v>352</v>
      </c>
      <c r="K56" t="str">
        <f>VLOOKUP(I56,characters!$A$2:$C$1886,2,FALSE)</f>
        <v>Daenerys Targaryen</v>
      </c>
      <c r="L56" s="1" t="s">
        <v>13131</v>
      </c>
      <c r="M56" t="str">
        <f t="shared" si="0"/>
        <v>{id:54,bookId:0,chapterInBook:54, povId:352, povName:"Daenerys Targaryen",title:"Daenerys VI"}</v>
      </c>
    </row>
    <row r="57" spans="1:13">
      <c r="A57">
        <v>55</v>
      </c>
      <c r="B57">
        <v>55</v>
      </c>
      <c r="C57" t="s">
        <v>1445</v>
      </c>
      <c r="D57">
        <v>0</v>
      </c>
      <c r="E57">
        <v>55</v>
      </c>
      <c r="F57" t="s">
        <v>5703</v>
      </c>
      <c r="G57" t="s">
        <v>1494</v>
      </c>
      <c r="H57" t="s">
        <v>6008</v>
      </c>
      <c r="I57" t="s">
        <v>3140</v>
      </c>
      <c r="J57">
        <f>VLOOKUP(I57,characters!$A$2:$C$1886,3,FALSE)</f>
        <v>287</v>
      </c>
      <c r="K57" t="str">
        <f>VLOOKUP(I57,characters!$A$2:$C$1886,2,FALSE)</f>
        <v>Catelyn Tully</v>
      </c>
      <c r="L57" s="1" t="s">
        <v>13132</v>
      </c>
      <c r="M57" t="str">
        <f t="shared" si="0"/>
        <v>{id:55,bookId:0,chapterInBook:55, povId:287, povName:"Catelyn Tully",title:"Catelyn VIII"}</v>
      </c>
    </row>
    <row r="58" spans="1:13">
      <c r="A58">
        <v>56</v>
      </c>
      <c r="B58">
        <v>56</v>
      </c>
      <c r="C58" t="s">
        <v>1445</v>
      </c>
      <c r="D58">
        <v>0</v>
      </c>
      <c r="E58">
        <v>56</v>
      </c>
      <c r="F58" t="s">
        <v>5704</v>
      </c>
      <c r="G58" t="s">
        <v>1495</v>
      </c>
      <c r="H58" t="s">
        <v>6012</v>
      </c>
      <c r="I58" t="s">
        <v>5357</v>
      </c>
      <c r="J58">
        <f>VLOOKUP(I58,characters!$A$2:$C$1886,3,FALSE)</f>
        <v>1716</v>
      </c>
      <c r="K58" t="str">
        <f>VLOOKUP(I58,characters!$A$2:$C$1886,2,FALSE)</f>
        <v>Tyrion Lannister</v>
      </c>
      <c r="L58" s="1" t="s">
        <v>13133</v>
      </c>
      <c r="M58" t="str">
        <f t="shared" si="0"/>
        <v>{id:56,bookId:0,chapterInBook:56, povId:1716, povName:"Tyrion Lannister",title:"Tyrion VII"}</v>
      </c>
    </row>
    <row r="59" spans="1:13">
      <c r="A59">
        <v>57</v>
      </c>
      <c r="B59">
        <v>57</v>
      </c>
      <c r="C59" t="s">
        <v>1445</v>
      </c>
      <c r="D59">
        <v>0</v>
      </c>
      <c r="E59">
        <v>57</v>
      </c>
      <c r="F59" t="s">
        <v>5705</v>
      </c>
      <c r="G59" t="s">
        <v>1496</v>
      </c>
      <c r="H59" t="s">
        <v>6013</v>
      </c>
      <c r="I59" t="s">
        <v>5079</v>
      </c>
      <c r="J59">
        <f>VLOOKUP(I59,characters!$A$2:$C$1886,3,FALSE)</f>
        <v>1530</v>
      </c>
      <c r="K59" t="str">
        <f>VLOOKUP(I59,characters!$A$2:$C$1886,2,FALSE)</f>
        <v>Sansa Stark</v>
      </c>
      <c r="L59" s="1" t="s">
        <v>13134</v>
      </c>
      <c r="M59" t="str">
        <f t="shared" si="0"/>
        <v>{id:57,bookId:0,chapterInBook:57, povId:1530, povName:"Sansa Stark",title:"Sansa V"}</v>
      </c>
    </row>
    <row r="60" spans="1:13">
      <c r="A60">
        <v>58</v>
      </c>
      <c r="B60">
        <v>58</v>
      </c>
      <c r="C60" t="s">
        <v>1445</v>
      </c>
      <c r="D60">
        <v>0</v>
      </c>
      <c r="E60">
        <v>58</v>
      </c>
      <c r="F60" t="s">
        <v>5706</v>
      </c>
      <c r="G60" t="s">
        <v>1497</v>
      </c>
      <c r="H60" t="s">
        <v>6010</v>
      </c>
      <c r="I60" t="s">
        <v>3438</v>
      </c>
      <c r="J60">
        <f>VLOOKUP(I60,characters!$A$2:$C$1886,3,FALSE)</f>
        <v>456</v>
      </c>
      <c r="K60" t="str">
        <f>VLOOKUP(I60,characters!$A$2:$C$1886,2,FALSE)</f>
        <v>Eddard Stark</v>
      </c>
      <c r="L60" s="1" t="s">
        <v>13135</v>
      </c>
      <c r="M60" t="str">
        <f t="shared" si="0"/>
        <v>{id:58,bookId:0,chapterInBook:58, povId:456, povName:"Eddard Stark",title:"Eddard XV"}</v>
      </c>
    </row>
    <row r="61" spans="1:13">
      <c r="A61">
        <v>59</v>
      </c>
      <c r="B61">
        <v>59</v>
      </c>
      <c r="C61" t="s">
        <v>1445</v>
      </c>
      <c r="D61">
        <v>0</v>
      </c>
      <c r="E61">
        <v>59</v>
      </c>
      <c r="F61" t="s">
        <v>5707</v>
      </c>
      <c r="G61" t="s">
        <v>1498</v>
      </c>
      <c r="H61" t="s">
        <v>6008</v>
      </c>
      <c r="I61" t="s">
        <v>3140</v>
      </c>
      <c r="J61">
        <f>VLOOKUP(I61,characters!$A$2:$C$1886,3,FALSE)</f>
        <v>287</v>
      </c>
      <c r="K61" t="str">
        <f>VLOOKUP(I61,characters!$A$2:$C$1886,2,FALSE)</f>
        <v>Catelyn Tully</v>
      </c>
      <c r="L61" s="1" t="s">
        <v>13136</v>
      </c>
      <c r="M61" t="str">
        <f t="shared" si="0"/>
        <v>{id:59,bookId:0,chapterInBook:59, povId:287, povName:"Catelyn Tully",title:"Catelyn IX"}</v>
      </c>
    </row>
    <row r="62" spans="1:13">
      <c r="A62">
        <v>60</v>
      </c>
      <c r="B62">
        <v>60</v>
      </c>
      <c r="C62" t="s">
        <v>1445</v>
      </c>
      <c r="D62">
        <v>0</v>
      </c>
      <c r="E62">
        <v>60</v>
      </c>
      <c r="F62" t="s">
        <v>5708</v>
      </c>
      <c r="G62" t="s">
        <v>1499</v>
      </c>
      <c r="H62" t="s">
        <v>4057</v>
      </c>
      <c r="I62" t="s">
        <v>4080</v>
      </c>
      <c r="J62">
        <f>VLOOKUP(I62,characters!$A$2:$C$1886,3,FALSE)</f>
        <v>851</v>
      </c>
      <c r="K62" t="str">
        <f>VLOOKUP(I62,characters!$A$2:$C$1886,2,FALSE)</f>
        <v>Jon Snow</v>
      </c>
      <c r="L62" s="1" t="s">
        <v>13137</v>
      </c>
      <c r="M62" t="str">
        <f t="shared" si="0"/>
        <v>{id:60,bookId:0,chapterInBook:60, povId:851, povName:"Jon Snow",title:"Jon VIII"}</v>
      </c>
    </row>
    <row r="63" spans="1:13">
      <c r="A63">
        <v>61</v>
      </c>
      <c r="B63">
        <v>61</v>
      </c>
      <c r="C63" t="s">
        <v>1445</v>
      </c>
      <c r="D63">
        <v>0</v>
      </c>
      <c r="E63">
        <v>61</v>
      </c>
      <c r="F63" t="s">
        <v>5709</v>
      </c>
      <c r="G63" t="s">
        <v>1601</v>
      </c>
      <c r="H63" t="s">
        <v>6009</v>
      </c>
      <c r="I63" t="s">
        <v>3261</v>
      </c>
      <c r="J63">
        <f>VLOOKUP(I63,characters!$A$2:$C$1886,3,FALSE)</f>
        <v>352</v>
      </c>
      <c r="K63" t="str">
        <f>VLOOKUP(I63,characters!$A$2:$C$1886,2,FALSE)</f>
        <v>Daenerys Targaryen</v>
      </c>
      <c r="L63" s="1" t="s">
        <v>13138</v>
      </c>
      <c r="M63" t="str">
        <f t="shared" si="0"/>
        <v>{id:61,bookId:0,chapterInBook:61, povId:352, povName:"Daenerys Targaryen",title:"Daenerys VII"}</v>
      </c>
    </row>
    <row r="64" spans="1:13">
      <c r="A64">
        <v>62</v>
      </c>
      <c r="B64">
        <v>62</v>
      </c>
      <c r="C64" t="s">
        <v>1445</v>
      </c>
      <c r="D64">
        <v>0</v>
      </c>
      <c r="E64">
        <v>62</v>
      </c>
      <c r="F64" t="s">
        <v>5710</v>
      </c>
      <c r="G64" t="s">
        <v>1500</v>
      </c>
      <c r="H64" t="s">
        <v>6012</v>
      </c>
      <c r="I64" t="s">
        <v>5357</v>
      </c>
      <c r="J64">
        <f>VLOOKUP(I64,characters!$A$2:$C$1886,3,FALSE)</f>
        <v>1716</v>
      </c>
      <c r="K64" t="str">
        <f>VLOOKUP(I64,characters!$A$2:$C$1886,2,FALSE)</f>
        <v>Tyrion Lannister</v>
      </c>
      <c r="L64" s="1" t="s">
        <v>13139</v>
      </c>
      <c r="M64" t="str">
        <f t="shared" si="0"/>
        <v>{id:62,bookId:0,chapterInBook:62, povId:1716, povName:"Tyrion Lannister",title:"Tyrion VIII"}</v>
      </c>
    </row>
    <row r="65" spans="1:13">
      <c r="A65">
        <v>63</v>
      </c>
      <c r="B65">
        <v>63</v>
      </c>
      <c r="C65" t="s">
        <v>1445</v>
      </c>
      <c r="D65">
        <v>0</v>
      </c>
      <c r="E65">
        <v>63</v>
      </c>
      <c r="F65" t="s">
        <v>5711</v>
      </c>
      <c r="G65" t="s">
        <v>1501</v>
      </c>
      <c r="H65" t="s">
        <v>6008</v>
      </c>
      <c r="I65" t="s">
        <v>3140</v>
      </c>
      <c r="J65">
        <f>VLOOKUP(I65,characters!$A$2:$C$1886,3,FALSE)</f>
        <v>287</v>
      </c>
      <c r="K65" t="str">
        <f>VLOOKUP(I65,characters!$A$2:$C$1886,2,FALSE)</f>
        <v>Catelyn Tully</v>
      </c>
      <c r="L65" s="1" t="s">
        <v>13140</v>
      </c>
      <c r="M65" t="str">
        <f t="shared" si="0"/>
        <v>{id:63,bookId:0,chapterInBook:63, povId:287, povName:"Catelyn Tully",title:"Catelyn X"}</v>
      </c>
    </row>
    <row r="66" spans="1:13">
      <c r="A66">
        <v>64</v>
      </c>
      <c r="B66">
        <v>64</v>
      </c>
      <c r="C66" t="s">
        <v>1445</v>
      </c>
      <c r="D66">
        <v>0</v>
      </c>
      <c r="E66">
        <v>64</v>
      </c>
      <c r="F66" t="s">
        <v>5712</v>
      </c>
      <c r="G66" t="s">
        <v>1502</v>
      </c>
      <c r="H66" t="s">
        <v>6009</v>
      </c>
      <c r="I66" t="s">
        <v>3261</v>
      </c>
      <c r="J66">
        <f>VLOOKUP(I66,characters!$A$2:$C$1886,3,FALSE)</f>
        <v>352</v>
      </c>
      <c r="K66" t="str">
        <f>VLOOKUP(I66,characters!$A$2:$C$1886,2,FALSE)</f>
        <v>Daenerys Targaryen</v>
      </c>
      <c r="L66" s="1" t="s">
        <v>13141</v>
      </c>
      <c r="M66" t="str">
        <f t="shared" si="0"/>
        <v>{id:64,bookId:0,chapterInBook:64, povId:352, povName:"Daenerys Targaryen",title:"Daenerys VIII"}</v>
      </c>
    </row>
    <row r="67" spans="1:13">
      <c r="A67">
        <v>65</v>
      </c>
      <c r="B67">
        <v>65</v>
      </c>
      <c r="C67" t="s">
        <v>1445</v>
      </c>
      <c r="D67">
        <v>0</v>
      </c>
      <c r="E67">
        <v>65</v>
      </c>
      <c r="F67" t="s">
        <v>5713</v>
      </c>
      <c r="G67" t="s">
        <v>1503</v>
      </c>
      <c r="H67" t="s">
        <v>6011</v>
      </c>
      <c r="I67" t="s">
        <v>2885</v>
      </c>
      <c r="J67">
        <f>VLOOKUP(I67,characters!$A$2:$C$1886,3,FALSE)</f>
        <v>136</v>
      </c>
      <c r="K67" t="str">
        <f>VLOOKUP(I67,characters!$A$2:$C$1886,2,FALSE)</f>
        <v>Arya Stark</v>
      </c>
      <c r="L67" s="1" t="s">
        <v>13142</v>
      </c>
      <c r="M67" t="str">
        <f t="shared" ref="M67:M74" si="1">"{id:"&amp;B67&amp;",bookId:"&amp;D67&amp;",chapterInBook:"&amp;E67&amp;", povId:"&amp;J67&amp;", povName:"""&amp;K67&amp;""",title:"""&amp;G67&amp;"""}"</f>
        <v>{id:65,bookId:0,chapterInBook:65, povId:136, povName:"Arya Stark",title:"Arya V"}</v>
      </c>
    </row>
    <row r="68" spans="1:13">
      <c r="A68">
        <v>66</v>
      </c>
      <c r="B68">
        <v>66</v>
      </c>
      <c r="C68" t="s">
        <v>1445</v>
      </c>
      <c r="D68">
        <v>0</v>
      </c>
      <c r="E68">
        <v>66</v>
      </c>
      <c r="F68" t="s">
        <v>5714</v>
      </c>
      <c r="G68" t="s">
        <v>1504</v>
      </c>
      <c r="H68" t="s">
        <v>6007</v>
      </c>
      <c r="I68" t="s">
        <v>3062</v>
      </c>
      <c r="J68">
        <f>VLOOKUP(I68,characters!$A$2:$C$1886,3,FALSE)</f>
        <v>240</v>
      </c>
      <c r="K68" t="str">
        <f>VLOOKUP(I68,characters!$A$2:$C$1886,2,FALSE)</f>
        <v>Bran Stark</v>
      </c>
      <c r="L68" s="1" t="s">
        <v>13143</v>
      </c>
      <c r="M68" t="str">
        <f t="shared" si="1"/>
        <v>{id:66,bookId:0,chapterInBook:66, povId:240, povName:"Bran Stark",title:"Bran VII"}</v>
      </c>
    </row>
    <row r="69" spans="1:13">
      <c r="A69">
        <v>67</v>
      </c>
      <c r="B69">
        <v>67</v>
      </c>
      <c r="C69" t="s">
        <v>1445</v>
      </c>
      <c r="D69">
        <v>0</v>
      </c>
      <c r="E69">
        <v>67</v>
      </c>
      <c r="F69" t="s">
        <v>5715</v>
      </c>
      <c r="G69" t="s">
        <v>1530</v>
      </c>
      <c r="H69" t="s">
        <v>6013</v>
      </c>
      <c r="I69" t="s">
        <v>5079</v>
      </c>
      <c r="J69">
        <f>VLOOKUP(I69,characters!$A$2:$C$1886,3,FALSE)</f>
        <v>1530</v>
      </c>
      <c r="K69" t="str">
        <f>VLOOKUP(I69,characters!$A$2:$C$1886,2,FALSE)</f>
        <v>Sansa Stark</v>
      </c>
      <c r="L69" s="1" t="s">
        <v>13144</v>
      </c>
      <c r="M69" t="str">
        <f t="shared" si="1"/>
        <v>{id:67,bookId:0,chapterInBook:67, povId:1530, povName:"Sansa Stark",title:"Sansa VI"}</v>
      </c>
    </row>
    <row r="70" spans="1:13">
      <c r="A70">
        <v>68</v>
      </c>
      <c r="B70">
        <v>68</v>
      </c>
      <c r="C70" t="s">
        <v>1445</v>
      </c>
      <c r="D70">
        <v>0</v>
      </c>
      <c r="E70">
        <v>68</v>
      </c>
      <c r="F70" t="s">
        <v>5716</v>
      </c>
      <c r="G70" t="s">
        <v>1605</v>
      </c>
      <c r="H70" t="s">
        <v>6009</v>
      </c>
      <c r="I70" t="s">
        <v>3261</v>
      </c>
      <c r="J70">
        <f>VLOOKUP(I70,characters!$A$2:$C$1886,3,FALSE)</f>
        <v>352</v>
      </c>
      <c r="K70" t="str">
        <f>VLOOKUP(I70,characters!$A$2:$C$1886,2,FALSE)</f>
        <v>Daenerys Targaryen</v>
      </c>
      <c r="L70" s="1" t="s">
        <v>13145</v>
      </c>
      <c r="M70" t="str">
        <f t="shared" si="1"/>
        <v>{id:68,bookId:0,chapterInBook:68, povId:352, povName:"Daenerys Targaryen",title:"Daenerys IX"}</v>
      </c>
    </row>
    <row r="71" spans="1:13">
      <c r="A71">
        <v>69</v>
      </c>
      <c r="B71">
        <v>69</v>
      </c>
      <c r="C71" t="s">
        <v>1445</v>
      </c>
      <c r="D71">
        <v>0</v>
      </c>
      <c r="E71">
        <v>69</v>
      </c>
      <c r="F71" t="s">
        <v>5717</v>
      </c>
      <c r="G71" t="s">
        <v>1505</v>
      </c>
      <c r="H71" t="s">
        <v>6012</v>
      </c>
      <c r="I71" t="s">
        <v>5357</v>
      </c>
      <c r="J71">
        <f>VLOOKUP(I71,characters!$A$2:$C$1886,3,FALSE)</f>
        <v>1716</v>
      </c>
      <c r="K71" t="str">
        <f>VLOOKUP(I71,characters!$A$2:$C$1886,2,FALSE)</f>
        <v>Tyrion Lannister</v>
      </c>
      <c r="L71" s="1" t="s">
        <v>13146</v>
      </c>
      <c r="M71" t="str">
        <f t="shared" si="1"/>
        <v>{id:69,bookId:0,chapterInBook:69, povId:1716, povName:"Tyrion Lannister",title:"Tyrion IX"}</v>
      </c>
    </row>
    <row r="72" spans="1:13">
      <c r="A72">
        <v>70</v>
      </c>
      <c r="B72">
        <v>70</v>
      </c>
      <c r="C72" t="s">
        <v>1445</v>
      </c>
      <c r="D72">
        <v>0</v>
      </c>
      <c r="E72">
        <v>70</v>
      </c>
      <c r="F72" t="s">
        <v>5718</v>
      </c>
      <c r="G72" t="s">
        <v>1506</v>
      </c>
      <c r="H72" t="s">
        <v>4057</v>
      </c>
      <c r="I72" t="s">
        <v>4080</v>
      </c>
      <c r="J72">
        <f>VLOOKUP(I72,characters!$A$2:$C$1886,3,FALSE)</f>
        <v>851</v>
      </c>
      <c r="K72" t="str">
        <f>VLOOKUP(I72,characters!$A$2:$C$1886,2,FALSE)</f>
        <v>Jon Snow</v>
      </c>
      <c r="L72" s="1" t="s">
        <v>13147</v>
      </c>
      <c r="M72" t="str">
        <f t="shared" si="1"/>
        <v>{id:70,bookId:0,chapterInBook:70, povId:851, povName:"Jon Snow",title:"Jon IX"}</v>
      </c>
    </row>
    <row r="73" spans="1:13">
      <c r="A73">
        <v>71</v>
      </c>
      <c r="B73">
        <v>71</v>
      </c>
      <c r="C73" t="s">
        <v>1445</v>
      </c>
      <c r="D73">
        <v>0</v>
      </c>
      <c r="E73">
        <v>71</v>
      </c>
      <c r="F73" t="s">
        <v>5719</v>
      </c>
      <c r="G73" t="s">
        <v>1507</v>
      </c>
      <c r="H73" t="s">
        <v>6008</v>
      </c>
      <c r="I73" t="s">
        <v>3140</v>
      </c>
      <c r="J73">
        <f>VLOOKUP(I73,characters!$A$2:$C$1886,3,FALSE)</f>
        <v>287</v>
      </c>
      <c r="K73" t="str">
        <f>VLOOKUP(I73,characters!$A$2:$C$1886,2,FALSE)</f>
        <v>Catelyn Tully</v>
      </c>
      <c r="L73" s="1" t="s">
        <v>13148</v>
      </c>
      <c r="M73" t="str">
        <f t="shared" si="1"/>
        <v>{id:71,bookId:0,chapterInBook:71, povId:287, povName:"Catelyn Tully",title:"Catelyn XI"}</v>
      </c>
    </row>
    <row r="74" spans="1:13">
      <c r="A74">
        <v>72</v>
      </c>
      <c r="B74">
        <v>72</v>
      </c>
      <c r="C74" t="s">
        <v>1445</v>
      </c>
      <c r="D74">
        <v>0</v>
      </c>
      <c r="E74">
        <v>72</v>
      </c>
      <c r="F74" t="s">
        <v>5720</v>
      </c>
      <c r="G74" t="s">
        <v>1614</v>
      </c>
      <c r="H74" t="s">
        <v>6009</v>
      </c>
      <c r="I74" t="s">
        <v>3261</v>
      </c>
      <c r="J74">
        <f>VLOOKUP(I74,characters!$A$2:$C$1886,3,FALSE)</f>
        <v>352</v>
      </c>
      <c r="K74" t="str">
        <f>VLOOKUP(I74,characters!$A$2:$C$1886,2,FALSE)</f>
        <v>Daenerys Targaryen</v>
      </c>
      <c r="L74" s="1" t="s">
        <v>13149</v>
      </c>
      <c r="M74" t="str">
        <f t="shared" si="1"/>
        <v>{id:72,bookId:0,chapterInBook:72, povId:352, povName:"Daenerys Targaryen",title:"Daenerys X"}</v>
      </c>
    </row>
    <row r="75" spans="1:13">
      <c r="A75">
        <v>73</v>
      </c>
      <c r="B75" t="s">
        <v>13498</v>
      </c>
      <c r="C75" t="s">
        <v>1445</v>
      </c>
      <c r="D75">
        <v>0</v>
      </c>
      <c r="E75">
        <v>73</v>
      </c>
      <c r="F75" t="s">
        <v>5721</v>
      </c>
      <c r="G75" t="s">
        <v>1508</v>
      </c>
      <c r="H75" t="s">
        <v>1508</v>
      </c>
      <c r="L75" s="1"/>
    </row>
    <row r="76" spans="1:13">
      <c r="A76">
        <v>74</v>
      </c>
      <c r="B76">
        <v>73</v>
      </c>
      <c r="C76" t="s">
        <v>1509</v>
      </c>
      <c r="D76">
        <v>1</v>
      </c>
      <c r="E76">
        <v>0</v>
      </c>
      <c r="F76" t="s">
        <v>5722</v>
      </c>
      <c r="G76" t="s">
        <v>1446</v>
      </c>
      <c r="H76" t="s">
        <v>1446</v>
      </c>
      <c r="I76" t="s">
        <v>3235</v>
      </c>
      <c r="J76">
        <f>VLOOKUP(I76,characters!$A$2:$C$1886,3,FALSE)</f>
        <v>1046</v>
      </c>
      <c r="K76" t="str">
        <f>VLOOKUP(I76,characters!$A$2:$C$1886,2,FALSE)</f>
        <v>Maester Cressen</v>
      </c>
      <c r="L76" s="1" t="s">
        <v>13150</v>
      </c>
      <c r="M76" t="str">
        <f t="shared" ref="M76:M139" si="2">"{id:"&amp;B76&amp;",bookId:"&amp;D76&amp;",chapterInBook:"&amp;E76&amp;", povId:"&amp;J76&amp;", povName:"""&amp;K76&amp;""",title:"""&amp;G76&amp;"""}"</f>
        <v>{id:73,bookId:1,chapterInBook:0, povId:1046, povName:"Maester Cressen",title:"Prologue"}</v>
      </c>
    </row>
    <row r="77" spans="1:13">
      <c r="A77">
        <v>75</v>
      </c>
      <c r="B77">
        <v>74</v>
      </c>
      <c r="C77" t="s">
        <v>1509</v>
      </c>
      <c r="D77">
        <v>1</v>
      </c>
      <c r="E77">
        <v>1</v>
      </c>
      <c r="F77" t="s">
        <v>5723</v>
      </c>
      <c r="G77" t="s">
        <v>1453</v>
      </c>
      <c r="H77" t="s">
        <v>6011</v>
      </c>
      <c r="I77" t="s">
        <v>2885</v>
      </c>
      <c r="J77">
        <f>VLOOKUP(I77,characters!$A$2:$C$1886,3,FALSE)</f>
        <v>136</v>
      </c>
      <c r="K77" t="str">
        <f>VLOOKUP(I77,characters!$A$2:$C$1886,2,FALSE)</f>
        <v>Arya Stark</v>
      </c>
      <c r="L77" s="1" t="s">
        <v>13151</v>
      </c>
      <c r="M77" t="str">
        <f t="shared" si="2"/>
        <v>{id:74,bookId:1,chapterInBook:1, povId:136, povName:"Arya Stark",title:"Arya I"}</v>
      </c>
    </row>
    <row r="78" spans="1:13">
      <c r="A78">
        <v>76</v>
      </c>
      <c r="B78">
        <v>75</v>
      </c>
      <c r="C78" t="s">
        <v>1509</v>
      </c>
      <c r="D78">
        <v>1</v>
      </c>
      <c r="E78">
        <v>2</v>
      </c>
      <c r="F78" t="s">
        <v>5724</v>
      </c>
      <c r="G78" t="s">
        <v>1461</v>
      </c>
      <c r="H78" t="s">
        <v>6013</v>
      </c>
      <c r="I78" t="s">
        <v>5079</v>
      </c>
      <c r="J78">
        <f>VLOOKUP(I78,characters!$A$2:$C$1886,3,FALSE)</f>
        <v>1530</v>
      </c>
      <c r="K78" t="str">
        <f>VLOOKUP(I78,characters!$A$2:$C$1886,2,FALSE)</f>
        <v>Sansa Stark</v>
      </c>
      <c r="L78" s="1" t="s">
        <v>13152</v>
      </c>
      <c r="M78" t="str">
        <f t="shared" si="2"/>
        <v>{id:75,bookId:1,chapterInBook:2, povId:1530, povName:"Sansa Stark",title:"Sansa I"}</v>
      </c>
    </row>
    <row r="79" spans="1:13">
      <c r="A79">
        <v>77</v>
      </c>
      <c r="B79">
        <v>76</v>
      </c>
      <c r="C79" t="s">
        <v>1509</v>
      </c>
      <c r="D79">
        <v>1</v>
      </c>
      <c r="E79">
        <v>3</v>
      </c>
      <c r="F79" t="s">
        <v>5725</v>
      </c>
      <c r="G79" t="s">
        <v>1455</v>
      </c>
      <c r="H79" t="s">
        <v>6012</v>
      </c>
      <c r="I79" t="s">
        <v>5357</v>
      </c>
      <c r="J79">
        <f>VLOOKUP(I79,characters!$A$2:$C$1886,3,FALSE)</f>
        <v>1716</v>
      </c>
      <c r="K79" t="str">
        <f>VLOOKUP(I79,characters!$A$2:$C$1886,2,FALSE)</f>
        <v>Tyrion Lannister</v>
      </c>
      <c r="L79" s="1" t="s">
        <v>13153</v>
      </c>
      <c r="M79" t="str">
        <f t="shared" si="2"/>
        <v>{id:76,bookId:1,chapterInBook:3, povId:1716, povName:"Tyrion Lannister",title:"Tyrion I"}</v>
      </c>
    </row>
    <row r="80" spans="1:13">
      <c r="A80">
        <v>78</v>
      </c>
      <c r="B80">
        <v>77</v>
      </c>
      <c r="C80" t="s">
        <v>1509</v>
      </c>
      <c r="D80">
        <v>1</v>
      </c>
      <c r="E80">
        <v>4</v>
      </c>
      <c r="F80" t="s">
        <v>5726</v>
      </c>
      <c r="G80" t="s">
        <v>1447</v>
      </c>
      <c r="H80" t="s">
        <v>6007</v>
      </c>
      <c r="I80" t="s">
        <v>3062</v>
      </c>
      <c r="J80">
        <f>VLOOKUP(I80,characters!$A$2:$C$1886,3,FALSE)</f>
        <v>240</v>
      </c>
      <c r="K80" t="str">
        <f>VLOOKUP(I80,characters!$A$2:$C$1886,2,FALSE)</f>
        <v>Bran Stark</v>
      </c>
      <c r="L80" s="1" t="s">
        <v>13154</v>
      </c>
      <c r="M80" t="str">
        <f t="shared" si="2"/>
        <v>{id:77,bookId:1,chapterInBook:4, povId:240, povName:"Bran Stark",title:"Bran I"}</v>
      </c>
    </row>
    <row r="81" spans="1:13">
      <c r="A81">
        <v>79</v>
      </c>
      <c r="B81">
        <v>78</v>
      </c>
      <c r="C81" t="s">
        <v>1509</v>
      </c>
      <c r="D81">
        <v>1</v>
      </c>
      <c r="E81">
        <v>5</v>
      </c>
      <c r="F81" t="s">
        <v>5727</v>
      </c>
      <c r="G81" t="s">
        <v>1467</v>
      </c>
      <c r="H81" t="s">
        <v>6011</v>
      </c>
      <c r="I81" t="s">
        <v>2885</v>
      </c>
      <c r="J81">
        <f>VLOOKUP(I81,characters!$A$2:$C$1886,3,FALSE)</f>
        <v>136</v>
      </c>
      <c r="K81" t="str">
        <f>VLOOKUP(I81,characters!$A$2:$C$1886,2,FALSE)</f>
        <v>Arya Stark</v>
      </c>
      <c r="L81" s="1" t="s">
        <v>13155</v>
      </c>
      <c r="M81" t="str">
        <f t="shared" si="2"/>
        <v>{id:78,bookId:1,chapterInBook:5, povId:136, povName:"Arya Stark",title:"Arya II"}</v>
      </c>
    </row>
    <row r="82" spans="1:13">
      <c r="A82">
        <v>80</v>
      </c>
      <c r="B82">
        <v>79</v>
      </c>
      <c r="C82" t="s">
        <v>1509</v>
      </c>
      <c r="D82">
        <v>1</v>
      </c>
      <c r="E82">
        <v>6</v>
      </c>
      <c r="F82" t="s">
        <v>5728</v>
      </c>
      <c r="G82" t="s">
        <v>1451</v>
      </c>
      <c r="H82" t="s">
        <v>4057</v>
      </c>
      <c r="I82" t="s">
        <v>4080</v>
      </c>
      <c r="J82">
        <f>VLOOKUP(I82,characters!$A$2:$C$1886,3,FALSE)</f>
        <v>851</v>
      </c>
      <c r="K82" t="str">
        <f>VLOOKUP(I82,characters!$A$2:$C$1886,2,FALSE)</f>
        <v>Jon Snow</v>
      </c>
      <c r="L82" s="1" t="s">
        <v>13156</v>
      </c>
      <c r="M82" t="str">
        <f t="shared" si="2"/>
        <v>{id:79,bookId:1,chapterInBook:6, povId:851, povName:"Jon Snow",title:"Jon I"}</v>
      </c>
    </row>
    <row r="83" spans="1:13">
      <c r="A83">
        <v>81</v>
      </c>
      <c r="B83">
        <v>80</v>
      </c>
      <c r="C83" t="s">
        <v>1509</v>
      </c>
      <c r="D83">
        <v>1</v>
      </c>
      <c r="E83">
        <v>7</v>
      </c>
      <c r="F83" t="s">
        <v>5729</v>
      </c>
      <c r="G83" t="s">
        <v>1448</v>
      </c>
      <c r="H83" t="s">
        <v>6008</v>
      </c>
      <c r="I83" t="s">
        <v>3140</v>
      </c>
      <c r="J83">
        <f>VLOOKUP(I83,characters!$A$2:$C$1886,3,FALSE)</f>
        <v>287</v>
      </c>
      <c r="K83" t="str">
        <f>VLOOKUP(I83,characters!$A$2:$C$1886,2,FALSE)</f>
        <v>Catelyn Tully</v>
      </c>
      <c r="L83" s="1" t="s">
        <v>13157</v>
      </c>
      <c r="M83" t="str">
        <f t="shared" si="2"/>
        <v>{id:80,bookId:1,chapterInBook:7, povId:287, povName:"Catelyn Tully",title:"Catelyn I"}</v>
      </c>
    </row>
    <row r="84" spans="1:13">
      <c r="A84">
        <v>82</v>
      </c>
      <c r="B84">
        <v>81</v>
      </c>
      <c r="C84" t="s">
        <v>1509</v>
      </c>
      <c r="D84">
        <v>1</v>
      </c>
      <c r="E84">
        <v>8</v>
      </c>
      <c r="F84" t="s">
        <v>5730</v>
      </c>
      <c r="G84" t="s">
        <v>1459</v>
      </c>
      <c r="H84" t="s">
        <v>6012</v>
      </c>
      <c r="I84" t="s">
        <v>5357</v>
      </c>
      <c r="J84">
        <f>VLOOKUP(I84,characters!$A$2:$C$1886,3,FALSE)</f>
        <v>1716</v>
      </c>
      <c r="K84" t="str">
        <f>VLOOKUP(I84,characters!$A$2:$C$1886,2,FALSE)</f>
        <v>Tyrion Lannister</v>
      </c>
      <c r="L84" s="1" t="s">
        <v>13158</v>
      </c>
      <c r="M84" t="str">
        <f t="shared" si="2"/>
        <v>{id:81,bookId:1,chapterInBook:8, povId:1716, povName:"Tyrion Lannister",title:"Tyrion II"}</v>
      </c>
    </row>
    <row r="85" spans="1:13">
      <c r="A85">
        <v>83</v>
      </c>
      <c r="B85">
        <v>82</v>
      </c>
      <c r="C85" t="s">
        <v>1509</v>
      </c>
      <c r="D85">
        <v>1</v>
      </c>
      <c r="E85">
        <v>9</v>
      </c>
      <c r="F85" t="s">
        <v>5731</v>
      </c>
      <c r="G85" t="s">
        <v>1475</v>
      </c>
      <c r="H85" t="s">
        <v>6011</v>
      </c>
      <c r="I85" t="s">
        <v>2885</v>
      </c>
      <c r="J85">
        <f>VLOOKUP(I85,characters!$A$2:$C$1886,3,FALSE)</f>
        <v>136</v>
      </c>
      <c r="K85" t="str">
        <f>VLOOKUP(I85,characters!$A$2:$C$1886,2,FALSE)</f>
        <v>Arya Stark</v>
      </c>
      <c r="L85" s="1" t="s">
        <v>13159</v>
      </c>
      <c r="M85" t="str">
        <f t="shared" si="2"/>
        <v>{id:82,bookId:1,chapterInBook:9, povId:136, povName:"Arya Stark",title:"Arya III"}</v>
      </c>
    </row>
    <row r="86" spans="1:13">
      <c r="A86">
        <v>84</v>
      </c>
      <c r="B86">
        <v>83</v>
      </c>
      <c r="C86" t="s">
        <v>1509</v>
      </c>
      <c r="D86">
        <v>1</v>
      </c>
      <c r="E86">
        <v>10</v>
      </c>
      <c r="F86" t="s">
        <v>5732</v>
      </c>
      <c r="G86" t="s">
        <v>1510</v>
      </c>
      <c r="H86" t="s">
        <v>6014</v>
      </c>
      <c r="I86" t="s">
        <v>3319</v>
      </c>
      <c r="J86">
        <f>VLOOKUP(I86,characters!$A$2:$C$1886,3,FALSE)</f>
        <v>385</v>
      </c>
      <c r="K86" t="str">
        <f>VLOOKUP(I86,characters!$A$2:$C$1886,2,FALSE)</f>
        <v>Davos Seaworth</v>
      </c>
      <c r="L86" s="1" t="s">
        <v>13160</v>
      </c>
      <c r="M86" t="str">
        <f t="shared" si="2"/>
        <v>{id:83,bookId:1,chapterInBook:10, povId:385, povName:"Davos Seaworth",title:"Davos I"}</v>
      </c>
    </row>
    <row r="87" spans="1:13">
      <c r="A87">
        <v>85</v>
      </c>
      <c r="B87">
        <v>84</v>
      </c>
      <c r="C87" t="s">
        <v>1509</v>
      </c>
      <c r="D87">
        <v>1</v>
      </c>
      <c r="E87">
        <v>11</v>
      </c>
      <c r="F87" t="s">
        <v>5733</v>
      </c>
      <c r="G87" t="s">
        <v>1511</v>
      </c>
      <c r="H87" t="s">
        <v>6015</v>
      </c>
      <c r="I87" t="s">
        <v>5258</v>
      </c>
      <c r="J87">
        <f>VLOOKUP(I87,characters!$A$2:$C$1886,3,FALSE)</f>
        <v>1648</v>
      </c>
      <c r="K87" t="str">
        <f>VLOOKUP(I87,characters!$A$2:$C$1886,2,FALSE)</f>
        <v>Theon Greyjoy</v>
      </c>
      <c r="L87" s="1" t="s">
        <v>13161</v>
      </c>
      <c r="M87" t="str">
        <f t="shared" si="2"/>
        <v>{id:84,bookId:1,chapterInBook:11, povId:1648, povName:"Theon Greyjoy",title:"Theon I"}</v>
      </c>
    </row>
    <row r="88" spans="1:13">
      <c r="A88">
        <v>86</v>
      </c>
      <c r="B88">
        <v>85</v>
      </c>
      <c r="C88" t="s">
        <v>1509</v>
      </c>
      <c r="D88">
        <v>1</v>
      </c>
      <c r="E88">
        <v>12</v>
      </c>
      <c r="F88" t="s">
        <v>5734</v>
      </c>
      <c r="G88" t="s">
        <v>1449</v>
      </c>
      <c r="H88" t="s">
        <v>6009</v>
      </c>
      <c r="I88" t="s">
        <v>3261</v>
      </c>
      <c r="J88">
        <f>VLOOKUP(I88,characters!$A$2:$C$1886,3,FALSE)</f>
        <v>352</v>
      </c>
      <c r="K88" t="str">
        <f>VLOOKUP(I88,characters!$A$2:$C$1886,2,FALSE)</f>
        <v>Daenerys Targaryen</v>
      </c>
      <c r="L88" s="1" t="s">
        <v>13162</v>
      </c>
      <c r="M88" t="str">
        <f t="shared" si="2"/>
        <v>{id:85,bookId:1,chapterInBook:12, povId:352, povName:"Daenerys Targaryen",title:"Daenerys I"}</v>
      </c>
    </row>
    <row r="89" spans="1:13">
      <c r="A89">
        <v>87</v>
      </c>
      <c r="B89">
        <v>86</v>
      </c>
      <c r="C89" t="s">
        <v>1509</v>
      </c>
      <c r="D89">
        <v>1</v>
      </c>
      <c r="E89">
        <v>13</v>
      </c>
      <c r="F89" t="s">
        <v>5735</v>
      </c>
      <c r="G89" t="s">
        <v>1456</v>
      </c>
      <c r="H89" t="s">
        <v>4057</v>
      </c>
      <c r="I89" t="s">
        <v>4080</v>
      </c>
      <c r="J89">
        <f>VLOOKUP(I89,characters!$A$2:$C$1886,3,FALSE)</f>
        <v>851</v>
      </c>
      <c r="K89" t="str">
        <f>VLOOKUP(I89,characters!$A$2:$C$1886,2,FALSE)</f>
        <v>Jon Snow</v>
      </c>
      <c r="L89" s="1" t="s">
        <v>13163</v>
      </c>
      <c r="M89" t="str">
        <f t="shared" si="2"/>
        <v>{id:86,bookId:1,chapterInBook:13, povId:851, povName:"Jon Snow",title:"Jon II"}</v>
      </c>
    </row>
    <row r="90" spans="1:13">
      <c r="A90">
        <v>88</v>
      </c>
      <c r="B90">
        <v>87</v>
      </c>
      <c r="C90" t="s">
        <v>1509</v>
      </c>
      <c r="D90">
        <v>1</v>
      </c>
      <c r="E90">
        <v>14</v>
      </c>
      <c r="F90" t="s">
        <v>5736</v>
      </c>
      <c r="G90" t="s">
        <v>1490</v>
      </c>
      <c r="H90" t="s">
        <v>6011</v>
      </c>
      <c r="I90" t="s">
        <v>2885</v>
      </c>
      <c r="J90">
        <f>VLOOKUP(I90,characters!$A$2:$C$1886,3,FALSE)</f>
        <v>136</v>
      </c>
      <c r="K90" t="str">
        <f>VLOOKUP(I90,characters!$A$2:$C$1886,2,FALSE)</f>
        <v>Arya Stark</v>
      </c>
      <c r="L90" s="1" t="s">
        <v>13164</v>
      </c>
      <c r="M90" t="str">
        <f t="shared" si="2"/>
        <v>{id:87,bookId:1,chapterInBook:14, povId:136, povName:"Arya Stark",title:"Arya IV"}</v>
      </c>
    </row>
    <row r="91" spans="1:13">
      <c r="A91">
        <v>89</v>
      </c>
      <c r="B91">
        <v>88</v>
      </c>
      <c r="C91" t="s">
        <v>1509</v>
      </c>
      <c r="D91">
        <v>1</v>
      </c>
      <c r="E91">
        <v>15</v>
      </c>
      <c r="F91" t="s">
        <v>5737</v>
      </c>
      <c r="G91" t="s">
        <v>1512</v>
      </c>
      <c r="H91" t="s">
        <v>6012</v>
      </c>
      <c r="I91" t="s">
        <v>5357</v>
      </c>
      <c r="J91">
        <f>VLOOKUP(I91,characters!$A$2:$C$1886,3,FALSE)</f>
        <v>1716</v>
      </c>
      <c r="K91" t="str">
        <f>VLOOKUP(I91,characters!$A$2:$C$1886,2,FALSE)</f>
        <v>Tyrion Lannister</v>
      </c>
      <c r="L91" s="1" t="s">
        <v>13165</v>
      </c>
      <c r="M91" t="str">
        <f t="shared" si="2"/>
        <v>{id:88,bookId:1,chapterInBook:15, povId:1716, povName:"Tyrion Lannister",title:"Tyrion III"}</v>
      </c>
    </row>
    <row r="92" spans="1:13">
      <c r="A92">
        <v>90</v>
      </c>
      <c r="B92">
        <v>89</v>
      </c>
      <c r="C92" t="s">
        <v>1509</v>
      </c>
      <c r="D92">
        <v>1</v>
      </c>
      <c r="E92">
        <v>16</v>
      </c>
      <c r="F92" t="s">
        <v>5738</v>
      </c>
      <c r="G92" t="s">
        <v>1454</v>
      </c>
      <c r="H92" t="s">
        <v>6007</v>
      </c>
      <c r="I92" t="s">
        <v>3062</v>
      </c>
      <c r="J92">
        <f>VLOOKUP(I92,characters!$A$2:$C$1886,3,FALSE)</f>
        <v>240</v>
      </c>
      <c r="K92" t="str">
        <f>VLOOKUP(I92,characters!$A$2:$C$1886,2,FALSE)</f>
        <v>Bran Stark</v>
      </c>
      <c r="L92" s="1" t="s">
        <v>13166</v>
      </c>
      <c r="M92" t="str">
        <f t="shared" si="2"/>
        <v>{id:89,bookId:1,chapterInBook:16, povId:240, povName:"Bran Stark",title:"Bran II"}</v>
      </c>
    </row>
    <row r="93" spans="1:13">
      <c r="A93">
        <v>91</v>
      </c>
      <c r="B93">
        <v>90</v>
      </c>
      <c r="C93" t="s">
        <v>1509</v>
      </c>
      <c r="D93">
        <v>1</v>
      </c>
      <c r="E93">
        <v>17</v>
      </c>
      <c r="F93" t="s">
        <v>5739</v>
      </c>
      <c r="G93" t="s">
        <v>1474</v>
      </c>
      <c r="H93" t="s">
        <v>6012</v>
      </c>
      <c r="I93" t="s">
        <v>5357</v>
      </c>
      <c r="J93">
        <f>VLOOKUP(I93,characters!$A$2:$C$1886,3,FALSE)</f>
        <v>1716</v>
      </c>
      <c r="K93" t="str">
        <f>VLOOKUP(I93,characters!$A$2:$C$1886,2,FALSE)</f>
        <v>Tyrion Lannister</v>
      </c>
      <c r="L93" s="1" t="s">
        <v>13167</v>
      </c>
      <c r="M93" t="str">
        <f t="shared" si="2"/>
        <v>{id:90,bookId:1,chapterInBook:17, povId:1716, povName:"Tyrion Lannister",title:"Tyrion IV"}</v>
      </c>
    </row>
    <row r="94" spans="1:13">
      <c r="A94">
        <v>92</v>
      </c>
      <c r="B94">
        <v>91</v>
      </c>
      <c r="C94" t="s">
        <v>1509</v>
      </c>
      <c r="D94">
        <v>1</v>
      </c>
      <c r="E94">
        <v>18</v>
      </c>
      <c r="F94" t="s">
        <v>5740</v>
      </c>
      <c r="G94" t="s">
        <v>1513</v>
      </c>
      <c r="H94" t="s">
        <v>6013</v>
      </c>
      <c r="I94" t="s">
        <v>5079</v>
      </c>
      <c r="J94">
        <f>VLOOKUP(I94,characters!$A$2:$C$1886,3,FALSE)</f>
        <v>1530</v>
      </c>
      <c r="K94" t="str">
        <f>VLOOKUP(I94,characters!$A$2:$C$1886,2,FALSE)</f>
        <v>Sansa Stark</v>
      </c>
      <c r="L94" s="1" t="s">
        <v>13168</v>
      </c>
      <c r="M94" t="str">
        <f t="shared" si="2"/>
        <v>{id:91,bookId:1,chapterInBook:18, povId:1530, povName:"Sansa Stark",title:"Sansa II"}</v>
      </c>
    </row>
    <row r="95" spans="1:13">
      <c r="A95">
        <v>93</v>
      </c>
      <c r="B95">
        <v>92</v>
      </c>
      <c r="C95" t="s">
        <v>1509</v>
      </c>
      <c r="D95">
        <v>1</v>
      </c>
      <c r="E95">
        <v>19</v>
      </c>
      <c r="F95" t="s">
        <v>5741</v>
      </c>
      <c r="G95" t="s">
        <v>1503</v>
      </c>
      <c r="H95" t="s">
        <v>6011</v>
      </c>
      <c r="I95" t="s">
        <v>2885</v>
      </c>
      <c r="J95">
        <f>VLOOKUP(I95,characters!$A$2:$C$1886,3,FALSE)</f>
        <v>136</v>
      </c>
      <c r="K95" t="str">
        <f>VLOOKUP(I95,characters!$A$2:$C$1886,2,FALSE)</f>
        <v>Arya Stark</v>
      </c>
      <c r="L95" s="1" t="s">
        <v>13169</v>
      </c>
      <c r="M95" t="str">
        <f t="shared" si="2"/>
        <v>{id:92,bookId:1,chapterInBook:19, povId:136, povName:"Arya Stark",title:"Arya V"}</v>
      </c>
    </row>
    <row r="96" spans="1:13">
      <c r="A96">
        <v>94</v>
      </c>
      <c r="B96">
        <v>93</v>
      </c>
      <c r="C96" t="s">
        <v>1509</v>
      </c>
      <c r="D96">
        <v>1</v>
      </c>
      <c r="E96">
        <v>20</v>
      </c>
      <c r="F96" t="s">
        <v>5742</v>
      </c>
      <c r="G96" t="s">
        <v>1480</v>
      </c>
      <c r="H96" t="s">
        <v>6012</v>
      </c>
      <c r="I96" t="s">
        <v>5357</v>
      </c>
      <c r="J96">
        <f>VLOOKUP(I96,characters!$A$2:$C$1886,3,FALSE)</f>
        <v>1716</v>
      </c>
      <c r="K96" t="str">
        <f>VLOOKUP(I96,characters!$A$2:$C$1886,2,FALSE)</f>
        <v>Tyrion Lannister</v>
      </c>
      <c r="L96" s="1" t="s">
        <v>13170</v>
      </c>
      <c r="M96" t="str">
        <f t="shared" si="2"/>
        <v>{id:93,bookId:1,chapterInBook:20, povId:1716, povName:"Tyrion Lannister",title:"Tyrion V"}</v>
      </c>
    </row>
    <row r="97" spans="1:13">
      <c r="A97">
        <v>95</v>
      </c>
      <c r="B97">
        <v>94</v>
      </c>
      <c r="C97" t="s">
        <v>1509</v>
      </c>
      <c r="D97">
        <v>1</v>
      </c>
      <c r="E97">
        <v>21</v>
      </c>
      <c r="F97" t="s">
        <v>5743</v>
      </c>
      <c r="G97" t="s">
        <v>1463</v>
      </c>
      <c r="H97" t="s">
        <v>6007</v>
      </c>
      <c r="I97" t="s">
        <v>3062</v>
      </c>
      <c r="J97">
        <f>VLOOKUP(I97,characters!$A$2:$C$1886,3,FALSE)</f>
        <v>240</v>
      </c>
      <c r="K97" t="str">
        <f>VLOOKUP(I97,characters!$A$2:$C$1886,2,FALSE)</f>
        <v>Bran Stark</v>
      </c>
      <c r="L97" s="1" t="s">
        <v>13171</v>
      </c>
      <c r="M97" t="str">
        <f t="shared" si="2"/>
        <v>{id:94,bookId:1,chapterInBook:21, povId:240, povName:"Bran Stark",title:"Bran III"}</v>
      </c>
    </row>
    <row r="98" spans="1:13">
      <c r="A98">
        <v>96</v>
      </c>
      <c r="B98">
        <v>95</v>
      </c>
      <c r="C98" t="s">
        <v>1509</v>
      </c>
      <c r="D98">
        <v>1</v>
      </c>
      <c r="E98">
        <v>22</v>
      </c>
      <c r="F98" t="s">
        <v>5744</v>
      </c>
      <c r="G98" t="s">
        <v>1452</v>
      </c>
      <c r="H98" t="s">
        <v>6008</v>
      </c>
      <c r="I98" t="s">
        <v>3140</v>
      </c>
      <c r="J98">
        <f>VLOOKUP(I98,characters!$A$2:$C$1886,3,FALSE)</f>
        <v>287</v>
      </c>
      <c r="K98" t="str">
        <f>VLOOKUP(I98,characters!$A$2:$C$1886,2,FALSE)</f>
        <v>Catelyn Tully</v>
      </c>
      <c r="L98" s="1" t="s">
        <v>13172</v>
      </c>
      <c r="M98" t="str">
        <f t="shared" si="2"/>
        <v>{id:95,bookId:1,chapterInBook:22, povId:287, povName:"Catelyn Tully",title:"Catelyn II"}</v>
      </c>
    </row>
    <row r="99" spans="1:13">
      <c r="A99">
        <v>97</v>
      </c>
      <c r="B99">
        <v>96</v>
      </c>
      <c r="C99" t="s">
        <v>1509</v>
      </c>
      <c r="D99">
        <v>1</v>
      </c>
      <c r="E99">
        <v>23</v>
      </c>
      <c r="F99" t="s">
        <v>5745</v>
      </c>
      <c r="G99" t="s">
        <v>1465</v>
      </c>
      <c r="H99" t="s">
        <v>4057</v>
      </c>
      <c r="I99" t="s">
        <v>4080</v>
      </c>
      <c r="J99">
        <f>VLOOKUP(I99,characters!$A$2:$C$1886,3,FALSE)</f>
        <v>851</v>
      </c>
      <c r="K99" t="str">
        <f>VLOOKUP(I99,characters!$A$2:$C$1886,2,FALSE)</f>
        <v>Jon Snow</v>
      </c>
      <c r="L99" s="1" t="s">
        <v>13173</v>
      </c>
      <c r="M99" t="str">
        <f t="shared" si="2"/>
        <v>{id:96,bookId:1,chapterInBook:23, povId:851, povName:"Jon Snow",title:"Jon III"}</v>
      </c>
    </row>
    <row r="100" spans="1:13">
      <c r="A100">
        <v>98</v>
      </c>
      <c r="B100">
        <v>97</v>
      </c>
      <c r="C100" t="s">
        <v>1509</v>
      </c>
      <c r="D100">
        <v>1</v>
      </c>
      <c r="E100">
        <v>24</v>
      </c>
      <c r="F100" t="s">
        <v>5746</v>
      </c>
      <c r="G100" t="s">
        <v>1514</v>
      </c>
      <c r="H100" t="s">
        <v>6015</v>
      </c>
      <c r="I100" t="s">
        <v>5258</v>
      </c>
      <c r="J100">
        <f>VLOOKUP(I100,characters!$A$2:$C$1886,3,FALSE)</f>
        <v>1648</v>
      </c>
      <c r="K100" t="str">
        <f>VLOOKUP(I100,characters!$A$2:$C$1886,2,FALSE)</f>
        <v>Theon Greyjoy</v>
      </c>
      <c r="L100" s="1" t="s">
        <v>13174</v>
      </c>
      <c r="M100" t="str">
        <f t="shared" si="2"/>
        <v>{id:97,bookId:1,chapterInBook:24, povId:1648, povName:"Theon Greyjoy",title:"Theon II"}</v>
      </c>
    </row>
    <row r="101" spans="1:13">
      <c r="A101">
        <v>99</v>
      </c>
      <c r="B101">
        <v>98</v>
      </c>
      <c r="C101" t="s">
        <v>1509</v>
      </c>
      <c r="D101">
        <v>1</v>
      </c>
      <c r="E101">
        <v>25</v>
      </c>
      <c r="F101" t="s">
        <v>5747</v>
      </c>
      <c r="G101" t="s">
        <v>1483</v>
      </c>
      <c r="H101" t="s">
        <v>6012</v>
      </c>
      <c r="I101" t="s">
        <v>5357</v>
      </c>
      <c r="J101">
        <f>VLOOKUP(I101,characters!$A$2:$C$1886,3,FALSE)</f>
        <v>1716</v>
      </c>
      <c r="K101" t="str">
        <f>VLOOKUP(I101,characters!$A$2:$C$1886,2,FALSE)</f>
        <v>Tyrion Lannister</v>
      </c>
      <c r="L101" s="1" t="s">
        <v>13175</v>
      </c>
      <c r="M101" t="str">
        <f t="shared" si="2"/>
        <v>{id:98,bookId:1,chapterInBook:25, povId:1716, povName:"Tyrion Lannister",title:"Tyrion VI"}</v>
      </c>
    </row>
    <row r="102" spans="1:13">
      <c r="A102">
        <v>100</v>
      </c>
      <c r="B102">
        <v>99</v>
      </c>
      <c r="C102" t="s">
        <v>1509</v>
      </c>
      <c r="D102">
        <v>1</v>
      </c>
      <c r="E102">
        <v>26</v>
      </c>
      <c r="F102" t="s">
        <v>5748</v>
      </c>
      <c r="G102" t="s">
        <v>1515</v>
      </c>
      <c r="H102" t="s">
        <v>6011</v>
      </c>
      <c r="I102" t="s">
        <v>2885</v>
      </c>
      <c r="J102">
        <f>VLOOKUP(I102,characters!$A$2:$C$1886,3,FALSE)</f>
        <v>136</v>
      </c>
      <c r="K102" t="str">
        <f>VLOOKUP(I102,characters!$A$2:$C$1886,2,FALSE)</f>
        <v>Arya Stark</v>
      </c>
      <c r="L102" s="1" t="s">
        <v>13176</v>
      </c>
      <c r="M102" t="str">
        <f t="shared" si="2"/>
        <v>{id:99,bookId:1,chapterInBook:26, povId:136, povName:"Arya Stark",title:"Arya VI"}</v>
      </c>
    </row>
    <row r="103" spans="1:13">
      <c r="A103">
        <v>101</v>
      </c>
      <c r="B103">
        <v>100</v>
      </c>
      <c r="C103" t="s">
        <v>1509</v>
      </c>
      <c r="D103">
        <v>1</v>
      </c>
      <c r="E103">
        <v>27</v>
      </c>
      <c r="F103" t="s">
        <v>5749</v>
      </c>
      <c r="G103" t="s">
        <v>1457</v>
      </c>
      <c r="H103" t="s">
        <v>6009</v>
      </c>
      <c r="I103" t="s">
        <v>3261</v>
      </c>
      <c r="J103">
        <f>VLOOKUP(I103,characters!$A$2:$C$1886,3,FALSE)</f>
        <v>352</v>
      </c>
      <c r="K103" t="str">
        <f>VLOOKUP(I103,characters!$A$2:$C$1886,2,FALSE)</f>
        <v>Daenerys Targaryen</v>
      </c>
      <c r="L103" s="1" t="s">
        <v>13177</v>
      </c>
      <c r="M103" t="str">
        <f t="shared" si="2"/>
        <v>{id:100,bookId:1,chapterInBook:27, povId:352, povName:"Daenerys Targaryen",title:"Daenerys II"}</v>
      </c>
    </row>
    <row r="104" spans="1:13">
      <c r="A104">
        <v>102</v>
      </c>
      <c r="B104">
        <v>101</v>
      </c>
      <c r="C104" t="s">
        <v>1509</v>
      </c>
      <c r="D104">
        <v>1</v>
      </c>
      <c r="E104">
        <v>28</v>
      </c>
      <c r="F104" t="s">
        <v>5750</v>
      </c>
      <c r="G104" t="s">
        <v>1469</v>
      </c>
      <c r="H104" t="s">
        <v>6007</v>
      </c>
      <c r="I104" t="s">
        <v>3062</v>
      </c>
      <c r="J104">
        <f>VLOOKUP(I104,characters!$A$2:$C$1886,3,FALSE)</f>
        <v>240</v>
      </c>
      <c r="K104" t="str">
        <f>VLOOKUP(I104,characters!$A$2:$C$1886,2,FALSE)</f>
        <v>Bran Stark</v>
      </c>
      <c r="L104" s="1" t="s">
        <v>13178</v>
      </c>
      <c r="M104" t="str">
        <f t="shared" si="2"/>
        <v>{id:101,bookId:1,chapterInBook:28, povId:240, povName:"Bran Stark",title:"Bran IV"}</v>
      </c>
    </row>
    <row r="105" spans="1:13">
      <c r="A105">
        <v>103</v>
      </c>
      <c r="B105">
        <v>102</v>
      </c>
      <c r="C105" t="s">
        <v>1509</v>
      </c>
      <c r="D105">
        <v>1</v>
      </c>
      <c r="E105">
        <v>29</v>
      </c>
      <c r="F105" t="s">
        <v>5751</v>
      </c>
      <c r="G105" t="s">
        <v>1495</v>
      </c>
      <c r="H105" t="s">
        <v>6012</v>
      </c>
      <c r="I105" t="s">
        <v>5357</v>
      </c>
      <c r="J105">
        <f>VLOOKUP(I105,characters!$A$2:$C$1886,3,FALSE)</f>
        <v>1716</v>
      </c>
      <c r="K105" t="str">
        <f>VLOOKUP(I105,characters!$A$2:$C$1886,2,FALSE)</f>
        <v>Tyrion Lannister</v>
      </c>
      <c r="L105" s="1" t="s">
        <v>13179</v>
      </c>
      <c r="M105" t="str">
        <f t="shared" si="2"/>
        <v>{id:102,bookId:1,chapterInBook:29, povId:1716, povName:"Tyrion Lannister",title:"Tyrion VII"}</v>
      </c>
    </row>
    <row r="106" spans="1:13">
      <c r="A106">
        <v>104</v>
      </c>
      <c r="B106">
        <v>103</v>
      </c>
      <c r="C106" t="s">
        <v>1509</v>
      </c>
      <c r="D106">
        <v>1</v>
      </c>
      <c r="E106">
        <v>30</v>
      </c>
      <c r="F106" t="s">
        <v>5752</v>
      </c>
      <c r="G106" t="s">
        <v>1516</v>
      </c>
      <c r="H106" t="s">
        <v>6011</v>
      </c>
      <c r="I106" t="s">
        <v>2885</v>
      </c>
      <c r="J106">
        <f>VLOOKUP(I106,characters!$A$2:$C$1886,3,FALSE)</f>
        <v>136</v>
      </c>
      <c r="K106" t="str">
        <f>VLOOKUP(I106,characters!$A$2:$C$1886,2,FALSE)</f>
        <v>Arya Stark</v>
      </c>
      <c r="L106" s="1" t="s">
        <v>13180</v>
      </c>
      <c r="M106" t="str">
        <f t="shared" si="2"/>
        <v>{id:103,bookId:1,chapterInBook:30, povId:136, povName:"Arya Stark",title:"Arya VII"}</v>
      </c>
    </row>
    <row r="107" spans="1:13">
      <c r="A107">
        <v>105</v>
      </c>
      <c r="B107">
        <v>104</v>
      </c>
      <c r="C107" t="s">
        <v>1509</v>
      </c>
      <c r="D107">
        <v>1</v>
      </c>
      <c r="E107">
        <v>31</v>
      </c>
      <c r="F107" t="s">
        <v>5753</v>
      </c>
      <c r="G107" t="s">
        <v>1460</v>
      </c>
      <c r="H107" t="s">
        <v>6008</v>
      </c>
      <c r="I107" t="s">
        <v>3140</v>
      </c>
      <c r="J107">
        <f>VLOOKUP(I107,characters!$A$2:$C$1886,3,FALSE)</f>
        <v>287</v>
      </c>
      <c r="K107" t="str">
        <f>VLOOKUP(I107,characters!$A$2:$C$1886,2,FALSE)</f>
        <v>Catelyn Tully</v>
      </c>
      <c r="L107" s="1" t="s">
        <v>13181</v>
      </c>
      <c r="M107" t="str">
        <f t="shared" si="2"/>
        <v>{id:104,bookId:1,chapterInBook:31, povId:287, povName:"Catelyn Tully",title:"Catelyn III"}</v>
      </c>
    </row>
    <row r="108" spans="1:13">
      <c r="A108">
        <v>106</v>
      </c>
      <c r="B108">
        <v>105</v>
      </c>
      <c r="C108" t="s">
        <v>1509</v>
      </c>
      <c r="D108">
        <v>1</v>
      </c>
      <c r="E108">
        <v>32</v>
      </c>
      <c r="F108" t="s">
        <v>5754</v>
      </c>
      <c r="G108" t="s">
        <v>1485</v>
      </c>
      <c r="H108" t="s">
        <v>6013</v>
      </c>
      <c r="I108" t="s">
        <v>5079</v>
      </c>
      <c r="J108">
        <f>VLOOKUP(I108,characters!$A$2:$C$1886,3,FALSE)</f>
        <v>1530</v>
      </c>
      <c r="K108" t="str">
        <f>VLOOKUP(I108,characters!$A$2:$C$1886,2,FALSE)</f>
        <v>Sansa Stark</v>
      </c>
      <c r="L108" s="1" t="s">
        <v>13182</v>
      </c>
      <c r="M108" t="str">
        <f t="shared" si="2"/>
        <v>{id:105,bookId:1,chapterInBook:32, povId:1530, povName:"Sansa Stark",title:"Sansa III"}</v>
      </c>
    </row>
    <row r="109" spans="1:13">
      <c r="A109">
        <v>107</v>
      </c>
      <c r="B109">
        <v>106</v>
      </c>
      <c r="C109" t="s">
        <v>1509</v>
      </c>
      <c r="D109">
        <v>1</v>
      </c>
      <c r="E109">
        <v>33</v>
      </c>
      <c r="F109" t="s">
        <v>5755</v>
      </c>
      <c r="G109" t="s">
        <v>1464</v>
      </c>
      <c r="H109" t="s">
        <v>6008</v>
      </c>
      <c r="I109" t="s">
        <v>3140</v>
      </c>
      <c r="J109">
        <f>VLOOKUP(I109,characters!$A$2:$C$1886,3,FALSE)</f>
        <v>287</v>
      </c>
      <c r="K109" t="str">
        <f>VLOOKUP(I109,characters!$A$2:$C$1886,2,FALSE)</f>
        <v>Catelyn Tully</v>
      </c>
      <c r="L109" s="1" t="s">
        <v>13183</v>
      </c>
      <c r="M109" t="str">
        <f t="shared" si="2"/>
        <v>{id:106,bookId:1,chapterInBook:33, povId:287, povName:"Catelyn Tully",title:"Catelyn IV"}</v>
      </c>
    </row>
    <row r="110" spans="1:13">
      <c r="A110">
        <v>108</v>
      </c>
      <c r="B110">
        <v>107</v>
      </c>
      <c r="C110" t="s">
        <v>1509</v>
      </c>
      <c r="D110">
        <v>1</v>
      </c>
      <c r="E110">
        <v>34</v>
      </c>
      <c r="F110" t="s">
        <v>5756</v>
      </c>
      <c r="G110" t="s">
        <v>1471</v>
      </c>
      <c r="H110" t="s">
        <v>4057</v>
      </c>
      <c r="I110" t="s">
        <v>4080</v>
      </c>
      <c r="J110">
        <f>VLOOKUP(I110,characters!$A$2:$C$1886,3,FALSE)</f>
        <v>851</v>
      </c>
      <c r="K110" t="str">
        <f>VLOOKUP(I110,characters!$A$2:$C$1886,2,FALSE)</f>
        <v>Jon Snow</v>
      </c>
      <c r="L110" s="1" t="s">
        <v>13184</v>
      </c>
      <c r="M110" t="str">
        <f t="shared" si="2"/>
        <v>{id:107,bookId:1,chapterInBook:34, povId:851, povName:"Jon Snow",title:"Jon IV"}</v>
      </c>
    </row>
    <row r="111" spans="1:13">
      <c r="A111">
        <v>109</v>
      </c>
      <c r="B111">
        <v>108</v>
      </c>
      <c r="C111" t="s">
        <v>1509</v>
      </c>
      <c r="D111">
        <v>1</v>
      </c>
      <c r="E111">
        <v>35</v>
      </c>
      <c r="F111" t="s">
        <v>5757</v>
      </c>
      <c r="G111" t="s">
        <v>1479</v>
      </c>
      <c r="H111" t="s">
        <v>6007</v>
      </c>
      <c r="I111" t="s">
        <v>3062</v>
      </c>
      <c r="J111">
        <f>VLOOKUP(I111,characters!$A$2:$C$1886,3,FALSE)</f>
        <v>240</v>
      </c>
      <c r="K111" t="str">
        <f>VLOOKUP(I111,characters!$A$2:$C$1886,2,FALSE)</f>
        <v>Bran Stark</v>
      </c>
      <c r="L111" s="1" t="s">
        <v>13185</v>
      </c>
      <c r="M111" t="str">
        <f t="shared" si="2"/>
        <v>{id:108,bookId:1,chapterInBook:35, povId:240, povName:"Bran Stark",title:"Bran V"}</v>
      </c>
    </row>
    <row r="112" spans="1:13">
      <c r="A112">
        <v>110</v>
      </c>
      <c r="B112">
        <v>109</v>
      </c>
      <c r="C112" t="s">
        <v>1509</v>
      </c>
      <c r="D112">
        <v>1</v>
      </c>
      <c r="E112">
        <v>36</v>
      </c>
      <c r="F112" t="s">
        <v>5758</v>
      </c>
      <c r="G112" t="s">
        <v>1500</v>
      </c>
      <c r="H112" t="s">
        <v>6012</v>
      </c>
      <c r="I112" t="s">
        <v>5357</v>
      </c>
      <c r="J112">
        <f>VLOOKUP(I112,characters!$A$2:$C$1886,3,FALSE)</f>
        <v>1716</v>
      </c>
      <c r="K112" t="str">
        <f>VLOOKUP(I112,characters!$A$2:$C$1886,2,FALSE)</f>
        <v>Tyrion Lannister</v>
      </c>
      <c r="L112" s="1" t="s">
        <v>13186</v>
      </c>
      <c r="M112" t="str">
        <f t="shared" si="2"/>
        <v>{id:109,bookId:1,chapterInBook:36, povId:1716, povName:"Tyrion Lannister",title:"Tyrion VIII"}</v>
      </c>
    </row>
    <row r="113" spans="1:13">
      <c r="A113">
        <v>111</v>
      </c>
      <c r="B113">
        <v>110</v>
      </c>
      <c r="C113" t="s">
        <v>1509</v>
      </c>
      <c r="D113">
        <v>1</v>
      </c>
      <c r="E113">
        <v>37</v>
      </c>
      <c r="F113" t="s">
        <v>5759</v>
      </c>
      <c r="G113" t="s">
        <v>1517</v>
      </c>
      <c r="H113" t="s">
        <v>6015</v>
      </c>
      <c r="I113" t="s">
        <v>5258</v>
      </c>
      <c r="J113">
        <f>VLOOKUP(I113,characters!$A$2:$C$1886,3,FALSE)</f>
        <v>1648</v>
      </c>
      <c r="K113" t="str">
        <f>VLOOKUP(I113,characters!$A$2:$C$1886,2,FALSE)</f>
        <v>Theon Greyjoy</v>
      </c>
      <c r="L113" s="1" t="s">
        <v>13187</v>
      </c>
      <c r="M113" t="str">
        <f t="shared" si="2"/>
        <v>{id:110,bookId:1,chapterInBook:37, povId:1648, povName:"Theon Greyjoy",title:"Theon III"}</v>
      </c>
    </row>
    <row r="114" spans="1:13">
      <c r="A114">
        <v>112</v>
      </c>
      <c r="B114">
        <v>111</v>
      </c>
      <c r="C114" t="s">
        <v>1509</v>
      </c>
      <c r="D114">
        <v>1</v>
      </c>
      <c r="E114">
        <v>38</v>
      </c>
      <c r="F114" t="s">
        <v>5760</v>
      </c>
      <c r="G114" t="s">
        <v>1518</v>
      </c>
      <c r="H114" t="s">
        <v>6011</v>
      </c>
      <c r="I114" t="s">
        <v>2885</v>
      </c>
      <c r="J114">
        <f>VLOOKUP(I114,characters!$A$2:$C$1886,3,FALSE)</f>
        <v>136</v>
      </c>
      <c r="K114" t="str">
        <f>VLOOKUP(I114,characters!$A$2:$C$1886,2,FALSE)</f>
        <v>Arya Stark</v>
      </c>
      <c r="L114" s="1" t="s">
        <v>13188</v>
      </c>
      <c r="M114" t="str">
        <f t="shared" si="2"/>
        <v>{id:111,bookId:1,chapterInBook:38, povId:136, povName:"Arya Stark",title:"Arya VIII"}</v>
      </c>
    </row>
    <row r="115" spans="1:13">
      <c r="A115">
        <v>113</v>
      </c>
      <c r="B115">
        <v>112</v>
      </c>
      <c r="C115" t="s">
        <v>1509</v>
      </c>
      <c r="D115">
        <v>1</v>
      </c>
      <c r="E115">
        <v>39</v>
      </c>
      <c r="F115" t="s">
        <v>5761</v>
      </c>
      <c r="G115" t="s">
        <v>1473</v>
      </c>
      <c r="H115" t="s">
        <v>6008</v>
      </c>
      <c r="I115" t="s">
        <v>3140</v>
      </c>
      <c r="J115">
        <f>VLOOKUP(I115,characters!$A$2:$C$1886,3,FALSE)</f>
        <v>287</v>
      </c>
      <c r="K115" t="str">
        <f>VLOOKUP(I115,characters!$A$2:$C$1886,2,FALSE)</f>
        <v>Catelyn Tully</v>
      </c>
      <c r="L115" s="1" t="s">
        <v>13189</v>
      </c>
      <c r="M115" t="str">
        <f t="shared" si="2"/>
        <v>{id:112,bookId:1,chapterInBook:39, povId:287, povName:"Catelyn Tully",title:"Catelyn V"}</v>
      </c>
    </row>
    <row r="116" spans="1:13">
      <c r="A116">
        <v>114</v>
      </c>
      <c r="B116">
        <v>113</v>
      </c>
      <c r="C116" t="s">
        <v>1509</v>
      </c>
      <c r="D116">
        <v>1</v>
      </c>
      <c r="E116">
        <v>40</v>
      </c>
      <c r="F116" t="s">
        <v>5762</v>
      </c>
      <c r="G116" t="s">
        <v>1468</v>
      </c>
      <c r="H116" t="s">
        <v>6009</v>
      </c>
      <c r="I116" t="s">
        <v>3261</v>
      </c>
      <c r="J116">
        <f>VLOOKUP(I116,characters!$A$2:$C$1886,3,FALSE)</f>
        <v>352</v>
      </c>
      <c r="K116" t="str">
        <f>VLOOKUP(I116,characters!$A$2:$C$1886,2,FALSE)</f>
        <v>Daenerys Targaryen</v>
      </c>
      <c r="L116" s="1" t="s">
        <v>13190</v>
      </c>
      <c r="M116" t="str">
        <f t="shared" si="2"/>
        <v>{id:113,bookId:1,chapterInBook:40, povId:352, povName:"Daenerys Targaryen",title:"Daenerys III"}</v>
      </c>
    </row>
    <row r="117" spans="1:13">
      <c r="A117">
        <v>115</v>
      </c>
      <c r="B117">
        <v>114</v>
      </c>
      <c r="C117" t="s">
        <v>1509</v>
      </c>
      <c r="D117">
        <v>1</v>
      </c>
      <c r="E117">
        <v>41</v>
      </c>
      <c r="F117" t="s">
        <v>5763</v>
      </c>
      <c r="G117" t="s">
        <v>1505</v>
      </c>
      <c r="H117" t="s">
        <v>6012</v>
      </c>
      <c r="I117" t="s">
        <v>5357</v>
      </c>
      <c r="J117">
        <f>VLOOKUP(I117,characters!$A$2:$C$1886,3,FALSE)</f>
        <v>1716</v>
      </c>
      <c r="K117" t="str">
        <f>VLOOKUP(I117,characters!$A$2:$C$1886,2,FALSE)</f>
        <v>Tyrion Lannister</v>
      </c>
      <c r="L117" s="1" t="s">
        <v>13191</v>
      </c>
      <c r="M117" t="str">
        <f t="shared" si="2"/>
        <v>{id:114,bookId:1,chapterInBook:41, povId:1716, povName:"Tyrion Lannister",title:"Tyrion IX"}</v>
      </c>
    </row>
    <row r="118" spans="1:13">
      <c r="A118">
        <v>116</v>
      </c>
      <c r="B118">
        <v>115</v>
      </c>
      <c r="C118" t="s">
        <v>1509</v>
      </c>
      <c r="D118">
        <v>1</v>
      </c>
      <c r="E118">
        <v>42</v>
      </c>
      <c r="F118" t="s">
        <v>5764</v>
      </c>
      <c r="G118" t="s">
        <v>1519</v>
      </c>
      <c r="H118" t="s">
        <v>6014</v>
      </c>
      <c r="I118" t="s">
        <v>3319</v>
      </c>
      <c r="J118">
        <f>VLOOKUP(I118,characters!$A$2:$C$1886,3,FALSE)</f>
        <v>385</v>
      </c>
      <c r="K118" t="str">
        <f>VLOOKUP(I118,characters!$A$2:$C$1886,2,FALSE)</f>
        <v>Davos Seaworth</v>
      </c>
      <c r="L118" s="1" t="s">
        <v>13192</v>
      </c>
      <c r="M118" t="str">
        <f t="shared" si="2"/>
        <v>{id:115,bookId:1,chapterInBook:42, povId:385, povName:"Davos Seaworth",title:"Davos II"}</v>
      </c>
    </row>
    <row r="119" spans="1:13">
      <c r="A119">
        <v>117</v>
      </c>
      <c r="B119">
        <v>116</v>
      </c>
      <c r="C119" t="s">
        <v>1509</v>
      </c>
      <c r="D119">
        <v>1</v>
      </c>
      <c r="E119">
        <v>43</v>
      </c>
      <c r="F119" t="s">
        <v>5765</v>
      </c>
      <c r="G119" t="s">
        <v>1520</v>
      </c>
      <c r="H119" t="s">
        <v>4057</v>
      </c>
      <c r="I119" t="s">
        <v>4080</v>
      </c>
      <c r="J119">
        <f>VLOOKUP(I119,characters!$A$2:$C$1886,3,FALSE)</f>
        <v>851</v>
      </c>
      <c r="K119" t="str">
        <f>VLOOKUP(I119,characters!$A$2:$C$1886,2,FALSE)</f>
        <v>Jon Snow</v>
      </c>
      <c r="L119" s="1" t="s">
        <v>13193</v>
      </c>
      <c r="M119" t="str">
        <f t="shared" si="2"/>
        <v>{id:116,bookId:1,chapterInBook:43, povId:851, povName:"Jon Snow",title:"Jon V"}</v>
      </c>
    </row>
    <row r="120" spans="1:13">
      <c r="A120">
        <v>118</v>
      </c>
      <c r="B120">
        <v>117</v>
      </c>
      <c r="C120" t="s">
        <v>1509</v>
      </c>
      <c r="D120">
        <v>1</v>
      </c>
      <c r="E120">
        <v>44</v>
      </c>
      <c r="F120" t="s">
        <v>5766</v>
      </c>
      <c r="G120" t="s">
        <v>1521</v>
      </c>
      <c r="H120" t="s">
        <v>6012</v>
      </c>
      <c r="I120" t="s">
        <v>5357</v>
      </c>
      <c r="J120">
        <f>VLOOKUP(I120,characters!$A$2:$C$1886,3,FALSE)</f>
        <v>1716</v>
      </c>
      <c r="K120" t="str">
        <f>VLOOKUP(I120,characters!$A$2:$C$1886,2,FALSE)</f>
        <v>Tyrion Lannister</v>
      </c>
      <c r="L120" s="1" t="s">
        <v>13194</v>
      </c>
      <c r="M120" t="str">
        <f t="shared" si="2"/>
        <v>{id:117,bookId:1,chapterInBook:44, povId:1716, povName:"Tyrion Lannister",title:"Tyrion X"}</v>
      </c>
    </row>
    <row r="121" spans="1:13">
      <c r="A121">
        <v>119</v>
      </c>
      <c r="B121">
        <v>118</v>
      </c>
      <c r="C121" t="s">
        <v>1509</v>
      </c>
      <c r="D121">
        <v>1</v>
      </c>
      <c r="E121">
        <v>45</v>
      </c>
      <c r="F121" t="s">
        <v>5767</v>
      </c>
      <c r="G121" t="s">
        <v>1477</v>
      </c>
      <c r="H121" t="s">
        <v>6008</v>
      </c>
      <c r="I121" t="s">
        <v>3140</v>
      </c>
      <c r="J121">
        <f>VLOOKUP(I121,characters!$A$2:$C$1886,3,FALSE)</f>
        <v>287</v>
      </c>
      <c r="K121" t="str">
        <f>VLOOKUP(I121,characters!$A$2:$C$1886,2,FALSE)</f>
        <v>Catelyn Tully</v>
      </c>
      <c r="L121" s="1" t="s">
        <v>13195</v>
      </c>
      <c r="M121" t="str">
        <f t="shared" si="2"/>
        <v>{id:118,bookId:1,chapterInBook:45, povId:287, povName:"Catelyn Tully",title:"Catelyn VI"}</v>
      </c>
    </row>
    <row r="122" spans="1:13">
      <c r="A122">
        <v>120</v>
      </c>
      <c r="B122">
        <v>119</v>
      </c>
      <c r="C122" t="s">
        <v>1509</v>
      </c>
      <c r="D122">
        <v>1</v>
      </c>
      <c r="E122">
        <v>46</v>
      </c>
      <c r="F122" t="s">
        <v>5768</v>
      </c>
      <c r="G122" t="s">
        <v>1493</v>
      </c>
      <c r="H122" t="s">
        <v>6007</v>
      </c>
      <c r="I122" t="s">
        <v>3062</v>
      </c>
      <c r="J122">
        <f>VLOOKUP(I122,characters!$A$2:$C$1886,3,FALSE)</f>
        <v>240</v>
      </c>
      <c r="K122" t="str">
        <f>VLOOKUP(I122,characters!$A$2:$C$1886,2,FALSE)</f>
        <v>Bran Stark</v>
      </c>
      <c r="L122" s="1" t="s">
        <v>13196</v>
      </c>
      <c r="M122" t="str">
        <f t="shared" si="2"/>
        <v>{id:119,bookId:1,chapterInBook:46, povId:240, povName:"Bran Stark",title:"Bran VI"}</v>
      </c>
    </row>
    <row r="123" spans="1:13">
      <c r="A123">
        <v>121</v>
      </c>
      <c r="B123">
        <v>120</v>
      </c>
      <c r="C123" t="s">
        <v>1509</v>
      </c>
      <c r="D123">
        <v>1</v>
      </c>
      <c r="E123">
        <v>47</v>
      </c>
      <c r="F123" t="s">
        <v>5769</v>
      </c>
      <c r="G123" t="s">
        <v>1522</v>
      </c>
      <c r="H123" t="s">
        <v>6011</v>
      </c>
      <c r="I123" t="s">
        <v>2885</v>
      </c>
      <c r="J123">
        <f>VLOOKUP(I123,characters!$A$2:$C$1886,3,FALSE)</f>
        <v>136</v>
      </c>
      <c r="K123" t="str">
        <f>VLOOKUP(I123,characters!$A$2:$C$1886,2,FALSE)</f>
        <v>Arya Stark</v>
      </c>
      <c r="L123" s="1" t="s">
        <v>13197</v>
      </c>
      <c r="M123" t="str">
        <f t="shared" si="2"/>
        <v>{id:120,bookId:1,chapterInBook:47, povId:136, povName:"Arya Stark",title:"Arya IX"}</v>
      </c>
    </row>
    <row r="124" spans="1:13">
      <c r="A124">
        <v>122</v>
      </c>
      <c r="B124">
        <v>121</v>
      </c>
      <c r="C124" t="s">
        <v>1509</v>
      </c>
      <c r="D124">
        <v>1</v>
      </c>
      <c r="E124">
        <v>48</v>
      </c>
      <c r="F124" t="s">
        <v>5770</v>
      </c>
      <c r="G124" t="s">
        <v>1523</v>
      </c>
      <c r="H124" t="s">
        <v>6009</v>
      </c>
      <c r="I124" t="s">
        <v>3261</v>
      </c>
      <c r="J124">
        <f>VLOOKUP(I124,characters!$A$2:$C$1886,3,FALSE)</f>
        <v>352</v>
      </c>
      <c r="K124" t="str">
        <f>VLOOKUP(I124,characters!$A$2:$C$1886,2,FALSE)</f>
        <v>Daenerys Targaryen</v>
      </c>
      <c r="L124" s="1" t="s">
        <v>13198</v>
      </c>
      <c r="M124" t="str">
        <f t="shared" si="2"/>
        <v>{id:121,bookId:1,chapterInBook:48, povId:352, povName:"Daenerys Targaryen",title:"Daenerys IV"}</v>
      </c>
    </row>
    <row r="125" spans="1:13">
      <c r="A125">
        <v>123</v>
      </c>
      <c r="B125">
        <v>122</v>
      </c>
      <c r="C125" t="s">
        <v>1509</v>
      </c>
      <c r="D125">
        <v>1</v>
      </c>
      <c r="E125">
        <v>49</v>
      </c>
      <c r="F125" t="s">
        <v>5771</v>
      </c>
      <c r="G125" t="s">
        <v>1524</v>
      </c>
      <c r="H125" t="s">
        <v>6012</v>
      </c>
      <c r="I125" t="s">
        <v>5357</v>
      </c>
      <c r="J125">
        <f>VLOOKUP(I125,characters!$A$2:$C$1886,3,FALSE)</f>
        <v>1716</v>
      </c>
      <c r="K125" t="str">
        <f>VLOOKUP(I125,characters!$A$2:$C$1886,2,FALSE)</f>
        <v>Tyrion Lannister</v>
      </c>
      <c r="L125" s="1" t="s">
        <v>13199</v>
      </c>
      <c r="M125" t="str">
        <f t="shared" si="2"/>
        <v>{id:122,bookId:1,chapterInBook:49, povId:1716, povName:"Tyrion Lannister",title:"Tyrion XI"}</v>
      </c>
    </row>
    <row r="126" spans="1:13">
      <c r="A126">
        <v>124</v>
      </c>
      <c r="B126">
        <v>123</v>
      </c>
      <c r="C126" t="s">
        <v>1509</v>
      </c>
      <c r="D126">
        <v>1</v>
      </c>
      <c r="E126">
        <v>50</v>
      </c>
      <c r="F126" t="s">
        <v>5772</v>
      </c>
      <c r="G126" t="s">
        <v>1525</v>
      </c>
      <c r="H126" t="s">
        <v>6015</v>
      </c>
      <c r="I126" t="s">
        <v>5258</v>
      </c>
      <c r="J126">
        <f>VLOOKUP(I126,characters!$A$2:$C$1886,3,FALSE)</f>
        <v>1648</v>
      </c>
      <c r="K126" t="str">
        <f>VLOOKUP(I126,characters!$A$2:$C$1886,2,FALSE)</f>
        <v>Theon Greyjoy</v>
      </c>
      <c r="L126" s="1" t="s">
        <v>13200</v>
      </c>
      <c r="M126" t="str">
        <f t="shared" si="2"/>
        <v>{id:123,bookId:1,chapterInBook:50, povId:1648, povName:"Theon Greyjoy",title:"Theon IV"}</v>
      </c>
    </row>
    <row r="127" spans="1:13">
      <c r="A127">
        <v>125</v>
      </c>
      <c r="B127">
        <v>124</v>
      </c>
      <c r="C127" t="s">
        <v>1509</v>
      </c>
      <c r="D127">
        <v>1</v>
      </c>
      <c r="E127">
        <v>51</v>
      </c>
      <c r="F127" t="s">
        <v>5773</v>
      </c>
      <c r="G127" t="s">
        <v>1488</v>
      </c>
      <c r="H127" t="s">
        <v>4057</v>
      </c>
      <c r="I127" t="s">
        <v>4080</v>
      </c>
      <c r="J127">
        <f>VLOOKUP(I127,characters!$A$2:$C$1886,3,FALSE)</f>
        <v>851</v>
      </c>
      <c r="K127" t="str">
        <f>VLOOKUP(I127,characters!$A$2:$C$1886,2,FALSE)</f>
        <v>Jon Snow</v>
      </c>
      <c r="L127" s="1" t="s">
        <v>13201</v>
      </c>
      <c r="M127" t="str">
        <f t="shared" si="2"/>
        <v>{id:124,bookId:1,chapterInBook:51, povId:851, povName:"Jon Snow",title:"Jon VI"}</v>
      </c>
    </row>
    <row r="128" spans="1:13">
      <c r="A128">
        <v>126</v>
      </c>
      <c r="B128">
        <v>125</v>
      </c>
      <c r="C128" t="s">
        <v>1509</v>
      </c>
      <c r="D128">
        <v>1</v>
      </c>
      <c r="E128">
        <v>52</v>
      </c>
      <c r="F128" t="s">
        <v>5774</v>
      </c>
      <c r="G128" t="s">
        <v>1491</v>
      </c>
      <c r="H128" t="s">
        <v>6013</v>
      </c>
      <c r="I128" t="s">
        <v>5079</v>
      </c>
      <c r="J128">
        <f>VLOOKUP(I128,characters!$A$2:$C$1886,3,FALSE)</f>
        <v>1530</v>
      </c>
      <c r="K128" t="str">
        <f>VLOOKUP(I128,characters!$A$2:$C$1886,2,FALSE)</f>
        <v>Sansa Stark</v>
      </c>
      <c r="L128" s="1" t="s">
        <v>13202</v>
      </c>
      <c r="M128" t="str">
        <f t="shared" si="2"/>
        <v>{id:125,bookId:1,chapterInBook:52, povId:1530, povName:"Sansa Stark",title:"Sansa IV"}</v>
      </c>
    </row>
    <row r="129" spans="1:13">
      <c r="A129">
        <v>127</v>
      </c>
      <c r="B129">
        <v>126</v>
      </c>
      <c r="C129" t="s">
        <v>1509</v>
      </c>
      <c r="D129">
        <v>1</v>
      </c>
      <c r="E129">
        <v>53</v>
      </c>
      <c r="F129" t="s">
        <v>5775</v>
      </c>
      <c r="G129" t="s">
        <v>1492</v>
      </c>
      <c r="H129" t="s">
        <v>4057</v>
      </c>
      <c r="I129" t="s">
        <v>4080</v>
      </c>
      <c r="J129">
        <f>VLOOKUP(I129,characters!$A$2:$C$1886,3,FALSE)</f>
        <v>851</v>
      </c>
      <c r="K129" t="str">
        <f>VLOOKUP(I129,characters!$A$2:$C$1886,2,FALSE)</f>
        <v>Jon Snow</v>
      </c>
      <c r="L129" s="1" t="s">
        <v>13203</v>
      </c>
      <c r="M129" t="str">
        <f t="shared" si="2"/>
        <v>{id:126,bookId:1,chapterInBook:53, povId:851, povName:"Jon Snow",title:"Jon VII"}</v>
      </c>
    </row>
    <row r="130" spans="1:13">
      <c r="A130">
        <v>128</v>
      </c>
      <c r="B130">
        <v>127</v>
      </c>
      <c r="C130" t="s">
        <v>1509</v>
      </c>
      <c r="D130">
        <v>1</v>
      </c>
      <c r="E130">
        <v>54</v>
      </c>
      <c r="F130" t="s">
        <v>5776</v>
      </c>
      <c r="G130" t="s">
        <v>1526</v>
      </c>
      <c r="H130" t="s">
        <v>6012</v>
      </c>
      <c r="I130" t="s">
        <v>5357</v>
      </c>
      <c r="J130">
        <f>VLOOKUP(I130,characters!$A$2:$C$1886,3,FALSE)</f>
        <v>1716</v>
      </c>
      <c r="K130" t="str">
        <f>VLOOKUP(I130,characters!$A$2:$C$1886,2,FALSE)</f>
        <v>Tyrion Lannister</v>
      </c>
      <c r="L130" s="1" t="s">
        <v>13204</v>
      </c>
      <c r="M130" t="str">
        <f t="shared" si="2"/>
        <v>{id:127,bookId:1,chapterInBook:54, povId:1716, povName:"Tyrion Lannister",title:"Tyrion XII"}</v>
      </c>
    </row>
    <row r="131" spans="1:13">
      <c r="A131">
        <v>129</v>
      </c>
      <c r="B131">
        <v>128</v>
      </c>
      <c r="C131" t="s">
        <v>1509</v>
      </c>
      <c r="D131">
        <v>1</v>
      </c>
      <c r="E131">
        <v>55</v>
      </c>
      <c r="F131" t="s">
        <v>5777</v>
      </c>
      <c r="G131" t="s">
        <v>1482</v>
      </c>
      <c r="H131" t="s">
        <v>6008</v>
      </c>
      <c r="I131" t="s">
        <v>3140</v>
      </c>
      <c r="J131">
        <f>VLOOKUP(I131,characters!$A$2:$C$1886,3,FALSE)</f>
        <v>287</v>
      </c>
      <c r="K131" t="str">
        <f>VLOOKUP(I131,characters!$A$2:$C$1886,2,FALSE)</f>
        <v>Catelyn Tully</v>
      </c>
      <c r="L131" s="1" t="s">
        <v>13205</v>
      </c>
      <c r="M131" t="str">
        <f t="shared" si="2"/>
        <v>{id:128,bookId:1,chapterInBook:55, povId:287, povName:"Catelyn Tully",title:"Catelyn VII"}</v>
      </c>
    </row>
    <row r="132" spans="1:13">
      <c r="A132">
        <v>130</v>
      </c>
      <c r="B132">
        <v>129</v>
      </c>
      <c r="C132" t="s">
        <v>1509</v>
      </c>
      <c r="D132">
        <v>1</v>
      </c>
      <c r="E132">
        <v>56</v>
      </c>
      <c r="F132" t="s">
        <v>5778</v>
      </c>
      <c r="G132" t="s">
        <v>1527</v>
      </c>
      <c r="H132" t="s">
        <v>6015</v>
      </c>
      <c r="I132" t="s">
        <v>5258</v>
      </c>
      <c r="J132">
        <f>VLOOKUP(I132,characters!$A$2:$C$1886,3,FALSE)</f>
        <v>1648</v>
      </c>
      <c r="K132" t="str">
        <f>VLOOKUP(I132,characters!$A$2:$C$1886,2,FALSE)</f>
        <v>Theon Greyjoy</v>
      </c>
      <c r="L132" s="1" t="s">
        <v>13206</v>
      </c>
      <c r="M132" t="str">
        <f t="shared" si="2"/>
        <v>{id:129,bookId:1,chapterInBook:56, povId:1648, povName:"Theon Greyjoy",title:"Theon V"}</v>
      </c>
    </row>
    <row r="133" spans="1:13">
      <c r="A133">
        <v>131</v>
      </c>
      <c r="B133">
        <v>130</v>
      </c>
      <c r="C133" t="s">
        <v>1509</v>
      </c>
      <c r="D133">
        <v>1</v>
      </c>
      <c r="E133">
        <v>57</v>
      </c>
      <c r="F133" t="s">
        <v>5779</v>
      </c>
      <c r="G133" t="s">
        <v>1496</v>
      </c>
      <c r="H133" t="s">
        <v>6013</v>
      </c>
      <c r="I133" t="s">
        <v>5079</v>
      </c>
      <c r="J133">
        <f>VLOOKUP(I133,characters!$A$2:$C$1886,3,FALSE)</f>
        <v>1530</v>
      </c>
      <c r="K133" t="str">
        <f>VLOOKUP(I133,characters!$A$2:$C$1886,2,FALSE)</f>
        <v>Sansa Stark</v>
      </c>
      <c r="L133" s="1" t="s">
        <v>13207</v>
      </c>
      <c r="M133" t="str">
        <f t="shared" si="2"/>
        <v>{id:130,bookId:1,chapterInBook:57, povId:1530, povName:"Sansa Stark",title:"Sansa V"}</v>
      </c>
    </row>
    <row r="134" spans="1:13">
      <c r="A134">
        <v>132</v>
      </c>
      <c r="B134">
        <v>131</v>
      </c>
      <c r="C134" t="s">
        <v>1509</v>
      </c>
      <c r="D134">
        <v>1</v>
      </c>
      <c r="E134">
        <v>58</v>
      </c>
      <c r="F134" t="s">
        <v>5780</v>
      </c>
      <c r="G134" t="s">
        <v>1528</v>
      </c>
      <c r="H134" t="s">
        <v>6014</v>
      </c>
      <c r="I134" t="s">
        <v>3319</v>
      </c>
      <c r="J134">
        <f>VLOOKUP(I134,characters!$A$2:$C$1886,3,FALSE)</f>
        <v>385</v>
      </c>
      <c r="K134" t="str">
        <f>VLOOKUP(I134,characters!$A$2:$C$1886,2,FALSE)</f>
        <v>Davos Seaworth</v>
      </c>
      <c r="L134" s="1" t="s">
        <v>13208</v>
      </c>
      <c r="M134" t="str">
        <f t="shared" si="2"/>
        <v>{id:131,bookId:1,chapterInBook:58, povId:385, povName:"Davos Seaworth",title:"Davos III"}</v>
      </c>
    </row>
    <row r="135" spans="1:13">
      <c r="A135">
        <v>133</v>
      </c>
      <c r="B135">
        <v>132</v>
      </c>
      <c r="C135" t="s">
        <v>1509</v>
      </c>
      <c r="D135">
        <v>1</v>
      </c>
      <c r="E135">
        <v>59</v>
      </c>
      <c r="F135" t="s">
        <v>5781</v>
      </c>
      <c r="G135" t="s">
        <v>1529</v>
      </c>
      <c r="H135" t="s">
        <v>6012</v>
      </c>
      <c r="I135" t="s">
        <v>5357</v>
      </c>
      <c r="J135">
        <f>VLOOKUP(I135,characters!$A$2:$C$1886,3,FALSE)</f>
        <v>1716</v>
      </c>
      <c r="K135" t="str">
        <f>VLOOKUP(I135,characters!$A$2:$C$1886,2,FALSE)</f>
        <v>Tyrion Lannister</v>
      </c>
      <c r="L135" s="1" t="s">
        <v>13209</v>
      </c>
      <c r="M135" t="str">
        <f t="shared" si="2"/>
        <v>{id:132,bookId:1,chapterInBook:59, povId:1716, povName:"Tyrion Lannister",title:"Tyrion XIII"}</v>
      </c>
    </row>
    <row r="136" spans="1:13">
      <c r="A136">
        <v>134</v>
      </c>
      <c r="B136">
        <v>133</v>
      </c>
      <c r="C136" t="s">
        <v>1509</v>
      </c>
      <c r="D136">
        <v>1</v>
      </c>
      <c r="E136">
        <v>60</v>
      </c>
      <c r="F136" t="s">
        <v>5782</v>
      </c>
      <c r="G136" t="s">
        <v>1530</v>
      </c>
      <c r="H136" t="s">
        <v>6013</v>
      </c>
      <c r="I136" t="s">
        <v>5079</v>
      </c>
      <c r="J136">
        <f>VLOOKUP(I136,characters!$A$2:$C$1886,3,FALSE)</f>
        <v>1530</v>
      </c>
      <c r="K136" t="str">
        <f>VLOOKUP(I136,characters!$A$2:$C$1886,2,FALSE)</f>
        <v>Sansa Stark</v>
      </c>
      <c r="L136" s="1" t="s">
        <v>13210</v>
      </c>
      <c r="M136" t="str">
        <f t="shared" si="2"/>
        <v>{id:133,bookId:1,chapterInBook:60, povId:1530, povName:"Sansa Stark",title:"Sansa VI"}</v>
      </c>
    </row>
    <row r="137" spans="1:13">
      <c r="A137">
        <v>135</v>
      </c>
      <c r="B137">
        <v>134</v>
      </c>
      <c r="C137" t="s">
        <v>1509</v>
      </c>
      <c r="D137">
        <v>1</v>
      </c>
      <c r="E137">
        <v>61</v>
      </c>
      <c r="F137" t="s">
        <v>5783</v>
      </c>
      <c r="G137" t="s">
        <v>1531</v>
      </c>
      <c r="H137" t="s">
        <v>6012</v>
      </c>
      <c r="I137" t="s">
        <v>5357</v>
      </c>
      <c r="J137">
        <f>VLOOKUP(I137,characters!$A$2:$C$1886,3,FALSE)</f>
        <v>1716</v>
      </c>
      <c r="K137" t="str">
        <f>VLOOKUP(I137,characters!$A$2:$C$1886,2,FALSE)</f>
        <v>Tyrion Lannister</v>
      </c>
      <c r="L137" s="1" t="s">
        <v>13211</v>
      </c>
      <c r="M137" t="str">
        <f t="shared" si="2"/>
        <v>{id:134,bookId:1,chapterInBook:61, povId:1716, povName:"Tyrion Lannister",title:"Tyrion XIV"}</v>
      </c>
    </row>
    <row r="138" spans="1:13">
      <c r="A138">
        <v>136</v>
      </c>
      <c r="B138">
        <v>135</v>
      </c>
      <c r="C138" t="s">
        <v>1509</v>
      </c>
      <c r="D138">
        <v>1</v>
      </c>
      <c r="E138">
        <v>62</v>
      </c>
      <c r="F138" t="s">
        <v>5784</v>
      </c>
      <c r="G138" t="s">
        <v>1532</v>
      </c>
      <c r="H138" t="s">
        <v>6013</v>
      </c>
      <c r="I138" t="s">
        <v>5079</v>
      </c>
      <c r="J138">
        <f>VLOOKUP(I138,characters!$A$2:$C$1886,3,FALSE)</f>
        <v>1530</v>
      </c>
      <c r="K138" t="str">
        <f>VLOOKUP(I138,characters!$A$2:$C$1886,2,FALSE)</f>
        <v>Sansa Stark</v>
      </c>
      <c r="L138" s="1" t="s">
        <v>13212</v>
      </c>
      <c r="M138" t="str">
        <f t="shared" si="2"/>
        <v>{id:135,bookId:1,chapterInBook:62, povId:1530, povName:"Sansa Stark",title:"Sansa VII"}</v>
      </c>
    </row>
    <row r="139" spans="1:13">
      <c r="A139">
        <v>137</v>
      </c>
      <c r="B139">
        <v>136</v>
      </c>
      <c r="C139" t="s">
        <v>1509</v>
      </c>
      <c r="D139">
        <v>1</v>
      </c>
      <c r="E139">
        <v>63</v>
      </c>
      <c r="F139" t="s">
        <v>5785</v>
      </c>
      <c r="G139" t="s">
        <v>1533</v>
      </c>
      <c r="H139" t="s">
        <v>6009</v>
      </c>
      <c r="I139" t="s">
        <v>3261</v>
      </c>
      <c r="J139">
        <f>VLOOKUP(I139,characters!$A$2:$C$1886,3,FALSE)</f>
        <v>352</v>
      </c>
      <c r="K139" t="str">
        <f>VLOOKUP(I139,characters!$A$2:$C$1886,2,FALSE)</f>
        <v>Daenerys Targaryen</v>
      </c>
      <c r="L139" s="1" t="s">
        <v>13213</v>
      </c>
      <c r="M139" t="str">
        <f t="shared" si="2"/>
        <v>{id:136,bookId:1,chapterInBook:63, povId:352, povName:"Daenerys Targaryen",title:"Daenerys V"}</v>
      </c>
    </row>
    <row r="140" spans="1:13">
      <c r="A140">
        <v>138</v>
      </c>
      <c r="B140">
        <v>137</v>
      </c>
      <c r="C140" t="s">
        <v>1509</v>
      </c>
      <c r="D140">
        <v>1</v>
      </c>
      <c r="E140">
        <v>64</v>
      </c>
      <c r="F140" t="s">
        <v>5786</v>
      </c>
      <c r="G140" t="s">
        <v>1534</v>
      </c>
      <c r="H140" t="s">
        <v>6011</v>
      </c>
      <c r="I140" t="s">
        <v>2885</v>
      </c>
      <c r="J140">
        <f>VLOOKUP(I140,characters!$A$2:$C$1886,3,FALSE)</f>
        <v>136</v>
      </c>
      <c r="K140" t="str">
        <f>VLOOKUP(I140,characters!$A$2:$C$1886,2,FALSE)</f>
        <v>Arya Stark</v>
      </c>
      <c r="L140" s="1" t="s">
        <v>13214</v>
      </c>
      <c r="M140" t="str">
        <f t="shared" ref="M140:M145" si="3">"{id:"&amp;B140&amp;",bookId:"&amp;D140&amp;",chapterInBook:"&amp;E140&amp;", povId:"&amp;J140&amp;", povName:"""&amp;K140&amp;""",title:"""&amp;G140&amp;"""}"</f>
        <v>{id:137,bookId:1,chapterInBook:64, povId:136, povName:"Arya Stark",title:"Arya X"}</v>
      </c>
    </row>
    <row r="141" spans="1:13">
      <c r="A141">
        <v>139</v>
      </c>
      <c r="B141">
        <v>138</v>
      </c>
      <c r="C141" t="s">
        <v>1509</v>
      </c>
      <c r="D141">
        <v>1</v>
      </c>
      <c r="E141">
        <v>65</v>
      </c>
      <c r="F141" t="s">
        <v>5787</v>
      </c>
      <c r="G141" t="s">
        <v>1535</v>
      </c>
      <c r="H141" t="s">
        <v>6013</v>
      </c>
      <c r="I141" t="s">
        <v>5079</v>
      </c>
      <c r="J141">
        <f>VLOOKUP(I141,characters!$A$2:$C$1886,3,FALSE)</f>
        <v>1530</v>
      </c>
      <c r="K141" t="str">
        <f>VLOOKUP(I141,characters!$A$2:$C$1886,2,FALSE)</f>
        <v>Sansa Stark</v>
      </c>
      <c r="L141" s="1" t="s">
        <v>13215</v>
      </c>
      <c r="M141" t="str">
        <f t="shared" si="3"/>
        <v>{id:138,bookId:1,chapterInBook:65, povId:1530, povName:"Sansa Stark",title:"Sansa VIII"}</v>
      </c>
    </row>
    <row r="142" spans="1:13">
      <c r="A142">
        <v>140</v>
      </c>
      <c r="B142">
        <v>139</v>
      </c>
      <c r="C142" t="s">
        <v>1509</v>
      </c>
      <c r="D142">
        <v>1</v>
      </c>
      <c r="E142">
        <v>66</v>
      </c>
      <c r="F142" t="s">
        <v>5788</v>
      </c>
      <c r="G142" t="s">
        <v>1536</v>
      </c>
      <c r="H142" t="s">
        <v>6015</v>
      </c>
      <c r="I142" t="s">
        <v>5258</v>
      </c>
      <c r="J142">
        <f>VLOOKUP(I142,characters!$A$2:$C$1886,3,FALSE)</f>
        <v>1648</v>
      </c>
      <c r="K142" t="str">
        <f>VLOOKUP(I142,characters!$A$2:$C$1886,2,FALSE)</f>
        <v>Theon Greyjoy</v>
      </c>
      <c r="L142" s="1" t="s">
        <v>13216</v>
      </c>
      <c r="M142" t="str">
        <f t="shared" si="3"/>
        <v>{id:139,bookId:1,chapterInBook:66, povId:1648, povName:"Theon Greyjoy",title:"Theon VI"}</v>
      </c>
    </row>
    <row r="143" spans="1:13">
      <c r="A143">
        <v>141</v>
      </c>
      <c r="B143">
        <v>140</v>
      </c>
      <c r="C143" t="s">
        <v>1509</v>
      </c>
      <c r="D143">
        <v>1</v>
      </c>
      <c r="E143">
        <v>67</v>
      </c>
      <c r="F143" t="s">
        <v>5790</v>
      </c>
      <c r="G143" t="s">
        <v>5789</v>
      </c>
      <c r="H143" t="s">
        <v>6012</v>
      </c>
      <c r="I143" t="s">
        <v>5357</v>
      </c>
      <c r="J143">
        <f>VLOOKUP(I143,characters!$A$2:$C$1886,3,FALSE)</f>
        <v>1716</v>
      </c>
      <c r="K143" t="str">
        <f>VLOOKUP(I143,characters!$A$2:$C$1886,2,FALSE)</f>
        <v>Tyrion Lannister</v>
      </c>
      <c r="L143" s="1" t="s">
        <v>13217</v>
      </c>
      <c r="M143" t="str">
        <f t="shared" si="3"/>
        <v>{id:140,bookId:1,chapterInBook:67, povId:1716, povName:"Tyrion Lannister",title:"Tyrion XV"}</v>
      </c>
    </row>
    <row r="144" spans="1:13">
      <c r="A144">
        <v>142</v>
      </c>
      <c r="B144">
        <v>141</v>
      </c>
      <c r="C144" t="s">
        <v>1509</v>
      </c>
      <c r="D144">
        <v>1</v>
      </c>
      <c r="E144">
        <v>68</v>
      </c>
      <c r="F144" t="s">
        <v>5791</v>
      </c>
      <c r="G144" t="s">
        <v>1499</v>
      </c>
      <c r="H144" t="s">
        <v>4057</v>
      </c>
      <c r="I144" t="s">
        <v>4080</v>
      </c>
      <c r="J144">
        <f>VLOOKUP(I144,characters!$A$2:$C$1886,3,FALSE)</f>
        <v>851</v>
      </c>
      <c r="K144" t="str">
        <f>VLOOKUP(I144,characters!$A$2:$C$1886,2,FALSE)</f>
        <v>Jon Snow</v>
      </c>
      <c r="L144" s="1" t="s">
        <v>13218</v>
      </c>
      <c r="M144" t="str">
        <f t="shared" si="3"/>
        <v>{id:141,bookId:1,chapterInBook:68, povId:851, povName:"Jon Snow",title:"Jon VIII"}</v>
      </c>
    </row>
    <row r="145" spans="1:13">
      <c r="A145">
        <v>143</v>
      </c>
      <c r="B145">
        <v>142</v>
      </c>
      <c r="C145" t="s">
        <v>1509</v>
      </c>
      <c r="D145">
        <v>1</v>
      </c>
      <c r="E145">
        <v>69</v>
      </c>
      <c r="F145" t="s">
        <v>5792</v>
      </c>
      <c r="G145" t="s">
        <v>1504</v>
      </c>
      <c r="H145" t="s">
        <v>6007</v>
      </c>
      <c r="I145" t="s">
        <v>3062</v>
      </c>
      <c r="J145">
        <f>VLOOKUP(I145,characters!$A$2:$C$1886,3,FALSE)</f>
        <v>240</v>
      </c>
      <c r="K145" t="str">
        <f>VLOOKUP(I145,characters!$A$2:$C$1886,2,FALSE)</f>
        <v>Bran Stark</v>
      </c>
      <c r="L145" s="1" t="s">
        <v>13219</v>
      </c>
      <c r="M145" t="str">
        <f t="shared" si="3"/>
        <v>{id:142,bookId:1,chapterInBook:69, povId:240, povName:"Bran Stark",title:"Bran VII"}</v>
      </c>
    </row>
    <row r="146" spans="1:13">
      <c r="A146">
        <v>144</v>
      </c>
      <c r="B146" t="s">
        <v>13498</v>
      </c>
      <c r="C146" t="s">
        <v>1509</v>
      </c>
      <c r="D146">
        <v>1</v>
      </c>
      <c r="E146">
        <v>70</v>
      </c>
      <c r="F146" t="s">
        <v>5793</v>
      </c>
      <c r="G146" t="s">
        <v>1508</v>
      </c>
      <c r="H146" t="s">
        <v>1508</v>
      </c>
      <c r="L146" s="1"/>
    </row>
    <row r="147" spans="1:13">
      <c r="A147">
        <v>145</v>
      </c>
      <c r="B147">
        <v>143</v>
      </c>
      <c r="C147" t="s">
        <v>1537</v>
      </c>
      <c r="D147">
        <v>2</v>
      </c>
      <c r="E147">
        <v>0</v>
      </c>
      <c r="F147" t="s">
        <v>5794</v>
      </c>
      <c r="G147" t="s">
        <v>1446</v>
      </c>
      <c r="H147" t="s">
        <v>1446</v>
      </c>
      <c r="I147" t="s">
        <v>3164</v>
      </c>
      <c r="J147">
        <f>VLOOKUP(I147,characters!$A$2:$C$1886,3,FALSE)</f>
        <v>300</v>
      </c>
      <c r="K147" t="str">
        <f>VLOOKUP(I147,characters!$A$2:$C$1886,2,FALSE)</f>
        <v>Chett</v>
      </c>
      <c r="L147" s="1" t="s">
        <v>13220</v>
      </c>
      <c r="M147" t="str">
        <f t="shared" ref="M147:M210" si="4">"{id:"&amp;B147&amp;",bookId:"&amp;D147&amp;",chapterInBook:"&amp;E147&amp;", povId:"&amp;J147&amp;", povName:"""&amp;K147&amp;""",title:"""&amp;G147&amp;"""}"</f>
        <v>{id:143,bookId:2,chapterInBook:0, povId:300, povName:"Chett",title:"Prologue"}</v>
      </c>
    </row>
    <row r="148" spans="1:13">
      <c r="A148">
        <v>146</v>
      </c>
      <c r="B148">
        <v>144</v>
      </c>
      <c r="C148" t="s">
        <v>1537</v>
      </c>
      <c r="D148">
        <v>2</v>
      </c>
      <c r="E148">
        <v>1</v>
      </c>
      <c r="F148" t="s">
        <v>5795</v>
      </c>
      <c r="G148" t="s">
        <v>1538</v>
      </c>
      <c r="H148" t="s">
        <v>6016</v>
      </c>
      <c r="I148" t="s">
        <v>3977</v>
      </c>
      <c r="J148">
        <f>VLOOKUP(I148,characters!$A$2:$C$1886,3,FALSE)</f>
        <v>785</v>
      </c>
      <c r="K148" t="str">
        <f>VLOOKUP(I148,characters!$A$2:$C$1886,2,FALSE)</f>
        <v>Jaime Lannister</v>
      </c>
      <c r="L148" s="1" t="s">
        <v>13221</v>
      </c>
      <c r="M148" t="str">
        <f t="shared" si="4"/>
        <v>{id:144,bookId:2,chapterInBook:1, povId:785, povName:"Jaime Lannister",title:"Jaime I"}</v>
      </c>
    </row>
    <row r="149" spans="1:13">
      <c r="A149">
        <v>147</v>
      </c>
      <c r="B149">
        <v>145</v>
      </c>
      <c r="C149" t="s">
        <v>1537</v>
      </c>
      <c r="D149">
        <v>2</v>
      </c>
      <c r="E149">
        <v>2</v>
      </c>
      <c r="F149" t="s">
        <v>5796</v>
      </c>
      <c r="G149" t="s">
        <v>1448</v>
      </c>
      <c r="H149" t="s">
        <v>6008</v>
      </c>
      <c r="I149" t="s">
        <v>3140</v>
      </c>
      <c r="J149">
        <f>VLOOKUP(I149,characters!$A$2:$C$1886,3,FALSE)</f>
        <v>287</v>
      </c>
      <c r="K149" t="str">
        <f>VLOOKUP(I149,characters!$A$2:$C$1886,2,FALSE)</f>
        <v>Catelyn Tully</v>
      </c>
      <c r="L149" s="1" t="s">
        <v>13222</v>
      </c>
      <c r="M149" t="str">
        <f t="shared" si="4"/>
        <v>{id:145,bookId:2,chapterInBook:2, povId:287, povName:"Catelyn Tully",title:"Catelyn I"}</v>
      </c>
    </row>
    <row r="150" spans="1:13">
      <c r="A150">
        <v>148</v>
      </c>
      <c r="B150">
        <v>146</v>
      </c>
      <c r="C150" t="s">
        <v>1537</v>
      </c>
      <c r="D150">
        <v>2</v>
      </c>
      <c r="E150">
        <v>3</v>
      </c>
      <c r="F150" t="s">
        <v>5797</v>
      </c>
      <c r="G150" t="s">
        <v>1453</v>
      </c>
      <c r="H150" t="s">
        <v>6011</v>
      </c>
      <c r="I150" t="s">
        <v>2885</v>
      </c>
      <c r="J150">
        <f>VLOOKUP(I150,characters!$A$2:$C$1886,3,FALSE)</f>
        <v>136</v>
      </c>
      <c r="K150" t="str">
        <f>VLOOKUP(I150,characters!$A$2:$C$1886,2,FALSE)</f>
        <v>Arya Stark</v>
      </c>
      <c r="L150" s="1" t="s">
        <v>13223</v>
      </c>
      <c r="M150" t="str">
        <f t="shared" si="4"/>
        <v>{id:146,bookId:2,chapterInBook:3, povId:136, povName:"Arya Stark",title:"Arya I"}</v>
      </c>
    </row>
    <row r="151" spans="1:13">
      <c r="A151">
        <v>149</v>
      </c>
      <c r="B151">
        <v>147</v>
      </c>
      <c r="C151" t="s">
        <v>1537</v>
      </c>
      <c r="D151">
        <v>2</v>
      </c>
      <c r="E151">
        <v>4</v>
      </c>
      <c r="F151" t="s">
        <v>5798</v>
      </c>
      <c r="G151" t="s">
        <v>1455</v>
      </c>
      <c r="H151" t="s">
        <v>6012</v>
      </c>
      <c r="I151" t="s">
        <v>5357</v>
      </c>
      <c r="J151">
        <f>VLOOKUP(I151,characters!$A$2:$C$1886,3,FALSE)</f>
        <v>1716</v>
      </c>
      <c r="K151" t="str">
        <f>VLOOKUP(I151,characters!$A$2:$C$1886,2,FALSE)</f>
        <v>Tyrion Lannister</v>
      </c>
      <c r="L151" s="1" t="s">
        <v>13224</v>
      </c>
      <c r="M151" t="str">
        <f t="shared" si="4"/>
        <v>{id:147,bookId:2,chapterInBook:4, povId:1716, povName:"Tyrion Lannister",title:"Tyrion I"}</v>
      </c>
    </row>
    <row r="152" spans="1:13">
      <c r="A152">
        <v>150</v>
      </c>
      <c r="B152">
        <v>148</v>
      </c>
      <c r="C152" t="s">
        <v>1537</v>
      </c>
      <c r="D152">
        <v>2</v>
      </c>
      <c r="E152">
        <v>5</v>
      </c>
      <c r="F152" t="s">
        <v>5799</v>
      </c>
      <c r="G152" t="s">
        <v>1510</v>
      </c>
      <c r="H152" t="s">
        <v>6014</v>
      </c>
      <c r="I152" t="s">
        <v>3319</v>
      </c>
      <c r="J152">
        <f>VLOOKUP(I152,characters!$A$2:$C$1886,3,FALSE)</f>
        <v>385</v>
      </c>
      <c r="K152" t="str">
        <f>VLOOKUP(I152,characters!$A$2:$C$1886,2,FALSE)</f>
        <v>Davos Seaworth</v>
      </c>
      <c r="L152" s="1" t="s">
        <v>13225</v>
      </c>
      <c r="M152" t="str">
        <f t="shared" si="4"/>
        <v>{id:148,bookId:2,chapterInBook:5, povId:385, povName:"Davos Seaworth",title:"Davos I"}</v>
      </c>
    </row>
    <row r="153" spans="1:13">
      <c r="A153">
        <v>151</v>
      </c>
      <c r="B153">
        <v>149</v>
      </c>
      <c r="C153" t="s">
        <v>1537</v>
      </c>
      <c r="D153">
        <v>2</v>
      </c>
      <c r="E153">
        <v>6</v>
      </c>
      <c r="F153" t="s">
        <v>5800</v>
      </c>
      <c r="G153" t="s">
        <v>1461</v>
      </c>
      <c r="H153" t="s">
        <v>6013</v>
      </c>
      <c r="I153" t="s">
        <v>5079</v>
      </c>
      <c r="J153">
        <f>VLOOKUP(I153,characters!$A$2:$C$1886,3,FALSE)</f>
        <v>1530</v>
      </c>
      <c r="K153" t="str">
        <f>VLOOKUP(I153,characters!$A$2:$C$1886,2,FALSE)</f>
        <v>Sansa Stark</v>
      </c>
      <c r="L153" s="1" t="s">
        <v>13226</v>
      </c>
      <c r="M153" t="str">
        <f t="shared" si="4"/>
        <v>{id:149,bookId:2,chapterInBook:6, povId:1530, povName:"Sansa Stark",title:"Sansa I"}</v>
      </c>
    </row>
    <row r="154" spans="1:13">
      <c r="A154">
        <v>152</v>
      </c>
      <c r="B154">
        <v>150</v>
      </c>
      <c r="C154" t="s">
        <v>1537</v>
      </c>
      <c r="D154">
        <v>2</v>
      </c>
      <c r="E154">
        <v>7</v>
      </c>
      <c r="F154" t="s">
        <v>5801</v>
      </c>
      <c r="G154" t="s">
        <v>1451</v>
      </c>
      <c r="H154" t="s">
        <v>4057</v>
      </c>
      <c r="I154" t="s">
        <v>4080</v>
      </c>
      <c r="J154">
        <f>VLOOKUP(I154,characters!$A$2:$C$1886,3,FALSE)</f>
        <v>851</v>
      </c>
      <c r="K154" t="str">
        <f>VLOOKUP(I154,characters!$A$2:$C$1886,2,FALSE)</f>
        <v>Jon Snow</v>
      </c>
      <c r="L154" s="1" t="s">
        <v>13227</v>
      </c>
      <c r="M154" t="str">
        <f t="shared" si="4"/>
        <v>{id:150,bookId:2,chapterInBook:7, povId:851, povName:"Jon Snow",title:"Jon I"}</v>
      </c>
    </row>
    <row r="155" spans="1:13">
      <c r="A155">
        <v>153</v>
      </c>
      <c r="B155">
        <v>151</v>
      </c>
      <c r="C155" t="s">
        <v>1537</v>
      </c>
      <c r="D155">
        <v>2</v>
      </c>
      <c r="E155">
        <v>8</v>
      </c>
      <c r="F155" t="s">
        <v>5802</v>
      </c>
      <c r="G155" t="s">
        <v>1449</v>
      </c>
      <c r="H155" t="s">
        <v>6009</v>
      </c>
      <c r="I155" t="s">
        <v>3261</v>
      </c>
      <c r="J155">
        <f>VLOOKUP(I155,characters!$A$2:$C$1886,3,FALSE)</f>
        <v>352</v>
      </c>
      <c r="K155" t="str">
        <f>VLOOKUP(I155,characters!$A$2:$C$1886,2,FALSE)</f>
        <v>Daenerys Targaryen</v>
      </c>
      <c r="L155" s="1" t="s">
        <v>13228</v>
      </c>
      <c r="M155" t="str">
        <f t="shared" si="4"/>
        <v>{id:151,bookId:2,chapterInBook:8, povId:352, povName:"Daenerys Targaryen",title:"Daenerys I"}</v>
      </c>
    </row>
    <row r="156" spans="1:13">
      <c r="A156">
        <v>154</v>
      </c>
      <c r="B156">
        <v>152</v>
      </c>
      <c r="C156" t="s">
        <v>1537</v>
      </c>
      <c r="D156">
        <v>2</v>
      </c>
      <c r="E156">
        <v>9</v>
      </c>
      <c r="F156" t="s">
        <v>5803</v>
      </c>
      <c r="G156" t="s">
        <v>1447</v>
      </c>
      <c r="H156" t="s">
        <v>6007</v>
      </c>
      <c r="I156" t="s">
        <v>3062</v>
      </c>
      <c r="J156">
        <f>VLOOKUP(I156,characters!$A$2:$C$1886,3,FALSE)</f>
        <v>240</v>
      </c>
      <c r="K156" t="str">
        <f>VLOOKUP(I156,characters!$A$2:$C$1886,2,FALSE)</f>
        <v>Bran Stark</v>
      </c>
      <c r="L156" s="1" t="s">
        <v>13229</v>
      </c>
      <c r="M156" t="str">
        <f t="shared" si="4"/>
        <v>{id:152,bookId:2,chapterInBook:9, povId:240, povName:"Bran Stark",title:"Bran I"}</v>
      </c>
    </row>
    <row r="157" spans="1:13">
      <c r="A157">
        <v>155</v>
      </c>
      <c r="B157">
        <v>153</v>
      </c>
      <c r="C157" t="s">
        <v>1537</v>
      </c>
      <c r="D157">
        <v>2</v>
      </c>
      <c r="E157">
        <v>10</v>
      </c>
      <c r="F157" t="s">
        <v>5804</v>
      </c>
      <c r="G157" t="s">
        <v>1519</v>
      </c>
      <c r="H157" t="s">
        <v>6014</v>
      </c>
      <c r="I157" t="s">
        <v>3319</v>
      </c>
      <c r="J157">
        <f>VLOOKUP(I157,characters!$A$2:$C$1886,3,FALSE)</f>
        <v>385</v>
      </c>
      <c r="K157" t="str">
        <f>VLOOKUP(I157,characters!$A$2:$C$1886,2,FALSE)</f>
        <v>Davos Seaworth</v>
      </c>
      <c r="L157" s="1" t="s">
        <v>13230</v>
      </c>
      <c r="M157" t="str">
        <f t="shared" si="4"/>
        <v>{id:153,bookId:2,chapterInBook:10, povId:385, povName:"Davos Seaworth",title:"Davos II"}</v>
      </c>
    </row>
    <row r="158" spans="1:13">
      <c r="A158">
        <v>156</v>
      </c>
      <c r="B158">
        <v>154</v>
      </c>
      <c r="C158" t="s">
        <v>1537</v>
      </c>
      <c r="D158">
        <v>2</v>
      </c>
      <c r="E158">
        <v>11</v>
      </c>
      <c r="F158" t="s">
        <v>5805</v>
      </c>
      <c r="G158" t="s">
        <v>1539</v>
      </c>
      <c r="H158" t="s">
        <v>6016</v>
      </c>
      <c r="I158" t="s">
        <v>3977</v>
      </c>
      <c r="J158">
        <f>VLOOKUP(I158,characters!$A$2:$C$1886,3,FALSE)</f>
        <v>785</v>
      </c>
      <c r="K158" t="str">
        <f>VLOOKUP(I158,characters!$A$2:$C$1886,2,FALSE)</f>
        <v>Jaime Lannister</v>
      </c>
      <c r="L158" s="1" t="s">
        <v>13231</v>
      </c>
      <c r="M158" t="str">
        <f t="shared" si="4"/>
        <v>{id:154,bookId:2,chapterInBook:11, povId:785, povName:"Jaime Lannister",title:"Jaime II"}</v>
      </c>
    </row>
    <row r="159" spans="1:13">
      <c r="A159">
        <v>157</v>
      </c>
      <c r="B159">
        <v>155</v>
      </c>
      <c r="C159" t="s">
        <v>1537</v>
      </c>
      <c r="D159">
        <v>2</v>
      </c>
      <c r="E159">
        <v>12</v>
      </c>
      <c r="F159" t="s">
        <v>5806</v>
      </c>
      <c r="G159" t="s">
        <v>1459</v>
      </c>
      <c r="H159" t="s">
        <v>6012</v>
      </c>
      <c r="I159" t="s">
        <v>5357</v>
      </c>
      <c r="J159">
        <f>VLOOKUP(I159,characters!$A$2:$C$1886,3,FALSE)</f>
        <v>1716</v>
      </c>
      <c r="K159" t="str">
        <f>VLOOKUP(I159,characters!$A$2:$C$1886,2,FALSE)</f>
        <v>Tyrion Lannister</v>
      </c>
      <c r="L159" s="1" t="s">
        <v>13232</v>
      </c>
      <c r="M159" t="str">
        <f t="shared" si="4"/>
        <v>{id:155,bookId:2,chapterInBook:12, povId:1716, povName:"Tyrion Lannister",title:"Tyrion II"}</v>
      </c>
    </row>
    <row r="160" spans="1:13">
      <c r="A160">
        <v>158</v>
      </c>
      <c r="B160">
        <v>156</v>
      </c>
      <c r="C160" t="s">
        <v>1537</v>
      </c>
      <c r="D160">
        <v>2</v>
      </c>
      <c r="E160">
        <v>13</v>
      </c>
      <c r="F160" t="s">
        <v>5807</v>
      </c>
      <c r="G160" t="s">
        <v>1467</v>
      </c>
      <c r="H160" t="s">
        <v>6011</v>
      </c>
      <c r="I160" t="s">
        <v>2885</v>
      </c>
      <c r="J160">
        <f>VLOOKUP(I160,characters!$A$2:$C$1886,3,FALSE)</f>
        <v>136</v>
      </c>
      <c r="K160" t="str">
        <f>VLOOKUP(I160,characters!$A$2:$C$1886,2,FALSE)</f>
        <v>Arya Stark</v>
      </c>
      <c r="L160" s="1" t="s">
        <v>13233</v>
      </c>
      <c r="M160" t="str">
        <f t="shared" si="4"/>
        <v>{id:156,bookId:2,chapterInBook:13, povId:136, povName:"Arya Stark",title:"Arya II"}</v>
      </c>
    </row>
    <row r="161" spans="1:13">
      <c r="A161">
        <v>159</v>
      </c>
      <c r="B161">
        <v>157</v>
      </c>
      <c r="C161" t="s">
        <v>1537</v>
      </c>
      <c r="D161">
        <v>2</v>
      </c>
      <c r="E161">
        <v>14</v>
      </c>
      <c r="F161" t="s">
        <v>5808</v>
      </c>
      <c r="G161" t="s">
        <v>1452</v>
      </c>
      <c r="H161" t="s">
        <v>6008</v>
      </c>
      <c r="I161" t="s">
        <v>3140</v>
      </c>
      <c r="J161">
        <f>VLOOKUP(I161,characters!$A$2:$C$1886,3,FALSE)</f>
        <v>287</v>
      </c>
      <c r="K161" t="str">
        <f>VLOOKUP(I161,characters!$A$2:$C$1886,2,FALSE)</f>
        <v>Catelyn Tully</v>
      </c>
      <c r="L161" s="1" t="s">
        <v>13234</v>
      </c>
      <c r="M161" t="str">
        <f t="shared" si="4"/>
        <v>{id:157,bookId:2,chapterInBook:14, povId:287, povName:"Catelyn Tully",title:"Catelyn II"}</v>
      </c>
    </row>
    <row r="162" spans="1:13">
      <c r="A162">
        <v>160</v>
      </c>
      <c r="B162">
        <v>158</v>
      </c>
      <c r="C162" t="s">
        <v>1537</v>
      </c>
      <c r="D162">
        <v>2</v>
      </c>
      <c r="E162">
        <v>15</v>
      </c>
      <c r="F162" t="s">
        <v>5809</v>
      </c>
      <c r="G162" t="s">
        <v>1456</v>
      </c>
      <c r="H162" t="s">
        <v>4057</v>
      </c>
      <c r="I162" t="s">
        <v>4080</v>
      </c>
      <c r="J162">
        <f>VLOOKUP(I162,characters!$A$2:$C$1886,3,FALSE)</f>
        <v>851</v>
      </c>
      <c r="K162" t="str">
        <f>VLOOKUP(I162,characters!$A$2:$C$1886,2,FALSE)</f>
        <v>Jon Snow</v>
      </c>
      <c r="L162" s="1" t="s">
        <v>13235</v>
      </c>
      <c r="M162" t="str">
        <f t="shared" si="4"/>
        <v>{id:158,bookId:2,chapterInBook:15, povId:851, povName:"Jon Snow",title:"Jon II"}</v>
      </c>
    </row>
    <row r="163" spans="1:13">
      <c r="A163">
        <v>161</v>
      </c>
      <c r="B163">
        <v>159</v>
      </c>
      <c r="C163" t="s">
        <v>1537</v>
      </c>
      <c r="D163">
        <v>2</v>
      </c>
      <c r="E163">
        <v>16</v>
      </c>
      <c r="F163" t="s">
        <v>5810</v>
      </c>
      <c r="G163" t="s">
        <v>1513</v>
      </c>
      <c r="H163" t="s">
        <v>6013</v>
      </c>
      <c r="I163" t="s">
        <v>5079</v>
      </c>
      <c r="J163">
        <f>VLOOKUP(I163,characters!$A$2:$C$1886,3,FALSE)</f>
        <v>1530</v>
      </c>
      <c r="K163" t="str">
        <f>VLOOKUP(I163,characters!$A$2:$C$1886,2,FALSE)</f>
        <v>Sansa Stark</v>
      </c>
      <c r="L163" s="1" t="s">
        <v>13236</v>
      </c>
      <c r="M163" t="str">
        <f t="shared" si="4"/>
        <v>{id:159,bookId:2,chapterInBook:16, povId:1530, povName:"Sansa Stark",title:"Sansa II"}</v>
      </c>
    </row>
    <row r="164" spans="1:13">
      <c r="A164">
        <v>162</v>
      </c>
      <c r="B164">
        <v>160</v>
      </c>
      <c r="C164" t="s">
        <v>1537</v>
      </c>
      <c r="D164">
        <v>2</v>
      </c>
      <c r="E164">
        <v>17</v>
      </c>
      <c r="F164" t="s">
        <v>5811</v>
      </c>
      <c r="G164" t="s">
        <v>1475</v>
      </c>
      <c r="H164" t="s">
        <v>6011</v>
      </c>
      <c r="I164" t="s">
        <v>2885</v>
      </c>
      <c r="J164">
        <f>VLOOKUP(I164,characters!$A$2:$C$1886,3,FALSE)</f>
        <v>136</v>
      </c>
      <c r="K164" t="str">
        <f>VLOOKUP(I164,characters!$A$2:$C$1886,2,FALSE)</f>
        <v>Arya Stark</v>
      </c>
      <c r="L164" s="1" t="s">
        <v>13237</v>
      </c>
      <c r="M164" t="str">
        <f t="shared" si="4"/>
        <v>{id:160,bookId:2,chapterInBook:17, povId:136, povName:"Arya Stark",title:"Arya III"}</v>
      </c>
    </row>
    <row r="165" spans="1:13">
      <c r="A165">
        <v>163</v>
      </c>
      <c r="B165">
        <v>161</v>
      </c>
      <c r="C165" t="s">
        <v>1537</v>
      </c>
      <c r="D165">
        <v>2</v>
      </c>
      <c r="E165">
        <v>18</v>
      </c>
      <c r="F165" t="s">
        <v>5812</v>
      </c>
      <c r="G165" t="s">
        <v>1562</v>
      </c>
      <c r="H165" t="s">
        <v>6017</v>
      </c>
      <c r="I165" t="s">
        <v>5074</v>
      </c>
      <c r="J165">
        <f>VLOOKUP(I165,characters!$A$2:$C$1886,3,FALSE)</f>
        <v>1527</v>
      </c>
      <c r="K165" t="str">
        <f>VLOOKUP(I165,characters!$A$2:$C$1886,2,FALSE)</f>
        <v>Samwell Tarly</v>
      </c>
      <c r="L165" s="1" t="s">
        <v>13238</v>
      </c>
      <c r="M165" t="str">
        <f t="shared" si="4"/>
        <v>{id:161,bookId:2,chapterInBook:18, povId:1527, povName:"Samwell Tarly",title:"Samwell I"}</v>
      </c>
    </row>
    <row r="166" spans="1:13">
      <c r="A166">
        <v>164</v>
      </c>
      <c r="B166">
        <v>162</v>
      </c>
      <c r="C166" t="s">
        <v>1537</v>
      </c>
      <c r="D166">
        <v>2</v>
      </c>
      <c r="E166">
        <v>19</v>
      </c>
      <c r="F166" t="s">
        <v>5813</v>
      </c>
      <c r="G166" t="s">
        <v>1512</v>
      </c>
      <c r="H166" t="s">
        <v>6012</v>
      </c>
      <c r="I166" t="s">
        <v>5357</v>
      </c>
      <c r="J166">
        <f>VLOOKUP(I166,characters!$A$2:$C$1886,3,FALSE)</f>
        <v>1716</v>
      </c>
      <c r="K166" t="str">
        <f>VLOOKUP(I166,characters!$A$2:$C$1886,2,FALSE)</f>
        <v>Tyrion Lannister</v>
      </c>
      <c r="L166" s="1" t="s">
        <v>13239</v>
      </c>
      <c r="M166" t="str">
        <f t="shared" si="4"/>
        <v>{id:162,bookId:2,chapterInBook:19, povId:1716, povName:"Tyrion Lannister",title:"Tyrion III"}</v>
      </c>
    </row>
    <row r="167" spans="1:13">
      <c r="A167">
        <v>165</v>
      </c>
      <c r="B167">
        <v>163</v>
      </c>
      <c r="C167" t="s">
        <v>1537</v>
      </c>
      <c r="D167">
        <v>2</v>
      </c>
      <c r="E167">
        <v>20</v>
      </c>
      <c r="F167" t="s">
        <v>5814</v>
      </c>
      <c r="G167" t="s">
        <v>1460</v>
      </c>
      <c r="H167" t="s">
        <v>6008</v>
      </c>
      <c r="I167" t="s">
        <v>3140</v>
      </c>
      <c r="J167">
        <f>VLOOKUP(I167,characters!$A$2:$C$1886,3,FALSE)</f>
        <v>287</v>
      </c>
      <c r="K167" t="str">
        <f>VLOOKUP(I167,characters!$A$2:$C$1886,2,FALSE)</f>
        <v>Catelyn Tully</v>
      </c>
      <c r="L167" s="1" t="s">
        <v>13240</v>
      </c>
      <c r="M167" t="str">
        <f t="shared" si="4"/>
        <v>{id:163,bookId:2,chapterInBook:20, povId:287, povName:"Catelyn Tully",title:"Catelyn III"}</v>
      </c>
    </row>
    <row r="168" spans="1:13">
      <c r="A168">
        <v>166</v>
      </c>
      <c r="B168">
        <v>164</v>
      </c>
      <c r="C168" t="s">
        <v>1537</v>
      </c>
      <c r="D168">
        <v>2</v>
      </c>
      <c r="E168">
        <v>21</v>
      </c>
      <c r="F168" t="s">
        <v>5815</v>
      </c>
      <c r="G168" t="s">
        <v>1540</v>
      </c>
      <c r="H168" t="s">
        <v>6016</v>
      </c>
      <c r="I168" t="s">
        <v>3977</v>
      </c>
      <c r="J168">
        <f>VLOOKUP(I168,characters!$A$2:$C$1886,3,FALSE)</f>
        <v>785</v>
      </c>
      <c r="K168" t="str">
        <f>VLOOKUP(I168,characters!$A$2:$C$1886,2,FALSE)</f>
        <v>Jaime Lannister</v>
      </c>
      <c r="L168" s="1" t="s">
        <v>13241</v>
      </c>
      <c r="M168" t="str">
        <f t="shared" si="4"/>
        <v>{id:164,bookId:2,chapterInBook:21, povId:785, povName:"Jaime Lannister",title:"Jaime III"}</v>
      </c>
    </row>
    <row r="169" spans="1:13">
      <c r="A169">
        <v>167</v>
      </c>
      <c r="B169">
        <v>165</v>
      </c>
      <c r="C169" t="s">
        <v>1537</v>
      </c>
      <c r="D169">
        <v>2</v>
      </c>
      <c r="E169">
        <v>22</v>
      </c>
      <c r="F169" t="s">
        <v>5816</v>
      </c>
      <c r="G169" t="s">
        <v>1490</v>
      </c>
      <c r="H169" t="s">
        <v>6011</v>
      </c>
      <c r="I169" t="s">
        <v>2885</v>
      </c>
      <c r="J169">
        <f>VLOOKUP(I169,characters!$A$2:$C$1886,3,FALSE)</f>
        <v>136</v>
      </c>
      <c r="K169" t="str">
        <f>VLOOKUP(I169,characters!$A$2:$C$1886,2,FALSE)</f>
        <v>Arya Stark</v>
      </c>
      <c r="L169" s="1" t="s">
        <v>13242</v>
      </c>
      <c r="M169" t="str">
        <f t="shared" si="4"/>
        <v>{id:165,bookId:2,chapterInBook:22, povId:136, povName:"Arya Stark",title:"Arya IV"}</v>
      </c>
    </row>
    <row r="170" spans="1:13">
      <c r="A170">
        <v>168</v>
      </c>
      <c r="B170">
        <v>166</v>
      </c>
      <c r="C170" t="s">
        <v>1537</v>
      </c>
      <c r="D170">
        <v>2</v>
      </c>
      <c r="E170">
        <v>23</v>
      </c>
      <c r="F170" t="s">
        <v>5817</v>
      </c>
      <c r="G170" t="s">
        <v>1457</v>
      </c>
      <c r="H170" t="s">
        <v>6009</v>
      </c>
      <c r="I170" t="s">
        <v>3261</v>
      </c>
      <c r="J170">
        <f>VLOOKUP(I170,characters!$A$2:$C$1886,3,FALSE)</f>
        <v>352</v>
      </c>
      <c r="K170" t="str">
        <f>VLOOKUP(I170,characters!$A$2:$C$1886,2,FALSE)</f>
        <v>Daenerys Targaryen</v>
      </c>
      <c r="L170" s="1" t="s">
        <v>13243</v>
      </c>
      <c r="M170" t="str">
        <f t="shared" si="4"/>
        <v>{id:166,bookId:2,chapterInBook:23, povId:352, povName:"Daenerys Targaryen",title:"Daenerys II"}</v>
      </c>
    </row>
    <row r="171" spans="1:13">
      <c r="A171">
        <v>169</v>
      </c>
      <c r="B171">
        <v>167</v>
      </c>
      <c r="C171" t="s">
        <v>1537</v>
      </c>
      <c r="D171">
        <v>2</v>
      </c>
      <c r="E171">
        <v>24</v>
      </c>
      <c r="F171" t="s">
        <v>5818</v>
      </c>
      <c r="G171" t="s">
        <v>1454</v>
      </c>
      <c r="H171" t="s">
        <v>6007</v>
      </c>
      <c r="I171" t="s">
        <v>3062</v>
      </c>
      <c r="J171">
        <f>VLOOKUP(I171,characters!$A$2:$C$1886,3,FALSE)</f>
        <v>240</v>
      </c>
      <c r="K171" t="str">
        <f>VLOOKUP(I171,characters!$A$2:$C$1886,2,FALSE)</f>
        <v>Bran Stark</v>
      </c>
      <c r="L171" s="1" t="s">
        <v>13244</v>
      </c>
      <c r="M171" t="str">
        <f t="shared" si="4"/>
        <v>{id:167,bookId:2,chapterInBook:24, povId:240, povName:"Bran Stark",title:"Bran II"}</v>
      </c>
    </row>
    <row r="172" spans="1:13">
      <c r="A172">
        <v>170</v>
      </c>
      <c r="B172">
        <v>168</v>
      </c>
      <c r="C172" t="s">
        <v>1537</v>
      </c>
      <c r="D172">
        <v>2</v>
      </c>
      <c r="E172">
        <v>25</v>
      </c>
      <c r="F172" t="s">
        <v>5819</v>
      </c>
      <c r="G172" t="s">
        <v>1528</v>
      </c>
      <c r="H172" t="s">
        <v>6014</v>
      </c>
      <c r="I172" t="s">
        <v>3319</v>
      </c>
      <c r="J172">
        <f>VLOOKUP(I172,characters!$A$2:$C$1886,3,FALSE)</f>
        <v>385</v>
      </c>
      <c r="K172" t="str">
        <f>VLOOKUP(I172,characters!$A$2:$C$1886,2,FALSE)</f>
        <v>Davos Seaworth</v>
      </c>
      <c r="L172" s="1" t="s">
        <v>13245</v>
      </c>
      <c r="M172" t="str">
        <f t="shared" si="4"/>
        <v>{id:168,bookId:2,chapterInBook:25, povId:385, povName:"Davos Seaworth",title:"Davos III"}</v>
      </c>
    </row>
    <row r="173" spans="1:13">
      <c r="A173">
        <v>171</v>
      </c>
      <c r="B173">
        <v>169</v>
      </c>
      <c r="C173" t="s">
        <v>1537</v>
      </c>
      <c r="D173">
        <v>2</v>
      </c>
      <c r="E173">
        <v>26</v>
      </c>
      <c r="F173" t="s">
        <v>5820</v>
      </c>
      <c r="G173" t="s">
        <v>1465</v>
      </c>
      <c r="H173" t="s">
        <v>4057</v>
      </c>
      <c r="I173" t="s">
        <v>4080</v>
      </c>
      <c r="J173">
        <f>VLOOKUP(I173,characters!$A$2:$C$1886,3,FALSE)</f>
        <v>851</v>
      </c>
      <c r="K173" t="str">
        <f>VLOOKUP(I173,characters!$A$2:$C$1886,2,FALSE)</f>
        <v>Jon Snow</v>
      </c>
      <c r="L173" s="1" t="s">
        <v>13246</v>
      </c>
      <c r="M173" t="str">
        <f t="shared" si="4"/>
        <v>{id:169,bookId:2,chapterInBook:26, povId:851, povName:"Jon Snow",title:"Jon III"}</v>
      </c>
    </row>
    <row r="174" spans="1:13">
      <c r="A174">
        <v>172</v>
      </c>
      <c r="B174">
        <v>170</v>
      </c>
      <c r="C174" t="s">
        <v>1537</v>
      </c>
      <c r="D174">
        <v>2</v>
      </c>
      <c r="E174">
        <v>27</v>
      </c>
      <c r="F174" t="s">
        <v>5821</v>
      </c>
      <c r="G174" t="s">
        <v>1468</v>
      </c>
      <c r="H174" t="s">
        <v>6009</v>
      </c>
      <c r="I174" t="s">
        <v>3261</v>
      </c>
      <c r="J174">
        <f>VLOOKUP(I174,characters!$A$2:$C$1886,3,FALSE)</f>
        <v>352</v>
      </c>
      <c r="K174" t="str">
        <f>VLOOKUP(I174,characters!$A$2:$C$1886,2,FALSE)</f>
        <v>Daenerys Targaryen</v>
      </c>
      <c r="L174" s="1" t="s">
        <v>13247</v>
      </c>
      <c r="M174" t="str">
        <f t="shared" si="4"/>
        <v>{id:170,bookId:2,chapterInBook:27, povId:352, povName:"Daenerys Targaryen",title:"Daenerys III"}</v>
      </c>
    </row>
    <row r="175" spans="1:13">
      <c r="A175">
        <v>173</v>
      </c>
      <c r="B175">
        <v>171</v>
      </c>
      <c r="C175" t="s">
        <v>1537</v>
      </c>
      <c r="D175">
        <v>2</v>
      </c>
      <c r="E175">
        <v>28</v>
      </c>
      <c r="F175" t="s">
        <v>5822</v>
      </c>
      <c r="G175" t="s">
        <v>1485</v>
      </c>
      <c r="H175" t="s">
        <v>6013</v>
      </c>
      <c r="I175" t="s">
        <v>5079</v>
      </c>
      <c r="J175">
        <f>VLOOKUP(I175,characters!$A$2:$C$1886,3,FALSE)</f>
        <v>1530</v>
      </c>
      <c r="K175" t="str">
        <f>VLOOKUP(I175,characters!$A$2:$C$1886,2,FALSE)</f>
        <v>Sansa Stark</v>
      </c>
      <c r="L175" s="1" t="s">
        <v>13248</v>
      </c>
      <c r="M175" t="str">
        <f t="shared" si="4"/>
        <v>{id:171,bookId:2,chapterInBook:28, povId:1530, povName:"Sansa Stark",title:"Sansa III"}</v>
      </c>
    </row>
    <row r="176" spans="1:13">
      <c r="A176">
        <v>174</v>
      </c>
      <c r="B176">
        <v>172</v>
      </c>
      <c r="C176" t="s">
        <v>1537</v>
      </c>
      <c r="D176">
        <v>2</v>
      </c>
      <c r="E176">
        <v>29</v>
      </c>
      <c r="F176" t="s">
        <v>5823</v>
      </c>
      <c r="G176" t="s">
        <v>1503</v>
      </c>
      <c r="H176" t="s">
        <v>6011</v>
      </c>
      <c r="I176" t="s">
        <v>2885</v>
      </c>
      <c r="J176">
        <f>VLOOKUP(I176,characters!$A$2:$C$1886,3,FALSE)</f>
        <v>136</v>
      </c>
      <c r="K176" t="str">
        <f>VLOOKUP(I176,characters!$A$2:$C$1886,2,FALSE)</f>
        <v>Arya Stark</v>
      </c>
      <c r="L176" s="1" t="s">
        <v>13249</v>
      </c>
      <c r="M176" t="str">
        <f t="shared" si="4"/>
        <v>{id:172,bookId:2,chapterInBook:29, povId:136, povName:"Arya Stark",title:"Arya V"}</v>
      </c>
    </row>
    <row r="177" spans="1:13">
      <c r="A177">
        <v>175</v>
      </c>
      <c r="B177">
        <v>173</v>
      </c>
      <c r="C177" t="s">
        <v>1537</v>
      </c>
      <c r="D177">
        <v>2</v>
      </c>
      <c r="E177">
        <v>30</v>
      </c>
      <c r="F177" t="s">
        <v>5824</v>
      </c>
      <c r="G177" t="s">
        <v>1471</v>
      </c>
      <c r="H177" t="s">
        <v>4057</v>
      </c>
      <c r="I177" t="s">
        <v>4080</v>
      </c>
      <c r="J177">
        <f>VLOOKUP(I177,characters!$A$2:$C$1886,3,FALSE)</f>
        <v>851</v>
      </c>
      <c r="K177" t="str">
        <f>VLOOKUP(I177,characters!$A$2:$C$1886,2,FALSE)</f>
        <v>Jon Snow</v>
      </c>
      <c r="L177" s="1" t="s">
        <v>13250</v>
      </c>
      <c r="M177" t="str">
        <f t="shared" si="4"/>
        <v>{id:173,bookId:2,chapterInBook:30, povId:851, povName:"Jon Snow",title:"Jon IV"}</v>
      </c>
    </row>
    <row r="178" spans="1:13">
      <c r="A178">
        <v>176</v>
      </c>
      <c r="B178">
        <v>174</v>
      </c>
      <c r="C178" t="s">
        <v>1537</v>
      </c>
      <c r="D178">
        <v>2</v>
      </c>
      <c r="E178">
        <v>31</v>
      </c>
      <c r="F178" t="s">
        <v>5825</v>
      </c>
      <c r="G178" t="s">
        <v>1541</v>
      </c>
      <c r="H178" t="s">
        <v>6016</v>
      </c>
      <c r="I178" t="s">
        <v>3977</v>
      </c>
      <c r="J178">
        <f>VLOOKUP(I178,characters!$A$2:$C$1886,3,FALSE)</f>
        <v>785</v>
      </c>
      <c r="K178" t="str">
        <f>VLOOKUP(I178,characters!$A$2:$C$1886,2,FALSE)</f>
        <v>Jaime Lannister</v>
      </c>
      <c r="L178" s="1" t="s">
        <v>13251</v>
      </c>
      <c r="M178" t="str">
        <f t="shared" si="4"/>
        <v>{id:174,bookId:2,chapterInBook:31, povId:785, povName:"Jaime Lannister",title:"Jaime IV"}</v>
      </c>
    </row>
    <row r="179" spans="1:13">
      <c r="A179">
        <v>177</v>
      </c>
      <c r="B179">
        <v>175</v>
      </c>
      <c r="C179" t="s">
        <v>1537</v>
      </c>
      <c r="D179">
        <v>2</v>
      </c>
      <c r="E179">
        <v>32</v>
      </c>
      <c r="F179" t="s">
        <v>5826</v>
      </c>
      <c r="G179" t="s">
        <v>1474</v>
      </c>
      <c r="H179" t="s">
        <v>6012</v>
      </c>
      <c r="I179" t="s">
        <v>5357</v>
      </c>
      <c r="J179">
        <f>VLOOKUP(I179,characters!$A$2:$C$1886,3,FALSE)</f>
        <v>1716</v>
      </c>
      <c r="K179" t="str">
        <f>VLOOKUP(I179,characters!$A$2:$C$1886,2,FALSE)</f>
        <v>Tyrion Lannister</v>
      </c>
      <c r="L179" s="1" t="s">
        <v>13252</v>
      </c>
      <c r="M179" t="str">
        <f t="shared" si="4"/>
        <v>{id:175,bookId:2,chapterInBook:32, povId:1716, povName:"Tyrion Lannister",title:"Tyrion IV"}</v>
      </c>
    </row>
    <row r="180" spans="1:13">
      <c r="A180">
        <v>178</v>
      </c>
      <c r="B180">
        <v>176</v>
      </c>
      <c r="C180" t="s">
        <v>1537</v>
      </c>
      <c r="D180">
        <v>2</v>
      </c>
      <c r="E180">
        <v>33</v>
      </c>
      <c r="F180" t="s">
        <v>5827</v>
      </c>
      <c r="G180" t="s">
        <v>1569</v>
      </c>
      <c r="H180" t="s">
        <v>6017</v>
      </c>
      <c r="I180" t="s">
        <v>5074</v>
      </c>
      <c r="J180">
        <f>VLOOKUP(I180,characters!$A$2:$C$1886,3,FALSE)</f>
        <v>1527</v>
      </c>
      <c r="K180" t="str">
        <f>VLOOKUP(I180,characters!$A$2:$C$1886,2,FALSE)</f>
        <v>Samwell Tarly</v>
      </c>
      <c r="L180" s="1" t="s">
        <v>13253</v>
      </c>
      <c r="M180" t="str">
        <f t="shared" si="4"/>
        <v>{id:176,bookId:2,chapterInBook:33, povId:1527, povName:"Samwell Tarly",title:"Samwell II"}</v>
      </c>
    </row>
    <row r="181" spans="1:13">
      <c r="A181">
        <v>179</v>
      </c>
      <c r="B181">
        <v>177</v>
      </c>
      <c r="C181" t="s">
        <v>1537</v>
      </c>
      <c r="D181">
        <v>2</v>
      </c>
      <c r="E181">
        <v>34</v>
      </c>
      <c r="F181" t="s">
        <v>5828</v>
      </c>
      <c r="G181" t="s">
        <v>1515</v>
      </c>
      <c r="H181" t="s">
        <v>6011</v>
      </c>
      <c r="I181" t="s">
        <v>2885</v>
      </c>
      <c r="J181">
        <f>VLOOKUP(I181,characters!$A$2:$C$1886,3,FALSE)</f>
        <v>136</v>
      </c>
      <c r="K181" t="str">
        <f>VLOOKUP(I181,characters!$A$2:$C$1886,2,FALSE)</f>
        <v>Arya Stark</v>
      </c>
      <c r="L181" s="1" t="s">
        <v>13254</v>
      </c>
      <c r="M181" t="str">
        <f t="shared" si="4"/>
        <v>{id:177,bookId:2,chapterInBook:34, povId:136, povName:"Arya Stark",title:"Arya VI"}</v>
      </c>
    </row>
    <row r="182" spans="1:13">
      <c r="A182">
        <v>180</v>
      </c>
      <c r="B182">
        <v>178</v>
      </c>
      <c r="C182" t="s">
        <v>1537</v>
      </c>
      <c r="D182">
        <v>2</v>
      </c>
      <c r="E182">
        <v>35</v>
      </c>
      <c r="F182" t="s">
        <v>5829</v>
      </c>
      <c r="G182" t="s">
        <v>1464</v>
      </c>
      <c r="H182" t="s">
        <v>6008</v>
      </c>
      <c r="I182" t="s">
        <v>3140</v>
      </c>
      <c r="J182">
        <f>VLOOKUP(I182,characters!$A$2:$C$1886,3,FALSE)</f>
        <v>287</v>
      </c>
      <c r="K182" t="str">
        <f>VLOOKUP(I182,characters!$A$2:$C$1886,2,FALSE)</f>
        <v>Catelyn Tully</v>
      </c>
      <c r="L182" s="1" t="s">
        <v>13255</v>
      </c>
      <c r="M182" t="str">
        <f t="shared" si="4"/>
        <v>{id:178,bookId:2,chapterInBook:35, povId:287, povName:"Catelyn Tully",title:"Catelyn IV"}</v>
      </c>
    </row>
    <row r="183" spans="1:13">
      <c r="A183">
        <v>181</v>
      </c>
      <c r="B183">
        <v>179</v>
      </c>
      <c r="C183" t="s">
        <v>1537</v>
      </c>
      <c r="D183">
        <v>2</v>
      </c>
      <c r="E183">
        <v>36</v>
      </c>
      <c r="F183" t="s">
        <v>5830</v>
      </c>
      <c r="G183" t="s">
        <v>1542</v>
      </c>
      <c r="H183" t="s">
        <v>6014</v>
      </c>
      <c r="I183" t="s">
        <v>3319</v>
      </c>
      <c r="J183">
        <f>VLOOKUP(I183,characters!$A$2:$C$1886,3,FALSE)</f>
        <v>385</v>
      </c>
      <c r="K183" t="str">
        <f>VLOOKUP(I183,characters!$A$2:$C$1886,2,FALSE)</f>
        <v>Davos Seaworth</v>
      </c>
      <c r="L183" s="1" t="s">
        <v>13256</v>
      </c>
      <c r="M183" t="str">
        <f t="shared" si="4"/>
        <v>{id:179,bookId:2,chapterInBook:36, povId:385, povName:"Davos Seaworth",title:"Davos IV"}</v>
      </c>
    </row>
    <row r="184" spans="1:13">
      <c r="A184">
        <v>182</v>
      </c>
      <c r="B184">
        <v>180</v>
      </c>
      <c r="C184" t="s">
        <v>1537</v>
      </c>
      <c r="D184">
        <v>2</v>
      </c>
      <c r="E184">
        <v>37</v>
      </c>
      <c r="F184" t="s">
        <v>5831</v>
      </c>
      <c r="G184" t="s">
        <v>1543</v>
      </c>
      <c r="H184" t="s">
        <v>6016</v>
      </c>
      <c r="I184" t="s">
        <v>3977</v>
      </c>
      <c r="J184">
        <f>VLOOKUP(I184,characters!$A$2:$C$1886,3,FALSE)</f>
        <v>785</v>
      </c>
      <c r="K184" t="str">
        <f>VLOOKUP(I184,characters!$A$2:$C$1886,2,FALSE)</f>
        <v>Jaime Lannister</v>
      </c>
      <c r="L184" s="1" t="s">
        <v>13257</v>
      </c>
      <c r="M184" t="str">
        <f t="shared" si="4"/>
        <v>{id:180,bookId:2,chapterInBook:37, povId:785, povName:"Jaime Lannister",title:"Jaime V"}</v>
      </c>
    </row>
    <row r="185" spans="1:13">
      <c r="A185">
        <v>183</v>
      </c>
      <c r="B185">
        <v>181</v>
      </c>
      <c r="C185" t="s">
        <v>1537</v>
      </c>
      <c r="D185">
        <v>2</v>
      </c>
      <c r="E185">
        <v>38</v>
      </c>
      <c r="F185" t="s">
        <v>5832</v>
      </c>
      <c r="G185" t="s">
        <v>1480</v>
      </c>
      <c r="H185" t="s">
        <v>6012</v>
      </c>
      <c r="I185" t="s">
        <v>5357</v>
      </c>
      <c r="J185">
        <f>VLOOKUP(I185,characters!$A$2:$C$1886,3,FALSE)</f>
        <v>1716</v>
      </c>
      <c r="K185" t="str">
        <f>VLOOKUP(I185,characters!$A$2:$C$1886,2,FALSE)</f>
        <v>Tyrion Lannister</v>
      </c>
      <c r="L185" s="1" t="s">
        <v>13258</v>
      </c>
      <c r="M185" t="str">
        <f t="shared" si="4"/>
        <v>{id:181,bookId:2,chapterInBook:38, povId:1716, povName:"Tyrion Lannister",title:"Tyrion V"}</v>
      </c>
    </row>
    <row r="186" spans="1:13">
      <c r="A186">
        <v>184</v>
      </c>
      <c r="B186">
        <v>182</v>
      </c>
      <c r="C186" t="s">
        <v>1537</v>
      </c>
      <c r="D186">
        <v>2</v>
      </c>
      <c r="E186">
        <v>39</v>
      </c>
      <c r="F186" t="s">
        <v>5833</v>
      </c>
      <c r="G186" t="s">
        <v>1516</v>
      </c>
      <c r="H186" t="s">
        <v>6011</v>
      </c>
      <c r="I186" t="s">
        <v>2885</v>
      </c>
      <c r="J186">
        <f>VLOOKUP(I186,characters!$A$2:$C$1886,3,FALSE)</f>
        <v>136</v>
      </c>
      <c r="K186" t="str">
        <f>VLOOKUP(I186,characters!$A$2:$C$1886,2,FALSE)</f>
        <v>Arya Stark</v>
      </c>
      <c r="L186" s="1" t="s">
        <v>13259</v>
      </c>
      <c r="M186" t="str">
        <f t="shared" si="4"/>
        <v>{id:182,bookId:2,chapterInBook:39, povId:136, povName:"Arya Stark",title:"Arya VII"}</v>
      </c>
    </row>
    <row r="187" spans="1:13">
      <c r="A187">
        <v>185</v>
      </c>
      <c r="B187">
        <v>183</v>
      </c>
      <c r="C187" t="s">
        <v>1537</v>
      </c>
      <c r="D187">
        <v>2</v>
      </c>
      <c r="E187">
        <v>40</v>
      </c>
      <c r="F187" t="s">
        <v>5834</v>
      </c>
      <c r="G187" t="s">
        <v>1463</v>
      </c>
      <c r="H187" t="s">
        <v>6007</v>
      </c>
      <c r="I187" t="s">
        <v>3062</v>
      </c>
      <c r="J187">
        <f>VLOOKUP(I187,characters!$A$2:$C$1886,3,FALSE)</f>
        <v>240</v>
      </c>
      <c r="K187" t="str">
        <f>VLOOKUP(I187,characters!$A$2:$C$1886,2,FALSE)</f>
        <v>Bran Stark</v>
      </c>
      <c r="L187" s="1" t="s">
        <v>13260</v>
      </c>
      <c r="M187" t="str">
        <f t="shared" si="4"/>
        <v>{id:183,bookId:2,chapterInBook:40, povId:240, povName:"Bran Stark",title:"Bran III"}</v>
      </c>
    </row>
    <row r="188" spans="1:13">
      <c r="A188">
        <v>186</v>
      </c>
      <c r="B188">
        <v>184</v>
      </c>
      <c r="C188" t="s">
        <v>1537</v>
      </c>
      <c r="D188">
        <v>2</v>
      </c>
      <c r="E188">
        <v>41</v>
      </c>
      <c r="F188" t="s">
        <v>5835</v>
      </c>
      <c r="G188" t="s">
        <v>1520</v>
      </c>
      <c r="H188" t="s">
        <v>4057</v>
      </c>
      <c r="I188" t="s">
        <v>4080</v>
      </c>
      <c r="J188">
        <f>VLOOKUP(I188,characters!$A$2:$C$1886,3,FALSE)</f>
        <v>851</v>
      </c>
      <c r="K188" t="str">
        <f>VLOOKUP(I188,characters!$A$2:$C$1886,2,FALSE)</f>
        <v>Jon Snow</v>
      </c>
      <c r="L188" s="1" t="s">
        <v>13261</v>
      </c>
      <c r="M188" t="str">
        <f t="shared" si="4"/>
        <v>{id:184,bookId:2,chapterInBook:41, povId:851, povName:"Jon Snow",title:"Jon V"}</v>
      </c>
    </row>
    <row r="189" spans="1:13">
      <c r="A189">
        <v>187</v>
      </c>
      <c r="B189">
        <v>185</v>
      </c>
      <c r="C189" t="s">
        <v>1537</v>
      </c>
      <c r="D189">
        <v>2</v>
      </c>
      <c r="E189">
        <v>42</v>
      </c>
      <c r="F189" t="s">
        <v>5836</v>
      </c>
      <c r="G189" t="s">
        <v>1523</v>
      </c>
      <c r="H189" t="s">
        <v>6009</v>
      </c>
      <c r="I189" t="s">
        <v>3261</v>
      </c>
      <c r="J189">
        <f>VLOOKUP(I189,characters!$A$2:$C$1886,3,FALSE)</f>
        <v>352</v>
      </c>
      <c r="K189" t="str">
        <f>VLOOKUP(I189,characters!$A$2:$C$1886,2,FALSE)</f>
        <v>Daenerys Targaryen</v>
      </c>
      <c r="L189" s="1" t="s">
        <v>13262</v>
      </c>
      <c r="M189" t="str">
        <f t="shared" si="4"/>
        <v>{id:185,bookId:2,chapterInBook:42, povId:352, povName:"Daenerys Targaryen",title:"Daenerys IV"}</v>
      </c>
    </row>
    <row r="190" spans="1:13">
      <c r="A190">
        <v>188</v>
      </c>
      <c r="B190">
        <v>186</v>
      </c>
      <c r="C190" t="s">
        <v>1537</v>
      </c>
      <c r="D190">
        <v>2</v>
      </c>
      <c r="E190">
        <v>43</v>
      </c>
      <c r="F190" t="s">
        <v>5837</v>
      </c>
      <c r="G190" t="s">
        <v>1518</v>
      </c>
      <c r="H190" t="s">
        <v>6011</v>
      </c>
      <c r="I190" t="s">
        <v>2885</v>
      </c>
      <c r="J190">
        <f>VLOOKUP(I190,characters!$A$2:$C$1886,3,FALSE)</f>
        <v>136</v>
      </c>
      <c r="K190" t="str">
        <f>VLOOKUP(I190,characters!$A$2:$C$1886,2,FALSE)</f>
        <v>Arya Stark</v>
      </c>
      <c r="L190" s="1" t="s">
        <v>13263</v>
      </c>
      <c r="M190" t="str">
        <f t="shared" si="4"/>
        <v>{id:186,bookId:2,chapterInBook:43, povId:136, povName:"Arya Stark",title:"Arya VIII"}</v>
      </c>
    </row>
    <row r="191" spans="1:13">
      <c r="A191">
        <v>189</v>
      </c>
      <c r="B191">
        <v>187</v>
      </c>
      <c r="C191" t="s">
        <v>1537</v>
      </c>
      <c r="D191">
        <v>2</v>
      </c>
      <c r="E191">
        <v>44</v>
      </c>
      <c r="F191" t="s">
        <v>5838</v>
      </c>
      <c r="G191" t="s">
        <v>1544</v>
      </c>
      <c r="H191" t="s">
        <v>6016</v>
      </c>
      <c r="I191" t="s">
        <v>3977</v>
      </c>
      <c r="J191">
        <f>VLOOKUP(I191,characters!$A$2:$C$1886,3,FALSE)</f>
        <v>785</v>
      </c>
      <c r="K191" t="str">
        <f>VLOOKUP(I191,characters!$A$2:$C$1886,2,FALSE)</f>
        <v>Jaime Lannister</v>
      </c>
      <c r="L191" s="1" t="s">
        <v>13264</v>
      </c>
      <c r="M191" t="str">
        <f t="shared" si="4"/>
        <v>{id:187,bookId:2,chapterInBook:44, povId:785, povName:"Jaime Lannister",title:"Jaime VI"}</v>
      </c>
    </row>
    <row r="192" spans="1:13">
      <c r="A192">
        <v>190</v>
      </c>
      <c r="B192">
        <v>188</v>
      </c>
      <c r="C192" t="s">
        <v>1537</v>
      </c>
      <c r="D192">
        <v>2</v>
      </c>
      <c r="E192">
        <v>45</v>
      </c>
      <c r="F192" t="s">
        <v>5839</v>
      </c>
      <c r="G192" t="s">
        <v>1473</v>
      </c>
      <c r="H192" t="s">
        <v>6008</v>
      </c>
      <c r="I192" t="s">
        <v>3140</v>
      </c>
      <c r="J192">
        <f>VLOOKUP(I192,characters!$A$2:$C$1886,3,FALSE)</f>
        <v>287</v>
      </c>
      <c r="K192" t="str">
        <f>VLOOKUP(I192,characters!$A$2:$C$1886,2,FALSE)</f>
        <v>Catelyn Tully</v>
      </c>
      <c r="L192" s="1" t="s">
        <v>13265</v>
      </c>
      <c r="M192" t="str">
        <f t="shared" si="4"/>
        <v>{id:188,bookId:2,chapterInBook:45, povId:287, povName:"Catelyn Tully",title:"Catelyn V"}</v>
      </c>
    </row>
    <row r="193" spans="1:13">
      <c r="A193">
        <v>191</v>
      </c>
      <c r="B193">
        <v>189</v>
      </c>
      <c r="C193" t="s">
        <v>1537</v>
      </c>
      <c r="D193">
        <v>2</v>
      </c>
      <c r="E193">
        <v>46</v>
      </c>
      <c r="F193" t="s">
        <v>5840</v>
      </c>
      <c r="G193" t="s">
        <v>1578</v>
      </c>
      <c r="H193" t="s">
        <v>6017</v>
      </c>
      <c r="I193" t="s">
        <v>5074</v>
      </c>
      <c r="J193">
        <f>VLOOKUP(I193,characters!$A$2:$C$1886,3,FALSE)</f>
        <v>1527</v>
      </c>
      <c r="K193" t="str">
        <f>VLOOKUP(I193,characters!$A$2:$C$1886,2,FALSE)</f>
        <v>Samwell Tarly</v>
      </c>
      <c r="L193" s="1" t="s">
        <v>13266</v>
      </c>
      <c r="M193" t="str">
        <f t="shared" si="4"/>
        <v>{id:189,bookId:2,chapterInBook:46, povId:1527, povName:"Samwell Tarly",title:"Samwell III"}</v>
      </c>
    </row>
    <row r="194" spans="1:13">
      <c r="A194">
        <v>192</v>
      </c>
      <c r="B194">
        <v>190</v>
      </c>
      <c r="C194" t="s">
        <v>1537</v>
      </c>
      <c r="D194">
        <v>2</v>
      </c>
      <c r="E194">
        <v>47</v>
      </c>
      <c r="F194" t="s">
        <v>5841</v>
      </c>
      <c r="G194" t="s">
        <v>1522</v>
      </c>
      <c r="H194" t="s">
        <v>6011</v>
      </c>
      <c r="I194" t="s">
        <v>2885</v>
      </c>
      <c r="J194">
        <f>VLOOKUP(I194,characters!$A$2:$C$1886,3,FALSE)</f>
        <v>136</v>
      </c>
      <c r="K194" t="str">
        <f>VLOOKUP(I194,characters!$A$2:$C$1886,2,FALSE)</f>
        <v>Arya Stark</v>
      </c>
      <c r="L194" s="1" t="s">
        <v>13267</v>
      </c>
      <c r="M194" t="str">
        <f t="shared" si="4"/>
        <v>{id:190,bookId:2,chapterInBook:47, povId:136, povName:"Arya Stark",title:"Arya IX"}</v>
      </c>
    </row>
    <row r="195" spans="1:13">
      <c r="A195">
        <v>193</v>
      </c>
      <c r="B195">
        <v>191</v>
      </c>
      <c r="C195" t="s">
        <v>1537</v>
      </c>
      <c r="D195">
        <v>2</v>
      </c>
      <c r="E195">
        <v>48</v>
      </c>
      <c r="F195" t="s">
        <v>5842</v>
      </c>
      <c r="G195" t="s">
        <v>1488</v>
      </c>
      <c r="H195" t="s">
        <v>4057</v>
      </c>
      <c r="I195" t="s">
        <v>4080</v>
      </c>
      <c r="J195">
        <f>VLOOKUP(I195,characters!$A$2:$C$1886,3,FALSE)</f>
        <v>851</v>
      </c>
      <c r="K195" t="str">
        <f>VLOOKUP(I195,characters!$A$2:$C$1886,2,FALSE)</f>
        <v>Jon Snow</v>
      </c>
      <c r="L195" s="1" t="s">
        <v>13268</v>
      </c>
      <c r="M195" t="str">
        <f t="shared" si="4"/>
        <v>{id:191,bookId:2,chapterInBook:48, povId:851, povName:"Jon Snow",title:"Jon VI"}</v>
      </c>
    </row>
    <row r="196" spans="1:13">
      <c r="A196">
        <v>194</v>
      </c>
      <c r="B196">
        <v>192</v>
      </c>
      <c r="C196" t="s">
        <v>1537</v>
      </c>
      <c r="D196">
        <v>2</v>
      </c>
      <c r="E196">
        <v>49</v>
      </c>
      <c r="F196" t="s">
        <v>5843</v>
      </c>
      <c r="G196" t="s">
        <v>1477</v>
      </c>
      <c r="H196" t="s">
        <v>6008</v>
      </c>
      <c r="I196" t="s">
        <v>3140</v>
      </c>
      <c r="J196">
        <f>VLOOKUP(I196,characters!$A$2:$C$1886,3,FALSE)</f>
        <v>287</v>
      </c>
      <c r="K196" t="str">
        <f>VLOOKUP(I196,characters!$A$2:$C$1886,2,FALSE)</f>
        <v>Catelyn Tully</v>
      </c>
      <c r="L196" s="1" t="s">
        <v>13269</v>
      </c>
      <c r="M196" t="str">
        <f t="shared" si="4"/>
        <v>{id:192,bookId:2,chapterInBook:49, povId:287, povName:"Catelyn Tully",title:"Catelyn VI"}</v>
      </c>
    </row>
    <row r="197" spans="1:13">
      <c r="A197">
        <v>195</v>
      </c>
      <c r="B197">
        <v>193</v>
      </c>
      <c r="C197" t="s">
        <v>1537</v>
      </c>
      <c r="D197">
        <v>2</v>
      </c>
      <c r="E197">
        <v>50</v>
      </c>
      <c r="F197" t="s">
        <v>5844</v>
      </c>
      <c r="G197" t="s">
        <v>1534</v>
      </c>
      <c r="H197" t="s">
        <v>6011</v>
      </c>
      <c r="I197" t="s">
        <v>2885</v>
      </c>
      <c r="J197">
        <f>VLOOKUP(I197,characters!$A$2:$C$1886,3,FALSE)</f>
        <v>136</v>
      </c>
      <c r="K197" t="str">
        <f>VLOOKUP(I197,characters!$A$2:$C$1886,2,FALSE)</f>
        <v>Arya Stark</v>
      </c>
      <c r="L197" s="1" t="s">
        <v>13270</v>
      </c>
      <c r="M197" t="str">
        <f t="shared" si="4"/>
        <v>{id:193,bookId:2,chapterInBook:50, povId:136, povName:"Arya Stark",title:"Arya X"}</v>
      </c>
    </row>
    <row r="198" spans="1:13">
      <c r="A198">
        <v>196</v>
      </c>
      <c r="B198">
        <v>194</v>
      </c>
      <c r="C198" t="s">
        <v>1537</v>
      </c>
      <c r="D198">
        <v>2</v>
      </c>
      <c r="E198">
        <v>51</v>
      </c>
      <c r="F198" t="s">
        <v>5845</v>
      </c>
      <c r="G198" t="s">
        <v>1482</v>
      </c>
      <c r="H198" t="s">
        <v>6008</v>
      </c>
      <c r="I198" t="s">
        <v>3140</v>
      </c>
      <c r="J198">
        <f>VLOOKUP(I198,characters!$A$2:$C$1886,3,FALSE)</f>
        <v>287</v>
      </c>
      <c r="K198" t="str">
        <f>VLOOKUP(I198,characters!$A$2:$C$1886,2,FALSE)</f>
        <v>Catelyn Tully</v>
      </c>
      <c r="L198" s="1" t="s">
        <v>13271</v>
      </c>
      <c r="M198" t="str">
        <f t="shared" si="4"/>
        <v>{id:194,bookId:2,chapterInBook:51, povId:287, povName:"Catelyn Tully",title:"Catelyn VII"}</v>
      </c>
    </row>
    <row r="199" spans="1:13">
      <c r="A199">
        <v>197</v>
      </c>
      <c r="B199">
        <v>195</v>
      </c>
      <c r="C199" t="s">
        <v>1537</v>
      </c>
      <c r="D199">
        <v>2</v>
      </c>
      <c r="E199">
        <v>52</v>
      </c>
      <c r="F199" t="s">
        <v>5846</v>
      </c>
      <c r="G199" t="s">
        <v>1545</v>
      </c>
      <c r="H199" t="s">
        <v>6011</v>
      </c>
      <c r="I199" t="s">
        <v>2885</v>
      </c>
      <c r="J199">
        <f>VLOOKUP(I199,characters!$A$2:$C$1886,3,FALSE)</f>
        <v>136</v>
      </c>
      <c r="K199" t="str">
        <f>VLOOKUP(I199,characters!$A$2:$C$1886,2,FALSE)</f>
        <v>Arya Stark</v>
      </c>
      <c r="L199" s="1" t="s">
        <v>13272</v>
      </c>
      <c r="M199" t="str">
        <f t="shared" si="4"/>
        <v>{id:195,bookId:2,chapterInBook:52, povId:136, povName:"Arya Stark",title:"Arya XI"}</v>
      </c>
    </row>
    <row r="200" spans="1:13">
      <c r="A200">
        <v>198</v>
      </c>
      <c r="B200">
        <v>196</v>
      </c>
      <c r="C200" t="s">
        <v>1537</v>
      </c>
      <c r="D200">
        <v>2</v>
      </c>
      <c r="E200">
        <v>53</v>
      </c>
      <c r="F200" t="s">
        <v>5847</v>
      </c>
      <c r="G200" t="s">
        <v>1483</v>
      </c>
      <c r="H200" t="s">
        <v>6012</v>
      </c>
      <c r="I200" t="s">
        <v>5357</v>
      </c>
      <c r="J200">
        <f>VLOOKUP(I200,characters!$A$2:$C$1886,3,FALSE)</f>
        <v>1716</v>
      </c>
      <c r="K200" t="str">
        <f>VLOOKUP(I200,characters!$A$2:$C$1886,2,FALSE)</f>
        <v>Tyrion Lannister</v>
      </c>
      <c r="L200" s="1" t="s">
        <v>13273</v>
      </c>
      <c r="M200" t="str">
        <f t="shared" si="4"/>
        <v>{id:196,bookId:2,chapterInBook:53, povId:1716, povName:"Tyrion Lannister",title:"Tyrion VI"}</v>
      </c>
    </row>
    <row r="201" spans="1:13">
      <c r="A201">
        <v>199</v>
      </c>
      <c r="B201">
        <v>197</v>
      </c>
      <c r="C201" t="s">
        <v>1537</v>
      </c>
      <c r="D201">
        <v>2</v>
      </c>
      <c r="E201">
        <v>54</v>
      </c>
      <c r="F201" t="s">
        <v>5849</v>
      </c>
      <c r="G201" t="s">
        <v>5848</v>
      </c>
      <c r="H201" t="s">
        <v>6014</v>
      </c>
      <c r="I201" t="s">
        <v>3319</v>
      </c>
      <c r="J201">
        <f>VLOOKUP(I201,characters!$A$2:$C$1886,3,FALSE)</f>
        <v>385</v>
      </c>
      <c r="K201" t="str">
        <f>VLOOKUP(I201,characters!$A$2:$C$1886,2,FALSE)</f>
        <v>Davos Seaworth</v>
      </c>
      <c r="L201" s="1" t="s">
        <v>13274</v>
      </c>
      <c r="M201" t="str">
        <f t="shared" si="4"/>
        <v>{id:197,bookId:2,chapterInBook:54, povId:385, povName:"Davos Seaworth",title:"Davos V"}</v>
      </c>
    </row>
    <row r="202" spans="1:13">
      <c r="A202">
        <v>200</v>
      </c>
      <c r="B202">
        <v>198</v>
      </c>
      <c r="C202" t="s">
        <v>1537</v>
      </c>
      <c r="D202">
        <v>2</v>
      </c>
      <c r="E202">
        <v>55</v>
      </c>
      <c r="F202" t="s">
        <v>5850</v>
      </c>
      <c r="G202" t="s">
        <v>1492</v>
      </c>
      <c r="H202" t="s">
        <v>4057</v>
      </c>
      <c r="I202" t="s">
        <v>4080</v>
      </c>
      <c r="J202">
        <f>VLOOKUP(I202,characters!$A$2:$C$1886,3,FALSE)</f>
        <v>851</v>
      </c>
      <c r="K202" t="str">
        <f>VLOOKUP(I202,characters!$A$2:$C$1886,2,FALSE)</f>
        <v>Jon Snow</v>
      </c>
      <c r="L202" s="1" t="s">
        <v>13275</v>
      </c>
      <c r="M202" t="str">
        <f t="shared" si="4"/>
        <v>{id:198,bookId:2,chapterInBook:55, povId:851, povName:"Jon Snow",title:"Jon VII"}</v>
      </c>
    </row>
    <row r="203" spans="1:13">
      <c r="A203">
        <v>201</v>
      </c>
      <c r="B203">
        <v>199</v>
      </c>
      <c r="C203" t="s">
        <v>1537</v>
      </c>
      <c r="D203">
        <v>2</v>
      </c>
      <c r="E203">
        <v>56</v>
      </c>
      <c r="F203" t="s">
        <v>5851</v>
      </c>
      <c r="G203" t="s">
        <v>1469</v>
      </c>
      <c r="H203" t="s">
        <v>6007</v>
      </c>
      <c r="I203" t="s">
        <v>3062</v>
      </c>
      <c r="J203">
        <f>VLOOKUP(I203,characters!$A$2:$C$1886,3,FALSE)</f>
        <v>240</v>
      </c>
      <c r="K203" t="str">
        <f>VLOOKUP(I203,characters!$A$2:$C$1886,2,FALSE)</f>
        <v>Bran Stark</v>
      </c>
      <c r="L203" s="1" t="s">
        <v>13276</v>
      </c>
      <c r="M203" t="str">
        <f t="shared" si="4"/>
        <v>{id:199,bookId:2,chapterInBook:56, povId:240, povName:"Bran Stark",title:"Bran IV"}</v>
      </c>
    </row>
    <row r="204" spans="1:13">
      <c r="A204">
        <v>202</v>
      </c>
      <c r="B204">
        <v>200</v>
      </c>
      <c r="C204" t="s">
        <v>1537</v>
      </c>
      <c r="D204">
        <v>2</v>
      </c>
      <c r="E204">
        <v>57</v>
      </c>
      <c r="F204" t="s">
        <v>5852</v>
      </c>
      <c r="G204" t="s">
        <v>1533</v>
      </c>
      <c r="H204" t="s">
        <v>6009</v>
      </c>
      <c r="I204" t="s">
        <v>3261</v>
      </c>
      <c r="J204">
        <f>VLOOKUP(I204,characters!$A$2:$C$1886,3,FALSE)</f>
        <v>352</v>
      </c>
      <c r="K204" t="str">
        <f>VLOOKUP(I204,characters!$A$2:$C$1886,2,FALSE)</f>
        <v>Daenerys Targaryen</v>
      </c>
      <c r="L204" s="1" t="s">
        <v>13277</v>
      </c>
      <c r="M204" t="str">
        <f t="shared" si="4"/>
        <v>{id:200,bookId:2,chapterInBook:57, povId:352, povName:"Daenerys Targaryen",title:"Daenerys V"}</v>
      </c>
    </row>
    <row r="205" spans="1:13">
      <c r="A205">
        <v>203</v>
      </c>
      <c r="B205">
        <v>201</v>
      </c>
      <c r="C205" t="s">
        <v>1537</v>
      </c>
      <c r="D205">
        <v>2</v>
      </c>
      <c r="E205">
        <v>58</v>
      </c>
      <c r="F205" t="s">
        <v>5853</v>
      </c>
      <c r="G205" t="s">
        <v>1495</v>
      </c>
      <c r="H205" t="s">
        <v>6012</v>
      </c>
      <c r="I205" t="s">
        <v>5357</v>
      </c>
      <c r="J205">
        <f>VLOOKUP(I205,characters!$A$2:$C$1886,3,FALSE)</f>
        <v>1716</v>
      </c>
      <c r="K205" t="str">
        <f>VLOOKUP(I205,characters!$A$2:$C$1886,2,FALSE)</f>
        <v>Tyrion Lannister</v>
      </c>
      <c r="L205" s="1" t="s">
        <v>13278</v>
      </c>
      <c r="M205" t="str">
        <f t="shared" si="4"/>
        <v>{id:201,bookId:2,chapterInBook:58, povId:1716, povName:"Tyrion Lannister",title:"Tyrion VII"}</v>
      </c>
    </row>
    <row r="206" spans="1:13">
      <c r="A206">
        <v>204</v>
      </c>
      <c r="B206">
        <v>202</v>
      </c>
      <c r="C206" t="s">
        <v>1537</v>
      </c>
      <c r="D206">
        <v>2</v>
      </c>
      <c r="E206">
        <v>59</v>
      </c>
      <c r="F206" t="s">
        <v>5854</v>
      </c>
      <c r="G206" t="s">
        <v>1491</v>
      </c>
      <c r="H206" t="s">
        <v>6013</v>
      </c>
      <c r="I206" t="s">
        <v>5079</v>
      </c>
      <c r="J206">
        <f>VLOOKUP(I206,characters!$A$2:$C$1886,3,FALSE)</f>
        <v>1530</v>
      </c>
      <c r="K206" t="str">
        <f>VLOOKUP(I206,characters!$A$2:$C$1886,2,FALSE)</f>
        <v>Sansa Stark</v>
      </c>
      <c r="L206" s="1" t="s">
        <v>13279</v>
      </c>
      <c r="M206" t="str">
        <f t="shared" si="4"/>
        <v>{id:202,bookId:2,chapterInBook:59, povId:1530, povName:"Sansa Stark",title:"Sansa IV"}</v>
      </c>
    </row>
    <row r="207" spans="1:13">
      <c r="A207">
        <v>205</v>
      </c>
      <c r="B207">
        <v>203</v>
      </c>
      <c r="C207" t="s">
        <v>1537</v>
      </c>
      <c r="D207">
        <v>2</v>
      </c>
      <c r="E207">
        <v>60</v>
      </c>
      <c r="F207" t="s">
        <v>5855</v>
      </c>
      <c r="G207" t="s">
        <v>1500</v>
      </c>
      <c r="H207" t="s">
        <v>6012</v>
      </c>
      <c r="I207" t="s">
        <v>5357</v>
      </c>
      <c r="J207">
        <f>VLOOKUP(I207,characters!$A$2:$C$1886,3,FALSE)</f>
        <v>1716</v>
      </c>
      <c r="K207" t="str">
        <f>VLOOKUP(I207,characters!$A$2:$C$1886,2,FALSE)</f>
        <v>Tyrion Lannister</v>
      </c>
      <c r="L207" s="1" t="s">
        <v>13280</v>
      </c>
      <c r="M207" t="str">
        <f t="shared" si="4"/>
        <v>{id:203,bookId:2,chapterInBook:60, povId:1716, povName:"Tyrion Lannister",title:"Tyrion VIII"}</v>
      </c>
    </row>
    <row r="208" spans="1:13">
      <c r="A208">
        <v>206</v>
      </c>
      <c r="B208">
        <v>204</v>
      </c>
      <c r="C208" t="s">
        <v>1537</v>
      </c>
      <c r="D208">
        <v>2</v>
      </c>
      <c r="E208">
        <v>61</v>
      </c>
      <c r="F208" t="s">
        <v>5856</v>
      </c>
      <c r="G208" t="s">
        <v>1496</v>
      </c>
      <c r="H208" t="s">
        <v>6013</v>
      </c>
      <c r="I208" t="s">
        <v>5079</v>
      </c>
      <c r="J208">
        <f>VLOOKUP(I208,characters!$A$2:$C$1886,3,FALSE)</f>
        <v>1530</v>
      </c>
      <c r="K208" t="str">
        <f>VLOOKUP(I208,characters!$A$2:$C$1886,2,FALSE)</f>
        <v>Sansa Stark</v>
      </c>
      <c r="L208" s="1" t="s">
        <v>13281</v>
      </c>
      <c r="M208" t="str">
        <f t="shared" si="4"/>
        <v>{id:204,bookId:2,chapterInBook:61, povId:1530, povName:"Sansa Stark",title:"Sansa V"}</v>
      </c>
    </row>
    <row r="209" spans="1:13">
      <c r="A209">
        <v>207</v>
      </c>
      <c r="B209">
        <v>205</v>
      </c>
      <c r="C209" t="s">
        <v>1537</v>
      </c>
      <c r="D209">
        <v>2</v>
      </c>
      <c r="E209">
        <v>62</v>
      </c>
      <c r="F209" t="s">
        <v>5857</v>
      </c>
      <c r="G209" t="s">
        <v>1546</v>
      </c>
      <c r="H209" t="s">
        <v>6016</v>
      </c>
      <c r="I209" t="s">
        <v>3977</v>
      </c>
      <c r="J209">
        <f>VLOOKUP(I209,characters!$A$2:$C$1886,3,FALSE)</f>
        <v>785</v>
      </c>
      <c r="K209" t="str">
        <f>VLOOKUP(I209,characters!$A$2:$C$1886,2,FALSE)</f>
        <v>Jaime Lannister</v>
      </c>
      <c r="L209" s="1" t="s">
        <v>13282</v>
      </c>
      <c r="M209" t="str">
        <f t="shared" si="4"/>
        <v>{id:205,bookId:2,chapterInBook:62, povId:785, povName:"Jaime Lannister",title:"Jaime VII"}</v>
      </c>
    </row>
    <row r="210" spans="1:13">
      <c r="A210">
        <v>208</v>
      </c>
      <c r="B210">
        <v>206</v>
      </c>
      <c r="C210" t="s">
        <v>1537</v>
      </c>
      <c r="D210">
        <v>2</v>
      </c>
      <c r="E210">
        <v>63</v>
      </c>
      <c r="F210" t="s">
        <v>5858</v>
      </c>
      <c r="G210" t="s">
        <v>1547</v>
      </c>
      <c r="H210" t="s">
        <v>6014</v>
      </c>
      <c r="I210" t="s">
        <v>3319</v>
      </c>
      <c r="J210">
        <f>VLOOKUP(I210,characters!$A$2:$C$1886,3,FALSE)</f>
        <v>385</v>
      </c>
      <c r="K210" t="str">
        <f>VLOOKUP(I210,characters!$A$2:$C$1886,2,FALSE)</f>
        <v>Davos Seaworth</v>
      </c>
      <c r="L210" s="1" t="s">
        <v>13283</v>
      </c>
      <c r="M210" t="str">
        <f t="shared" si="4"/>
        <v>{id:206,bookId:2,chapterInBook:63, povId:385, povName:"Davos Seaworth",title:"Davos VI"}</v>
      </c>
    </row>
    <row r="211" spans="1:13">
      <c r="A211">
        <v>209</v>
      </c>
      <c r="B211">
        <v>207</v>
      </c>
      <c r="C211" t="s">
        <v>1537</v>
      </c>
      <c r="D211">
        <v>2</v>
      </c>
      <c r="E211">
        <v>64</v>
      </c>
      <c r="F211" t="s">
        <v>5859</v>
      </c>
      <c r="G211" t="s">
        <v>1499</v>
      </c>
      <c r="H211" t="s">
        <v>4057</v>
      </c>
      <c r="I211" t="s">
        <v>4080</v>
      </c>
      <c r="J211">
        <f>VLOOKUP(I211,characters!$A$2:$C$1886,3,FALSE)</f>
        <v>851</v>
      </c>
      <c r="K211" t="str">
        <f>VLOOKUP(I211,characters!$A$2:$C$1886,2,FALSE)</f>
        <v>Jon Snow</v>
      </c>
      <c r="L211" s="1" t="s">
        <v>13284</v>
      </c>
      <c r="M211" t="str">
        <f t="shared" ref="M211:M228" si="5">"{id:"&amp;B211&amp;",bookId:"&amp;D211&amp;",chapterInBook:"&amp;E211&amp;", povId:"&amp;J211&amp;", povName:"""&amp;K211&amp;""",title:"""&amp;G211&amp;"""}"</f>
        <v>{id:207,bookId:2,chapterInBook:64, povId:851, povName:"Jon Snow",title:"Jon VIII"}</v>
      </c>
    </row>
    <row r="212" spans="1:13">
      <c r="A212">
        <v>210</v>
      </c>
      <c r="B212">
        <v>208</v>
      </c>
      <c r="C212" t="s">
        <v>1537</v>
      </c>
      <c r="D212">
        <v>2</v>
      </c>
      <c r="E212">
        <v>65</v>
      </c>
      <c r="F212" t="s">
        <v>5860</v>
      </c>
      <c r="G212" t="s">
        <v>1548</v>
      </c>
      <c r="H212" t="s">
        <v>6011</v>
      </c>
      <c r="I212" t="s">
        <v>2885</v>
      </c>
      <c r="J212">
        <f>VLOOKUP(I212,characters!$A$2:$C$1886,3,FALSE)</f>
        <v>136</v>
      </c>
      <c r="K212" t="str">
        <f>VLOOKUP(I212,characters!$A$2:$C$1886,2,FALSE)</f>
        <v>Arya Stark</v>
      </c>
      <c r="L212" s="1" t="s">
        <v>13285</v>
      </c>
      <c r="M212" t="str">
        <f t="shared" si="5"/>
        <v>{id:208,bookId:2,chapterInBook:65, povId:136, povName:"Arya Stark",title:"Arya XII"}</v>
      </c>
    </row>
    <row r="213" spans="1:13">
      <c r="A213">
        <v>211</v>
      </c>
      <c r="B213">
        <v>209</v>
      </c>
      <c r="C213" t="s">
        <v>1537</v>
      </c>
      <c r="D213">
        <v>2</v>
      </c>
      <c r="E213">
        <v>66</v>
      </c>
      <c r="F213" t="s">
        <v>5861</v>
      </c>
      <c r="G213" t="s">
        <v>1505</v>
      </c>
      <c r="H213" t="s">
        <v>6012</v>
      </c>
      <c r="I213" t="s">
        <v>5357</v>
      </c>
      <c r="J213">
        <f>VLOOKUP(I213,characters!$A$2:$C$1886,3,FALSE)</f>
        <v>1716</v>
      </c>
      <c r="K213" t="str">
        <f>VLOOKUP(I213,characters!$A$2:$C$1886,2,FALSE)</f>
        <v>Tyrion Lannister</v>
      </c>
      <c r="L213" s="1" t="s">
        <v>13286</v>
      </c>
      <c r="M213" t="str">
        <f t="shared" si="5"/>
        <v>{id:209,bookId:2,chapterInBook:66, povId:1716, povName:"Tyrion Lannister",title:"Tyrion IX"}</v>
      </c>
    </row>
    <row r="214" spans="1:13">
      <c r="A214">
        <v>212</v>
      </c>
      <c r="B214">
        <v>210</v>
      </c>
      <c r="C214" t="s">
        <v>1537</v>
      </c>
      <c r="D214">
        <v>2</v>
      </c>
      <c r="E214">
        <v>67</v>
      </c>
      <c r="F214" t="s">
        <v>5862</v>
      </c>
      <c r="G214" t="s">
        <v>1549</v>
      </c>
      <c r="H214" t="s">
        <v>6016</v>
      </c>
      <c r="I214" t="s">
        <v>3977</v>
      </c>
      <c r="J214">
        <f>VLOOKUP(I214,characters!$A$2:$C$1886,3,FALSE)</f>
        <v>785</v>
      </c>
      <c r="K214" t="str">
        <f>VLOOKUP(I214,characters!$A$2:$C$1886,2,FALSE)</f>
        <v>Jaime Lannister</v>
      </c>
      <c r="L214" s="1" t="s">
        <v>13287</v>
      </c>
      <c r="M214" t="str">
        <f t="shared" si="5"/>
        <v>{id:210,bookId:2,chapterInBook:67, povId:785, povName:"Jaime Lannister",title:"Jaime VIII"}</v>
      </c>
    </row>
    <row r="215" spans="1:13">
      <c r="A215">
        <v>213</v>
      </c>
      <c r="B215">
        <v>211</v>
      </c>
      <c r="C215" t="s">
        <v>1537</v>
      </c>
      <c r="D215">
        <v>2</v>
      </c>
      <c r="E215">
        <v>68</v>
      </c>
      <c r="F215" t="s">
        <v>5863</v>
      </c>
      <c r="G215" t="s">
        <v>1530</v>
      </c>
      <c r="H215" t="s">
        <v>6013</v>
      </c>
      <c r="I215" t="s">
        <v>5079</v>
      </c>
      <c r="J215">
        <f>VLOOKUP(I215,characters!$A$2:$C$1886,3,FALSE)</f>
        <v>1530</v>
      </c>
      <c r="K215" t="str">
        <f>VLOOKUP(I215,characters!$A$2:$C$1886,2,FALSE)</f>
        <v>Sansa Stark</v>
      </c>
      <c r="L215" s="1" t="s">
        <v>13288</v>
      </c>
      <c r="M215" t="str">
        <f t="shared" si="5"/>
        <v>{id:211,bookId:2,chapterInBook:68, povId:1530, povName:"Sansa Stark",title:"Sansa VI"}</v>
      </c>
    </row>
    <row r="216" spans="1:13">
      <c r="A216">
        <v>214</v>
      </c>
      <c r="B216">
        <v>212</v>
      </c>
      <c r="C216" t="s">
        <v>1537</v>
      </c>
      <c r="D216">
        <v>2</v>
      </c>
      <c r="E216">
        <v>69</v>
      </c>
      <c r="F216" t="s">
        <v>5864</v>
      </c>
      <c r="G216" t="s">
        <v>1506</v>
      </c>
      <c r="H216" t="s">
        <v>4057</v>
      </c>
      <c r="I216" t="s">
        <v>4080</v>
      </c>
      <c r="J216">
        <f>VLOOKUP(I216,characters!$A$2:$C$1886,3,FALSE)</f>
        <v>851</v>
      </c>
      <c r="K216" t="str">
        <f>VLOOKUP(I216,characters!$A$2:$C$1886,2,FALSE)</f>
        <v>Jon Snow</v>
      </c>
      <c r="L216" s="1" t="s">
        <v>13289</v>
      </c>
      <c r="M216" t="str">
        <f t="shared" si="5"/>
        <v>{id:212,bookId:2,chapterInBook:69, povId:851, povName:"Jon Snow",title:"Jon IX"}</v>
      </c>
    </row>
    <row r="217" spans="1:13">
      <c r="A217">
        <v>215</v>
      </c>
      <c r="B217">
        <v>213</v>
      </c>
      <c r="C217" t="s">
        <v>1537</v>
      </c>
      <c r="D217">
        <v>2</v>
      </c>
      <c r="E217">
        <v>70</v>
      </c>
      <c r="F217" t="s">
        <v>5865</v>
      </c>
      <c r="G217" t="s">
        <v>1521</v>
      </c>
      <c r="H217" t="s">
        <v>6012</v>
      </c>
      <c r="I217" t="s">
        <v>5357</v>
      </c>
      <c r="J217">
        <f>VLOOKUP(I217,characters!$A$2:$C$1886,3,FALSE)</f>
        <v>1716</v>
      </c>
      <c r="K217" t="str">
        <f>VLOOKUP(I217,characters!$A$2:$C$1886,2,FALSE)</f>
        <v>Tyrion Lannister</v>
      </c>
      <c r="L217" s="1" t="s">
        <v>13290</v>
      </c>
      <c r="M217" t="str">
        <f t="shared" si="5"/>
        <v>{id:213,bookId:2,chapterInBook:70, povId:1716, povName:"Tyrion Lannister",title:"Tyrion X"}</v>
      </c>
    </row>
    <row r="218" spans="1:13">
      <c r="A218">
        <v>216</v>
      </c>
      <c r="B218">
        <v>214</v>
      </c>
      <c r="C218" t="s">
        <v>1537</v>
      </c>
      <c r="D218">
        <v>2</v>
      </c>
      <c r="E218">
        <v>71</v>
      </c>
      <c r="F218" t="s">
        <v>5866</v>
      </c>
      <c r="G218" t="s">
        <v>1550</v>
      </c>
      <c r="H218" t="s">
        <v>6009</v>
      </c>
      <c r="I218" t="s">
        <v>3261</v>
      </c>
      <c r="J218">
        <f>VLOOKUP(I218,characters!$A$2:$C$1886,3,FALSE)</f>
        <v>352</v>
      </c>
      <c r="K218" t="str">
        <f>VLOOKUP(I218,characters!$A$2:$C$1886,2,FALSE)</f>
        <v>Daenerys Targaryen</v>
      </c>
      <c r="L218" s="1" t="s">
        <v>13291</v>
      </c>
      <c r="M218" t="str">
        <f t="shared" si="5"/>
        <v>{id:214,bookId:2,chapterInBook:71, povId:352, povName:"Daenerys Targaryen",title:"Daenerys VI"}</v>
      </c>
    </row>
    <row r="219" spans="1:13">
      <c r="A219">
        <v>217</v>
      </c>
      <c r="B219">
        <v>215</v>
      </c>
      <c r="C219" t="s">
        <v>1537</v>
      </c>
      <c r="D219">
        <v>2</v>
      </c>
      <c r="E219">
        <v>72</v>
      </c>
      <c r="F219" t="s">
        <v>5867</v>
      </c>
      <c r="G219" t="s">
        <v>1551</v>
      </c>
      <c r="H219" t="s">
        <v>6016</v>
      </c>
      <c r="I219" t="s">
        <v>3977</v>
      </c>
      <c r="J219">
        <f>VLOOKUP(I219,characters!$A$2:$C$1886,3,FALSE)</f>
        <v>785</v>
      </c>
      <c r="K219" t="str">
        <f>VLOOKUP(I219,characters!$A$2:$C$1886,2,FALSE)</f>
        <v>Jaime Lannister</v>
      </c>
      <c r="L219" s="1" t="s">
        <v>13292</v>
      </c>
      <c r="M219" t="str">
        <f t="shared" si="5"/>
        <v>{id:215,bookId:2,chapterInBook:72, povId:785, povName:"Jaime Lannister",title:"Jaime IX"}</v>
      </c>
    </row>
    <row r="220" spans="1:13">
      <c r="A220">
        <v>218</v>
      </c>
      <c r="B220">
        <v>216</v>
      </c>
      <c r="C220" t="s">
        <v>1537</v>
      </c>
      <c r="D220">
        <v>2</v>
      </c>
      <c r="E220">
        <v>73</v>
      </c>
      <c r="F220" t="s">
        <v>5868</v>
      </c>
      <c r="G220" t="s">
        <v>1604</v>
      </c>
      <c r="H220" t="s">
        <v>4057</v>
      </c>
      <c r="I220" t="s">
        <v>4080</v>
      </c>
      <c r="J220">
        <f>VLOOKUP(I220,characters!$A$2:$C$1886,3,FALSE)</f>
        <v>851</v>
      </c>
      <c r="K220" t="str">
        <f>VLOOKUP(I220,characters!$A$2:$C$1886,2,FALSE)</f>
        <v>Jon Snow</v>
      </c>
      <c r="L220" s="1" t="s">
        <v>13293</v>
      </c>
      <c r="M220" t="str">
        <f t="shared" si="5"/>
        <v>{id:216,bookId:2,chapterInBook:73, povId:851, povName:"Jon Snow",title:"Jon X"}</v>
      </c>
    </row>
    <row r="221" spans="1:13">
      <c r="A221">
        <v>219</v>
      </c>
      <c r="B221">
        <v>217</v>
      </c>
      <c r="C221" t="s">
        <v>1537</v>
      </c>
      <c r="D221">
        <v>2</v>
      </c>
      <c r="E221">
        <v>74</v>
      </c>
      <c r="F221" t="s">
        <v>5869</v>
      </c>
      <c r="G221" t="s">
        <v>1552</v>
      </c>
      <c r="H221" t="s">
        <v>6011</v>
      </c>
      <c r="I221" t="s">
        <v>2885</v>
      </c>
      <c r="J221">
        <f>VLOOKUP(I221,characters!$A$2:$C$1886,3,FALSE)</f>
        <v>136</v>
      </c>
      <c r="K221" t="str">
        <f>VLOOKUP(I221,characters!$A$2:$C$1886,2,FALSE)</f>
        <v>Arya Stark</v>
      </c>
      <c r="L221" s="1" t="s">
        <v>13294</v>
      </c>
      <c r="M221" t="str">
        <f t="shared" si="5"/>
        <v>{id:217,bookId:2,chapterInBook:74, povId:136, povName:"Arya Stark",title:"Arya XIII"}</v>
      </c>
    </row>
    <row r="222" spans="1:13">
      <c r="A222">
        <v>220</v>
      </c>
      <c r="B222">
        <v>218</v>
      </c>
      <c r="C222" t="s">
        <v>1537</v>
      </c>
      <c r="D222">
        <v>2</v>
      </c>
      <c r="E222">
        <v>75</v>
      </c>
      <c r="F222" t="s">
        <v>5870</v>
      </c>
      <c r="G222" t="s">
        <v>1553</v>
      </c>
      <c r="H222" t="s">
        <v>6017</v>
      </c>
      <c r="I222" t="s">
        <v>5074</v>
      </c>
      <c r="J222">
        <f>VLOOKUP(I222,characters!$A$2:$C$1886,3,FALSE)</f>
        <v>1527</v>
      </c>
      <c r="K222" t="str">
        <f>VLOOKUP(I222,characters!$A$2:$C$1886,2,FALSE)</f>
        <v>Samwell Tarly</v>
      </c>
      <c r="L222" s="1" t="s">
        <v>13295</v>
      </c>
      <c r="M222" t="str">
        <f t="shared" si="5"/>
        <v>{id:218,bookId:2,chapterInBook:75, povId:1527, povName:"Samwell Tarly",title:"Samwell IV"}</v>
      </c>
    </row>
    <row r="223" spans="1:13">
      <c r="A223">
        <v>221</v>
      </c>
      <c r="B223">
        <v>219</v>
      </c>
      <c r="C223" t="s">
        <v>1537</v>
      </c>
      <c r="D223">
        <v>2</v>
      </c>
      <c r="E223">
        <v>76</v>
      </c>
      <c r="F223" t="s">
        <v>5871</v>
      </c>
      <c r="G223" t="s">
        <v>1554</v>
      </c>
      <c r="H223" t="s">
        <v>4057</v>
      </c>
      <c r="I223" t="s">
        <v>4080</v>
      </c>
      <c r="J223">
        <f>VLOOKUP(I223,characters!$A$2:$C$1886,3,FALSE)</f>
        <v>851</v>
      </c>
      <c r="K223" t="str">
        <f>VLOOKUP(I223,characters!$A$2:$C$1886,2,FALSE)</f>
        <v>Jon Snow</v>
      </c>
      <c r="L223" s="1" t="s">
        <v>13296</v>
      </c>
      <c r="M223" t="str">
        <f t="shared" si="5"/>
        <v>{id:219,bookId:2,chapterInBook:76, povId:851, povName:"Jon Snow",title:"Jon XI"}</v>
      </c>
    </row>
    <row r="224" spans="1:13">
      <c r="A224">
        <v>222</v>
      </c>
      <c r="B224">
        <v>220</v>
      </c>
      <c r="C224" t="s">
        <v>1537</v>
      </c>
      <c r="D224">
        <v>2</v>
      </c>
      <c r="E224">
        <v>77</v>
      </c>
      <c r="F224" t="s">
        <v>5872</v>
      </c>
      <c r="G224" t="s">
        <v>1524</v>
      </c>
      <c r="H224" t="s">
        <v>6012</v>
      </c>
      <c r="I224" t="s">
        <v>5357</v>
      </c>
      <c r="J224">
        <f>VLOOKUP(I224,characters!$A$2:$C$1886,3,FALSE)</f>
        <v>1716</v>
      </c>
      <c r="K224" t="str">
        <f>VLOOKUP(I224,characters!$A$2:$C$1886,2,FALSE)</f>
        <v>Tyrion Lannister</v>
      </c>
      <c r="L224" s="1" t="s">
        <v>13297</v>
      </c>
      <c r="M224" t="str">
        <f t="shared" si="5"/>
        <v>{id:220,bookId:2,chapterInBook:77, povId:1716, povName:"Tyrion Lannister",title:"Tyrion XI"}</v>
      </c>
    </row>
    <row r="225" spans="1:13">
      <c r="A225">
        <v>223</v>
      </c>
      <c r="B225">
        <v>221</v>
      </c>
      <c r="C225" t="s">
        <v>1537</v>
      </c>
      <c r="D225">
        <v>2</v>
      </c>
      <c r="E225">
        <v>78</v>
      </c>
      <c r="F225" t="s">
        <v>5873</v>
      </c>
      <c r="G225" t="s">
        <v>1555</v>
      </c>
      <c r="H225" t="s">
        <v>6017</v>
      </c>
      <c r="I225" t="s">
        <v>5074</v>
      </c>
      <c r="J225">
        <f>VLOOKUP(I225,characters!$A$2:$C$1886,3,FALSE)</f>
        <v>1527</v>
      </c>
      <c r="K225" t="str">
        <f>VLOOKUP(I225,characters!$A$2:$C$1886,2,FALSE)</f>
        <v>Samwell Tarly</v>
      </c>
      <c r="L225" s="1" t="s">
        <v>13298</v>
      </c>
      <c r="M225" t="str">
        <f t="shared" si="5"/>
        <v>{id:221,bookId:2,chapterInBook:78, povId:1527, povName:"Samwell Tarly",title:"Samwell V"}</v>
      </c>
    </row>
    <row r="226" spans="1:13">
      <c r="A226">
        <v>224</v>
      </c>
      <c r="B226">
        <v>222</v>
      </c>
      <c r="C226" t="s">
        <v>1537</v>
      </c>
      <c r="D226">
        <v>2</v>
      </c>
      <c r="E226">
        <v>79</v>
      </c>
      <c r="F226" t="s">
        <v>5874</v>
      </c>
      <c r="G226" t="s">
        <v>1556</v>
      </c>
      <c r="H226" t="s">
        <v>4057</v>
      </c>
      <c r="I226" t="s">
        <v>4080</v>
      </c>
      <c r="J226">
        <f>VLOOKUP(I226,characters!$A$2:$C$1886,3,FALSE)</f>
        <v>851</v>
      </c>
      <c r="K226" t="str">
        <f>VLOOKUP(I226,characters!$A$2:$C$1886,2,FALSE)</f>
        <v>Jon Snow</v>
      </c>
      <c r="L226" s="1" t="s">
        <v>13299</v>
      </c>
      <c r="M226" t="str">
        <f t="shared" si="5"/>
        <v>{id:222,bookId:2,chapterInBook:79, povId:851, povName:"Jon Snow",title:"Jon XII"}</v>
      </c>
    </row>
    <row r="227" spans="1:13">
      <c r="A227">
        <v>225</v>
      </c>
      <c r="B227">
        <v>223</v>
      </c>
      <c r="C227" t="s">
        <v>1537</v>
      </c>
      <c r="D227">
        <v>2</v>
      </c>
      <c r="E227">
        <v>80</v>
      </c>
      <c r="F227" t="s">
        <v>5875</v>
      </c>
      <c r="G227" t="s">
        <v>1532</v>
      </c>
      <c r="H227" t="s">
        <v>6013</v>
      </c>
      <c r="I227" t="s">
        <v>5079</v>
      </c>
      <c r="J227">
        <f>VLOOKUP(I227,characters!$A$2:$C$1886,3,FALSE)</f>
        <v>1530</v>
      </c>
      <c r="K227" t="str">
        <f>VLOOKUP(I227,characters!$A$2:$C$1886,2,FALSE)</f>
        <v>Sansa Stark</v>
      </c>
      <c r="L227" s="1" t="s">
        <v>13300</v>
      </c>
      <c r="M227" t="str">
        <f t="shared" si="5"/>
        <v>{id:223,bookId:2,chapterInBook:80, povId:1530, povName:"Sansa Stark",title:"Sansa VII"}</v>
      </c>
    </row>
    <row r="228" spans="1:13">
      <c r="A228">
        <v>226</v>
      </c>
      <c r="B228">
        <v>224</v>
      </c>
      <c r="C228" t="s">
        <v>1537</v>
      </c>
      <c r="D228">
        <v>2</v>
      </c>
      <c r="E228">
        <v>81</v>
      </c>
      <c r="F228" t="s">
        <v>5876</v>
      </c>
      <c r="G228" t="s">
        <v>1557</v>
      </c>
      <c r="H228" t="s">
        <v>1557</v>
      </c>
      <c r="I228" t="s">
        <v>4487</v>
      </c>
      <c r="J228">
        <f>VLOOKUP(I228,characters!$A$2:$C$1886,3,FALSE)</f>
        <v>1137</v>
      </c>
      <c r="K228" t="str">
        <f>VLOOKUP(I228,characters!$A$2:$C$1886,2,FALSE)</f>
        <v>Merrett Frey</v>
      </c>
      <c r="L228" s="1" t="s">
        <v>13301</v>
      </c>
      <c r="M228" t="str">
        <f t="shared" si="5"/>
        <v>{id:224,bookId:2,chapterInBook:81, povId:1137, povName:"Merrett Frey",title:"Epilogue"}</v>
      </c>
    </row>
    <row r="229" spans="1:13">
      <c r="A229">
        <v>227</v>
      </c>
      <c r="B229" t="s">
        <v>13498</v>
      </c>
      <c r="C229" t="s">
        <v>1537</v>
      </c>
      <c r="D229">
        <v>2</v>
      </c>
      <c r="E229">
        <v>82</v>
      </c>
      <c r="F229" t="s">
        <v>5877</v>
      </c>
      <c r="G229" t="s">
        <v>1508</v>
      </c>
      <c r="H229" t="s">
        <v>1508</v>
      </c>
      <c r="L229" s="1"/>
    </row>
    <row r="230" spans="1:13">
      <c r="A230">
        <v>228</v>
      </c>
      <c r="B230">
        <v>225</v>
      </c>
      <c r="C230" t="s">
        <v>1558</v>
      </c>
      <c r="D230">
        <v>3</v>
      </c>
      <c r="E230">
        <v>0</v>
      </c>
      <c r="F230" t="s">
        <v>5878</v>
      </c>
      <c r="G230" t="s">
        <v>1446</v>
      </c>
      <c r="H230" t="s">
        <v>1446</v>
      </c>
      <c r="I230" t="s">
        <v>4713</v>
      </c>
      <c r="J230">
        <f>VLOOKUP(I230,characters!$A$2:$C$1886,3,FALSE)</f>
        <v>1286</v>
      </c>
      <c r="K230" t="str">
        <f>VLOOKUP(I230,characters!$A$2:$C$1886,2,FALSE)</f>
        <v>Pate (Old)</v>
      </c>
      <c r="L230" s="1" t="s">
        <v>13302</v>
      </c>
      <c r="M230" t="str">
        <f t="shared" ref="M230:M275" si="6">"{id:"&amp;B230&amp;",bookId:"&amp;D230&amp;",chapterInBook:"&amp;E230&amp;", povId:"&amp;J230&amp;", povName:"""&amp;K230&amp;""",title:"""&amp;G230&amp;"""}"</f>
        <v>{id:225,bookId:3,chapterInBook:0, povId:1286, povName:"Pate (Old)",title:"Prologue"}</v>
      </c>
    </row>
    <row r="231" spans="1:13">
      <c r="A231">
        <v>229</v>
      </c>
      <c r="B231">
        <v>226</v>
      </c>
      <c r="C231" t="s">
        <v>1558</v>
      </c>
      <c r="D231">
        <v>3</v>
      </c>
      <c r="E231">
        <v>1</v>
      </c>
      <c r="F231" t="s">
        <v>5879</v>
      </c>
      <c r="G231" t="s">
        <v>1559</v>
      </c>
      <c r="H231" t="s">
        <v>1559</v>
      </c>
      <c r="I231" t="s">
        <v>2696</v>
      </c>
      <c r="J231">
        <f>VLOOKUP(I231,characters!$A$2:$C$1886,3,FALSE)</f>
        <v>25</v>
      </c>
      <c r="K231" t="str">
        <f>VLOOKUP(I231,characters!$A$2:$C$1886,2,FALSE)</f>
        <v>Aeron Greyjoy</v>
      </c>
      <c r="L231" s="1" t="s">
        <v>13303</v>
      </c>
      <c r="M231" t="str">
        <f t="shared" si="6"/>
        <v>{id:226,bookId:3,chapterInBook:1, povId:25, povName:"Aeron Greyjoy",title:"The Prophet"}</v>
      </c>
    </row>
    <row r="232" spans="1:13">
      <c r="A232">
        <v>230</v>
      </c>
      <c r="B232">
        <v>227</v>
      </c>
      <c r="C232" t="s">
        <v>1558</v>
      </c>
      <c r="D232">
        <v>3</v>
      </c>
      <c r="E232">
        <v>2</v>
      </c>
      <c r="F232" t="s">
        <v>5880</v>
      </c>
      <c r="G232" t="s">
        <v>1560</v>
      </c>
      <c r="H232" t="s">
        <v>1560</v>
      </c>
      <c r="I232" t="s">
        <v>2842</v>
      </c>
      <c r="J232">
        <f>VLOOKUP(I232,characters!$A$2:$C$1886,3,FALSE)</f>
        <v>110</v>
      </c>
      <c r="K232" t="str">
        <f>VLOOKUP(I232,characters!$A$2:$C$1886,2,FALSE)</f>
        <v>Areo Hotah</v>
      </c>
      <c r="L232" s="1" t="s">
        <v>13304</v>
      </c>
      <c r="M232" t="str">
        <f t="shared" si="6"/>
        <v>{id:227,bookId:3,chapterInBook:2, povId:110, povName:"Areo Hotah",title:"The Captain Of Guards"}</v>
      </c>
    </row>
    <row r="233" spans="1:13">
      <c r="A233">
        <v>231</v>
      </c>
      <c r="B233">
        <v>228</v>
      </c>
      <c r="C233" t="s">
        <v>1558</v>
      </c>
      <c r="D233">
        <v>3</v>
      </c>
      <c r="E233">
        <v>3</v>
      </c>
      <c r="F233" t="s">
        <v>5881</v>
      </c>
      <c r="G233" t="s">
        <v>1606</v>
      </c>
      <c r="H233" t="s">
        <v>6018</v>
      </c>
      <c r="I233" t="s">
        <v>3154</v>
      </c>
      <c r="J233">
        <f>VLOOKUP(I233,characters!$A$2:$C$1886,3,FALSE)</f>
        <v>295</v>
      </c>
      <c r="K233" t="str">
        <f>VLOOKUP(I233,characters!$A$2:$C$1886,2,FALSE)</f>
        <v>Cersei Lannister</v>
      </c>
      <c r="L233" s="1" t="s">
        <v>13305</v>
      </c>
      <c r="M233" t="str">
        <f t="shared" si="6"/>
        <v>{id:228,bookId:3,chapterInBook:3, povId:295, povName:"Cersei Lannister",title:"Cersei I"}</v>
      </c>
    </row>
    <row r="234" spans="1:13">
      <c r="A234">
        <v>232</v>
      </c>
      <c r="B234">
        <v>229</v>
      </c>
      <c r="C234" t="s">
        <v>1558</v>
      </c>
      <c r="D234">
        <v>3</v>
      </c>
      <c r="E234">
        <v>4</v>
      </c>
      <c r="F234" t="s">
        <v>5882</v>
      </c>
      <c r="G234" t="s">
        <v>1561</v>
      </c>
      <c r="H234" t="s">
        <v>6019</v>
      </c>
      <c r="I234" t="s">
        <v>3083</v>
      </c>
      <c r="J234">
        <f>VLOOKUP(I234,characters!$A$2:$C$1886,3,FALSE)</f>
        <v>255</v>
      </c>
      <c r="K234" t="str">
        <f>VLOOKUP(I234,characters!$A$2:$C$1886,2,FALSE)</f>
        <v>Brienne of Tarth</v>
      </c>
      <c r="L234" s="1" t="s">
        <v>13306</v>
      </c>
      <c r="M234" t="str">
        <f t="shared" si="6"/>
        <v>{id:229,bookId:3,chapterInBook:4, povId:255, povName:"Brienne of Tarth",title:"Brienne I"}</v>
      </c>
    </row>
    <row r="235" spans="1:13">
      <c r="A235">
        <v>233</v>
      </c>
      <c r="B235">
        <v>230</v>
      </c>
      <c r="C235" t="s">
        <v>1558</v>
      </c>
      <c r="D235">
        <v>3</v>
      </c>
      <c r="E235">
        <v>5</v>
      </c>
      <c r="F235" t="s">
        <v>5883</v>
      </c>
      <c r="G235" t="s">
        <v>1562</v>
      </c>
      <c r="H235" t="s">
        <v>6017</v>
      </c>
      <c r="I235" t="s">
        <v>5074</v>
      </c>
      <c r="J235">
        <f>VLOOKUP(I235,characters!$A$2:$C$1886,3,FALSE)</f>
        <v>1527</v>
      </c>
      <c r="K235" t="str">
        <f>VLOOKUP(I235,characters!$A$2:$C$1886,2,FALSE)</f>
        <v>Samwell Tarly</v>
      </c>
      <c r="L235" s="1" t="s">
        <v>13307</v>
      </c>
      <c r="M235" t="str">
        <f t="shared" si="6"/>
        <v>{id:230,bookId:3,chapterInBook:5, povId:1527, povName:"Samwell Tarly",title:"Samwell I"}</v>
      </c>
    </row>
    <row r="236" spans="1:13">
      <c r="A236">
        <v>234</v>
      </c>
      <c r="B236">
        <v>231</v>
      </c>
      <c r="C236" t="s">
        <v>1558</v>
      </c>
      <c r="D236">
        <v>3</v>
      </c>
      <c r="E236">
        <v>6</v>
      </c>
      <c r="F236" t="s">
        <v>5884</v>
      </c>
      <c r="G236" t="s">
        <v>1453</v>
      </c>
      <c r="H236" t="s">
        <v>6011</v>
      </c>
      <c r="I236" t="s">
        <v>2885</v>
      </c>
      <c r="J236">
        <f>VLOOKUP(I236,characters!$A$2:$C$1886,3,FALSE)</f>
        <v>136</v>
      </c>
      <c r="K236" t="str">
        <f>VLOOKUP(I236,characters!$A$2:$C$1886,2,FALSE)</f>
        <v>Arya Stark</v>
      </c>
      <c r="L236" s="1" t="s">
        <v>13308</v>
      </c>
      <c r="M236" t="str">
        <f t="shared" si="6"/>
        <v>{id:231,bookId:3,chapterInBook:6, povId:136, povName:"Arya Stark",title:"Arya I"}</v>
      </c>
    </row>
    <row r="237" spans="1:13">
      <c r="A237">
        <v>235</v>
      </c>
      <c r="B237">
        <v>232</v>
      </c>
      <c r="C237" t="s">
        <v>1558</v>
      </c>
      <c r="D237">
        <v>3</v>
      </c>
      <c r="E237">
        <v>7</v>
      </c>
      <c r="F237" t="s">
        <v>5885</v>
      </c>
      <c r="G237" t="s">
        <v>1563</v>
      </c>
      <c r="H237" t="s">
        <v>6018</v>
      </c>
      <c r="I237" t="s">
        <v>3154</v>
      </c>
      <c r="J237">
        <f>VLOOKUP(I237,characters!$A$2:$C$1886,3,FALSE)</f>
        <v>295</v>
      </c>
      <c r="K237" t="str">
        <f>VLOOKUP(I237,characters!$A$2:$C$1886,2,FALSE)</f>
        <v>Cersei Lannister</v>
      </c>
      <c r="L237" s="1" t="s">
        <v>13309</v>
      </c>
      <c r="M237" t="str">
        <f t="shared" si="6"/>
        <v>{id:232,bookId:3,chapterInBook:7, povId:295, povName:"Cersei Lannister",title:"Cersei II"}</v>
      </c>
    </row>
    <row r="238" spans="1:13">
      <c r="A238">
        <v>236</v>
      </c>
      <c r="B238">
        <v>233</v>
      </c>
      <c r="C238" t="s">
        <v>1558</v>
      </c>
      <c r="D238">
        <v>3</v>
      </c>
      <c r="E238">
        <v>8</v>
      </c>
      <c r="F238" t="s">
        <v>5886</v>
      </c>
      <c r="G238" t="s">
        <v>1538</v>
      </c>
      <c r="H238" t="s">
        <v>6016</v>
      </c>
      <c r="I238" t="s">
        <v>3977</v>
      </c>
      <c r="J238">
        <f>VLOOKUP(I238,characters!$A$2:$C$1886,3,FALSE)</f>
        <v>785</v>
      </c>
      <c r="K238" t="str">
        <f>VLOOKUP(I238,characters!$A$2:$C$1886,2,FALSE)</f>
        <v>Jaime Lannister</v>
      </c>
      <c r="L238" s="1" t="s">
        <v>13310</v>
      </c>
      <c r="M238" t="str">
        <f t="shared" si="6"/>
        <v>{id:233,bookId:3,chapterInBook:8, povId:785, povName:"Jaime Lannister",title:"Jaime I"}</v>
      </c>
    </row>
    <row r="239" spans="1:13">
      <c r="A239">
        <v>237</v>
      </c>
      <c r="B239">
        <v>234</v>
      </c>
      <c r="C239" t="s">
        <v>1558</v>
      </c>
      <c r="D239">
        <v>3</v>
      </c>
      <c r="E239">
        <v>9</v>
      </c>
      <c r="F239" t="s">
        <v>5887</v>
      </c>
      <c r="G239" t="s">
        <v>1564</v>
      </c>
      <c r="H239" t="s">
        <v>6019</v>
      </c>
      <c r="I239" t="s">
        <v>3083</v>
      </c>
      <c r="J239">
        <f>VLOOKUP(I239,characters!$A$2:$C$1886,3,FALSE)</f>
        <v>255</v>
      </c>
      <c r="K239" t="str">
        <f>VLOOKUP(I239,characters!$A$2:$C$1886,2,FALSE)</f>
        <v>Brienne of Tarth</v>
      </c>
      <c r="L239" s="1" t="s">
        <v>13311</v>
      </c>
      <c r="M239" t="str">
        <f t="shared" si="6"/>
        <v>{id:234,bookId:3,chapterInBook:9, povId:255, povName:"Brienne of Tarth",title:"Brienne II"}</v>
      </c>
    </row>
    <row r="240" spans="1:13">
      <c r="A240">
        <v>238</v>
      </c>
      <c r="B240">
        <v>235</v>
      </c>
      <c r="C240" t="s">
        <v>1558</v>
      </c>
      <c r="D240">
        <v>3</v>
      </c>
      <c r="E240">
        <v>10</v>
      </c>
      <c r="F240" t="s">
        <v>5888</v>
      </c>
      <c r="G240" t="s">
        <v>1461</v>
      </c>
      <c r="H240" t="s">
        <v>6013</v>
      </c>
      <c r="I240" t="s">
        <v>5079</v>
      </c>
      <c r="J240">
        <f>VLOOKUP(I240,characters!$A$2:$C$1886,3,FALSE)</f>
        <v>1530</v>
      </c>
      <c r="K240" t="str">
        <f>VLOOKUP(I240,characters!$A$2:$C$1886,2,FALSE)</f>
        <v>Sansa Stark</v>
      </c>
      <c r="L240" s="1" t="s">
        <v>13312</v>
      </c>
      <c r="M240" t="str">
        <f t="shared" si="6"/>
        <v>{id:235,bookId:3,chapterInBook:10, povId:1530, povName:"Sansa Stark",title:"Sansa I"}</v>
      </c>
    </row>
    <row r="241" spans="1:13">
      <c r="A241">
        <v>239</v>
      </c>
      <c r="B241">
        <v>236</v>
      </c>
      <c r="C241" t="s">
        <v>1558</v>
      </c>
      <c r="D241">
        <v>3</v>
      </c>
      <c r="E241">
        <v>11</v>
      </c>
      <c r="F241" t="s">
        <v>5889</v>
      </c>
      <c r="G241" t="s">
        <v>1565</v>
      </c>
      <c r="H241" t="s">
        <v>1565</v>
      </c>
      <c r="I241" t="s">
        <v>2889</v>
      </c>
      <c r="J241">
        <f>VLOOKUP(I241,characters!$A$2:$C$1886,3,FALSE)</f>
        <v>138</v>
      </c>
      <c r="K241" t="str">
        <f>VLOOKUP(I241,characters!$A$2:$C$1886,2,FALSE)</f>
        <v>Asha Greyjoy</v>
      </c>
      <c r="L241" s="1" t="s">
        <v>13313</v>
      </c>
      <c r="M241" t="str">
        <f t="shared" si="6"/>
        <v>{id:236,bookId:3,chapterInBook:11, povId:138, povName:"Asha Greyjoy",title:"The Kraken's Daughter"}</v>
      </c>
    </row>
    <row r="242" spans="1:13">
      <c r="A242">
        <v>240</v>
      </c>
      <c r="B242">
        <v>237</v>
      </c>
      <c r="C242" t="s">
        <v>1558</v>
      </c>
      <c r="D242">
        <v>3</v>
      </c>
      <c r="E242">
        <v>12</v>
      </c>
      <c r="F242" t="s">
        <v>5890</v>
      </c>
      <c r="G242" t="s">
        <v>1566</v>
      </c>
      <c r="H242" t="s">
        <v>6018</v>
      </c>
      <c r="I242" t="s">
        <v>3154</v>
      </c>
      <c r="J242">
        <f>VLOOKUP(I242,characters!$A$2:$C$1886,3,FALSE)</f>
        <v>295</v>
      </c>
      <c r="K242" t="str">
        <f>VLOOKUP(I242,characters!$A$2:$C$1886,2,FALSE)</f>
        <v>Cersei Lannister</v>
      </c>
      <c r="L242" s="1" t="s">
        <v>13314</v>
      </c>
      <c r="M242" t="str">
        <f t="shared" si="6"/>
        <v>{id:237,bookId:3,chapterInBook:12, povId:295, povName:"Cersei Lannister",title:"Cersei III"}</v>
      </c>
    </row>
    <row r="243" spans="1:13">
      <c r="A243">
        <v>241</v>
      </c>
      <c r="B243">
        <v>238</v>
      </c>
      <c r="C243" t="s">
        <v>1558</v>
      </c>
      <c r="D243">
        <v>3</v>
      </c>
      <c r="E243">
        <v>13</v>
      </c>
      <c r="F243" t="s">
        <v>5891</v>
      </c>
      <c r="G243" t="s">
        <v>1567</v>
      </c>
      <c r="H243" t="s">
        <v>1567</v>
      </c>
      <c r="I243" t="s">
        <v>2887</v>
      </c>
      <c r="J243">
        <f>VLOOKUP(I243,characters!$A$2:$C$1886,3,FALSE)</f>
        <v>137</v>
      </c>
      <c r="K243" t="str">
        <f>VLOOKUP(I243,characters!$A$2:$C$1886,2,FALSE)</f>
        <v>Arys Oakheart</v>
      </c>
      <c r="L243" s="1" t="s">
        <v>13315</v>
      </c>
      <c r="M243" t="str">
        <f t="shared" si="6"/>
        <v>{id:238,bookId:3,chapterInBook:13, povId:137, povName:"Arys Oakheart",title:"The Soiled Knight"}</v>
      </c>
    </row>
    <row r="244" spans="1:13">
      <c r="A244">
        <v>242</v>
      </c>
      <c r="B244">
        <v>239</v>
      </c>
      <c r="C244" t="s">
        <v>1558</v>
      </c>
      <c r="D244">
        <v>3</v>
      </c>
      <c r="E244">
        <v>14</v>
      </c>
      <c r="F244" t="s">
        <v>5892</v>
      </c>
      <c r="G244" t="s">
        <v>1568</v>
      </c>
      <c r="H244" t="s">
        <v>6019</v>
      </c>
      <c r="I244" t="s">
        <v>3083</v>
      </c>
      <c r="J244">
        <f>VLOOKUP(I244,characters!$A$2:$C$1886,3,FALSE)</f>
        <v>255</v>
      </c>
      <c r="K244" t="str">
        <f>VLOOKUP(I244,characters!$A$2:$C$1886,2,FALSE)</f>
        <v>Brienne of Tarth</v>
      </c>
      <c r="L244" s="1" t="s">
        <v>13316</v>
      </c>
      <c r="M244" t="str">
        <f t="shared" si="6"/>
        <v>{id:239,bookId:3,chapterInBook:14, povId:255, povName:"Brienne of Tarth",title:"Brienne III"}</v>
      </c>
    </row>
    <row r="245" spans="1:13">
      <c r="A245">
        <v>243</v>
      </c>
      <c r="B245">
        <v>240</v>
      </c>
      <c r="C245" t="s">
        <v>1558</v>
      </c>
      <c r="D245">
        <v>3</v>
      </c>
      <c r="E245">
        <v>15</v>
      </c>
      <c r="F245" t="s">
        <v>5893</v>
      </c>
      <c r="G245" t="s">
        <v>1569</v>
      </c>
      <c r="H245" t="s">
        <v>6017</v>
      </c>
      <c r="I245" t="s">
        <v>5074</v>
      </c>
      <c r="J245">
        <f>VLOOKUP(I245,characters!$A$2:$C$1886,3,FALSE)</f>
        <v>1527</v>
      </c>
      <c r="K245" t="str">
        <f>VLOOKUP(I245,characters!$A$2:$C$1886,2,FALSE)</f>
        <v>Samwell Tarly</v>
      </c>
      <c r="L245" s="1" t="s">
        <v>13317</v>
      </c>
      <c r="M245" t="str">
        <f t="shared" si="6"/>
        <v>{id:240,bookId:3,chapterInBook:15, povId:1527, povName:"Samwell Tarly",title:"Samwell II"}</v>
      </c>
    </row>
    <row r="246" spans="1:13">
      <c r="A246">
        <v>244</v>
      </c>
      <c r="B246">
        <v>241</v>
      </c>
      <c r="C246" t="s">
        <v>1558</v>
      </c>
      <c r="D246">
        <v>3</v>
      </c>
      <c r="E246">
        <v>16</v>
      </c>
      <c r="F246" t="s">
        <v>5894</v>
      </c>
      <c r="G246" t="s">
        <v>1539</v>
      </c>
      <c r="H246" t="s">
        <v>6016</v>
      </c>
      <c r="I246" t="s">
        <v>3977</v>
      </c>
      <c r="J246">
        <f>VLOOKUP(I246,characters!$A$2:$C$1886,3,FALSE)</f>
        <v>785</v>
      </c>
      <c r="K246" t="str">
        <f>VLOOKUP(I246,characters!$A$2:$C$1886,2,FALSE)</f>
        <v>Jaime Lannister</v>
      </c>
      <c r="L246" s="1" t="s">
        <v>13318</v>
      </c>
      <c r="M246" t="str">
        <f t="shared" si="6"/>
        <v>{id:241,bookId:3,chapterInBook:16, povId:785, povName:"Jaime Lannister",title:"Jaime II"}</v>
      </c>
    </row>
    <row r="247" spans="1:13">
      <c r="A247">
        <v>245</v>
      </c>
      <c r="B247">
        <v>242</v>
      </c>
      <c r="C247" t="s">
        <v>1558</v>
      </c>
      <c r="D247">
        <v>3</v>
      </c>
      <c r="E247">
        <v>17</v>
      </c>
      <c r="F247" t="s">
        <v>5895</v>
      </c>
      <c r="G247" t="s">
        <v>1570</v>
      </c>
      <c r="H247" t="s">
        <v>6018</v>
      </c>
      <c r="I247" t="s">
        <v>3154</v>
      </c>
      <c r="J247">
        <f>VLOOKUP(I247,characters!$A$2:$C$1886,3,FALSE)</f>
        <v>295</v>
      </c>
      <c r="K247" t="str">
        <f>VLOOKUP(I247,characters!$A$2:$C$1886,2,FALSE)</f>
        <v>Cersei Lannister</v>
      </c>
      <c r="L247" s="1" t="s">
        <v>13319</v>
      </c>
      <c r="M247" t="str">
        <f t="shared" si="6"/>
        <v>{id:242,bookId:3,chapterInBook:17, povId:295, povName:"Cersei Lannister",title:"Cersei IV"}</v>
      </c>
    </row>
    <row r="248" spans="1:13">
      <c r="A248">
        <v>246</v>
      </c>
      <c r="B248">
        <v>243</v>
      </c>
      <c r="C248" t="s">
        <v>1558</v>
      </c>
      <c r="D248">
        <v>3</v>
      </c>
      <c r="E248">
        <v>18</v>
      </c>
      <c r="F248" t="s">
        <v>5896</v>
      </c>
      <c r="G248" t="s">
        <v>1571</v>
      </c>
      <c r="H248" t="s">
        <v>1571</v>
      </c>
      <c r="I248" t="s">
        <v>5431</v>
      </c>
      <c r="J248">
        <f>VLOOKUP(I248,characters!$A$2:$C$1886,3,FALSE)</f>
        <v>1763</v>
      </c>
      <c r="K248" t="str">
        <f>VLOOKUP(I248,characters!$A$2:$C$1886,2,FALSE)</f>
        <v>Victarion Greyjoy</v>
      </c>
      <c r="L248" s="1" t="s">
        <v>13320</v>
      </c>
      <c r="M248" t="str">
        <f t="shared" si="6"/>
        <v>{id:243,bookId:3,chapterInBook:18, povId:1763, povName:"Victarion Greyjoy",title:"The Iron Captain"}</v>
      </c>
    </row>
    <row r="249" spans="1:13">
      <c r="A249">
        <v>247</v>
      </c>
      <c r="B249">
        <v>244</v>
      </c>
      <c r="C249" t="s">
        <v>1558</v>
      </c>
      <c r="D249">
        <v>3</v>
      </c>
      <c r="E249">
        <v>19</v>
      </c>
      <c r="F249" t="s">
        <v>5897</v>
      </c>
      <c r="G249" t="s">
        <v>1572</v>
      </c>
      <c r="H249" t="s">
        <v>1572</v>
      </c>
      <c r="I249" t="s">
        <v>2696</v>
      </c>
      <c r="J249">
        <f>VLOOKUP(I249,characters!$A$2:$C$1886,3,FALSE)</f>
        <v>25</v>
      </c>
      <c r="K249" t="str">
        <f>VLOOKUP(I249,characters!$A$2:$C$1886,2,FALSE)</f>
        <v>Aeron Greyjoy</v>
      </c>
      <c r="L249" s="1" t="s">
        <v>13321</v>
      </c>
      <c r="M249" t="str">
        <f t="shared" si="6"/>
        <v>{id:244,bookId:3,chapterInBook:19, povId:25, povName:"Aeron Greyjoy",title:"The Drowned Man"}</v>
      </c>
    </row>
    <row r="250" spans="1:13">
      <c r="A250">
        <v>248</v>
      </c>
      <c r="B250">
        <v>245</v>
      </c>
      <c r="C250" t="s">
        <v>1558</v>
      </c>
      <c r="D250">
        <v>3</v>
      </c>
      <c r="E250">
        <v>20</v>
      </c>
      <c r="F250" t="s">
        <v>5898</v>
      </c>
      <c r="G250" t="s">
        <v>1573</v>
      </c>
      <c r="H250" t="s">
        <v>6019</v>
      </c>
      <c r="I250" t="s">
        <v>3083</v>
      </c>
      <c r="J250">
        <f>VLOOKUP(I250,characters!$A$2:$C$1886,3,FALSE)</f>
        <v>255</v>
      </c>
      <c r="K250" t="str">
        <f>VLOOKUP(I250,characters!$A$2:$C$1886,2,FALSE)</f>
        <v>Brienne of Tarth</v>
      </c>
      <c r="L250" s="1" t="s">
        <v>13322</v>
      </c>
      <c r="M250" t="str">
        <f t="shared" si="6"/>
        <v>{id:245,bookId:3,chapterInBook:20, povId:255, povName:"Brienne of Tarth",title:"Brienne IV"}</v>
      </c>
    </row>
    <row r="251" spans="1:13">
      <c r="A251">
        <v>249</v>
      </c>
      <c r="B251">
        <v>246</v>
      </c>
      <c r="C251" t="s">
        <v>1558</v>
      </c>
      <c r="D251">
        <v>3</v>
      </c>
      <c r="E251">
        <v>21</v>
      </c>
      <c r="F251" t="s">
        <v>5899</v>
      </c>
      <c r="G251" t="s">
        <v>1574</v>
      </c>
      <c r="H251" t="s">
        <v>1574</v>
      </c>
      <c r="I251" t="s">
        <v>2847</v>
      </c>
      <c r="J251">
        <f>VLOOKUP(I251,characters!$A$2:$C$1886,3,FALSE)</f>
        <v>113</v>
      </c>
      <c r="K251" t="str">
        <f>VLOOKUP(I251,characters!$A$2:$C$1886,2,FALSE)</f>
        <v>Arianne Martell</v>
      </c>
      <c r="L251" s="1" t="s">
        <v>13323</v>
      </c>
      <c r="M251" t="str">
        <f t="shared" si="6"/>
        <v>{id:246,bookId:3,chapterInBook:21, povId:113, povName:"Arianne Martell",title:"The Queenmaker"}</v>
      </c>
    </row>
    <row r="252" spans="1:13">
      <c r="A252">
        <v>250</v>
      </c>
      <c r="B252">
        <v>247</v>
      </c>
      <c r="C252" t="s">
        <v>1558</v>
      </c>
      <c r="D252">
        <v>3</v>
      </c>
      <c r="E252">
        <v>22</v>
      </c>
      <c r="F252" t="s">
        <v>5900</v>
      </c>
      <c r="G252" t="s">
        <v>1467</v>
      </c>
      <c r="H252" t="s">
        <v>6011</v>
      </c>
      <c r="I252" t="s">
        <v>2885</v>
      </c>
      <c r="J252">
        <f>VLOOKUP(I252,characters!$A$2:$C$1886,3,FALSE)</f>
        <v>136</v>
      </c>
      <c r="K252" t="str">
        <f>VLOOKUP(I252,characters!$A$2:$C$1886,2,FALSE)</f>
        <v>Arya Stark</v>
      </c>
      <c r="L252" s="1" t="s">
        <v>13324</v>
      </c>
      <c r="M252" t="str">
        <f t="shared" si="6"/>
        <v>{id:247,bookId:3,chapterInBook:22, povId:136, povName:"Arya Stark",title:"Arya II"}</v>
      </c>
    </row>
    <row r="253" spans="1:13">
      <c r="A253">
        <v>251</v>
      </c>
      <c r="B253">
        <v>248</v>
      </c>
      <c r="C253" t="s">
        <v>1558</v>
      </c>
      <c r="D253">
        <v>3</v>
      </c>
      <c r="E253">
        <v>23</v>
      </c>
      <c r="F253" t="s">
        <v>5901</v>
      </c>
      <c r="G253" t="s">
        <v>1575</v>
      </c>
      <c r="H253" t="s">
        <v>6020</v>
      </c>
      <c r="I253" t="s">
        <v>5079</v>
      </c>
      <c r="J253">
        <f>VLOOKUP(I253,characters!$A$2:$C$1886,3,FALSE)</f>
        <v>1530</v>
      </c>
      <c r="K253" t="str">
        <f>VLOOKUP(I253,characters!$A$2:$C$1886,2,FALSE)</f>
        <v>Sansa Stark</v>
      </c>
      <c r="L253" s="1" t="s">
        <v>13325</v>
      </c>
      <c r="M253" t="str">
        <f t="shared" si="6"/>
        <v>{id:248,bookId:3,chapterInBook:23, povId:1530, povName:"Sansa Stark",title:"Alayne I"}</v>
      </c>
    </row>
    <row r="254" spans="1:13">
      <c r="A254">
        <v>252</v>
      </c>
      <c r="B254">
        <v>249</v>
      </c>
      <c r="C254" t="s">
        <v>1558</v>
      </c>
      <c r="D254">
        <v>3</v>
      </c>
      <c r="E254">
        <v>24</v>
      </c>
      <c r="F254" t="s">
        <v>5902</v>
      </c>
      <c r="G254" t="s">
        <v>1576</v>
      </c>
      <c r="H254" t="s">
        <v>6018</v>
      </c>
      <c r="I254" t="s">
        <v>3154</v>
      </c>
      <c r="J254">
        <f>VLOOKUP(I254,characters!$A$2:$C$1886,3,FALSE)</f>
        <v>295</v>
      </c>
      <c r="K254" t="str">
        <f>VLOOKUP(I254,characters!$A$2:$C$1886,2,FALSE)</f>
        <v>Cersei Lannister</v>
      </c>
      <c r="L254" s="1" t="s">
        <v>13326</v>
      </c>
      <c r="M254" t="str">
        <f t="shared" si="6"/>
        <v>{id:249,bookId:3,chapterInBook:24, povId:295, povName:"Cersei Lannister",title:"Cersei V"}</v>
      </c>
    </row>
    <row r="255" spans="1:13">
      <c r="A255">
        <v>253</v>
      </c>
      <c r="B255">
        <v>250</v>
      </c>
      <c r="C255" t="s">
        <v>1558</v>
      </c>
      <c r="D255">
        <v>3</v>
      </c>
      <c r="E255">
        <v>25</v>
      </c>
      <c r="F255" t="s">
        <v>5903</v>
      </c>
      <c r="G255" t="s">
        <v>1577</v>
      </c>
      <c r="H255" t="s">
        <v>6019</v>
      </c>
      <c r="I255" t="s">
        <v>3083</v>
      </c>
      <c r="J255">
        <f>VLOOKUP(I255,characters!$A$2:$C$1886,3,FALSE)</f>
        <v>255</v>
      </c>
      <c r="K255" t="str">
        <f>VLOOKUP(I255,characters!$A$2:$C$1886,2,FALSE)</f>
        <v>Brienne of Tarth</v>
      </c>
      <c r="L255" s="1" t="s">
        <v>13327</v>
      </c>
      <c r="M255" t="str">
        <f t="shared" si="6"/>
        <v>{id:250,bookId:3,chapterInBook:25, povId:255, povName:"Brienne of Tarth",title:"Brienne V"}</v>
      </c>
    </row>
    <row r="256" spans="1:13">
      <c r="A256">
        <v>254</v>
      </c>
      <c r="B256">
        <v>251</v>
      </c>
      <c r="C256" t="s">
        <v>1558</v>
      </c>
      <c r="D256">
        <v>3</v>
      </c>
      <c r="E256">
        <v>26</v>
      </c>
      <c r="F256" t="s">
        <v>5904</v>
      </c>
      <c r="G256" t="s">
        <v>1578</v>
      </c>
      <c r="H256" t="s">
        <v>6017</v>
      </c>
      <c r="I256" t="s">
        <v>5074</v>
      </c>
      <c r="J256">
        <f>VLOOKUP(I256,characters!$A$2:$C$1886,3,FALSE)</f>
        <v>1527</v>
      </c>
      <c r="K256" t="str">
        <f>VLOOKUP(I256,characters!$A$2:$C$1886,2,FALSE)</f>
        <v>Samwell Tarly</v>
      </c>
      <c r="L256" s="1" t="s">
        <v>13328</v>
      </c>
      <c r="M256" t="str">
        <f t="shared" si="6"/>
        <v>{id:251,bookId:3,chapterInBook:26, povId:1527, povName:"Samwell Tarly",title:"Samwell III"}</v>
      </c>
    </row>
    <row r="257" spans="1:13">
      <c r="A257">
        <v>255</v>
      </c>
      <c r="B257">
        <v>252</v>
      </c>
      <c r="C257" t="s">
        <v>1558</v>
      </c>
      <c r="D257">
        <v>3</v>
      </c>
      <c r="E257">
        <v>27</v>
      </c>
      <c r="F257" t="s">
        <v>5905</v>
      </c>
      <c r="G257" t="s">
        <v>1540</v>
      </c>
      <c r="H257" t="s">
        <v>6016</v>
      </c>
      <c r="I257" t="s">
        <v>3977</v>
      </c>
      <c r="J257">
        <f>VLOOKUP(I257,characters!$A$2:$C$1886,3,FALSE)</f>
        <v>785</v>
      </c>
      <c r="K257" t="str">
        <f>VLOOKUP(I257,characters!$A$2:$C$1886,2,FALSE)</f>
        <v>Jaime Lannister</v>
      </c>
      <c r="L257" s="1" t="s">
        <v>13329</v>
      </c>
      <c r="M257" t="str">
        <f t="shared" si="6"/>
        <v>{id:252,bookId:3,chapterInBook:27, povId:785, povName:"Jaime Lannister",title:"Jaime III"}</v>
      </c>
    </row>
    <row r="258" spans="1:13">
      <c r="A258">
        <v>256</v>
      </c>
      <c r="B258">
        <v>253</v>
      </c>
      <c r="C258" t="s">
        <v>1558</v>
      </c>
      <c r="D258">
        <v>3</v>
      </c>
      <c r="E258">
        <v>28</v>
      </c>
      <c r="F258" t="s">
        <v>5906</v>
      </c>
      <c r="G258" t="s">
        <v>1579</v>
      </c>
      <c r="H258" t="s">
        <v>6018</v>
      </c>
      <c r="I258" t="s">
        <v>3154</v>
      </c>
      <c r="J258">
        <f>VLOOKUP(I258,characters!$A$2:$C$1886,3,FALSE)</f>
        <v>295</v>
      </c>
      <c r="K258" t="str">
        <f>VLOOKUP(I258,characters!$A$2:$C$1886,2,FALSE)</f>
        <v>Cersei Lannister</v>
      </c>
      <c r="L258" s="1" t="s">
        <v>13330</v>
      </c>
      <c r="M258" t="str">
        <f t="shared" si="6"/>
        <v>{id:253,bookId:3,chapterInBook:28, povId:295, povName:"Cersei Lannister",title:"Cersei VI"}</v>
      </c>
    </row>
    <row r="259" spans="1:13">
      <c r="A259">
        <v>257</v>
      </c>
      <c r="B259">
        <v>254</v>
      </c>
      <c r="C259" t="s">
        <v>1558</v>
      </c>
      <c r="D259">
        <v>3</v>
      </c>
      <c r="E259">
        <v>29</v>
      </c>
      <c r="F259" t="s">
        <v>5907</v>
      </c>
      <c r="G259" t="s">
        <v>1580</v>
      </c>
      <c r="H259" t="s">
        <v>1580</v>
      </c>
      <c r="I259" t="s">
        <v>5431</v>
      </c>
      <c r="J259">
        <f>VLOOKUP(I259,characters!$A$2:$C$1886,3,FALSE)</f>
        <v>1763</v>
      </c>
      <c r="K259" t="str">
        <f>VLOOKUP(I259,characters!$A$2:$C$1886,2,FALSE)</f>
        <v>Victarion Greyjoy</v>
      </c>
      <c r="L259" s="1" t="s">
        <v>13331</v>
      </c>
      <c r="M259" t="str">
        <f t="shared" si="6"/>
        <v>{id:254,bookId:3,chapterInBook:29, povId:1763, povName:"Victarion Greyjoy",title:"The Reaver"}</v>
      </c>
    </row>
    <row r="260" spans="1:13">
      <c r="A260">
        <v>258</v>
      </c>
      <c r="B260">
        <v>255</v>
      </c>
      <c r="C260" t="s">
        <v>1558</v>
      </c>
      <c r="D260">
        <v>3</v>
      </c>
      <c r="E260">
        <v>30</v>
      </c>
      <c r="F260" t="s">
        <v>5908</v>
      </c>
      <c r="G260" t="s">
        <v>1541</v>
      </c>
      <c r="H260" t="s">
        <v>6016</v>
      </c>
      <c r="I260" t="s">
        <v>3977</v>
      </c>
      <c r="J260">
        <f>VLOOKUP(I260,characters!$A$2:$C$1886,3,FALSE)</f>
        <v>785</v>
      </c>
      <c r="K260" t="str">
        <f>VLOOKUP(I260,characters!$A$2:$C$1886,2,FALSE)</f>
        <v>Jaime Lannister</v>
      </c>
      <c r="L260" s="1" t="s">
        <v>13332</v>
      </c>
      <c r="M260" t="str">
        <f t="shared" si="6"/>
        <v>{id:255,bookId:3,chapterInBook:30, povId:785, povName:"Jaime Lannister",title:"Jaime IV"}</v>
      </c>
    </row>
    <row r="261" spans="1:13">
      <c r="A261">
        <v>259</v>
      </c>
      <c r="B261">
        <v>256</v>
      </c>
      <c r="C261" t="s">
        <v>1558</v>
      </c>
      <c r="D261">
        <v>3</v>
      </c>
      <c r="E261">
        <v>31</v>
      </c>
      <c r="F261" t="s">
        <v>5909</v>
      </c>
      <c r="G261" t="s">
        <v>1581</v>
      </c>
      <c r="H261" t="s">
        <v>6019</v>
      </c>
      <c r="I261" t="s">
        <v>3083</v>
      </c>
      <c r="J261">
        <f>VLOOKUP(I261,characters!$A$2:$C$1886,3,FALSE)</f>
        <v>255</v>
      </c>
      <c r="K261" t="str">
        <f>VLOOKUP(I261,characters!$A$2:$C$1886,2,FALSE)</f>
        <v>Brienne of Tarth</v>
      </c>
      <c r="L261" s="1" t="s">
        <v>13333</v>
      </c>
      <c r="M261" t="str">
        <f t="shared" si="6"/>
        <v>{id:256,bookId:3,chapterInBook:31, povId:255, povName:"Brienne of Tarth",title:"Brienne VI"}</v>
      </c>
    </row>
    <row r="262" spans="1:13">
      <c r="A262">
        <v>260</v>
      </c>
      <c r="B262">
        <v>257</v>
      </c>
      <c r="C262" t="s">
        <v>1558</v>
      </c>
      <c r="D262">
        <v>3</v>
      </c>
      <c r="E262">
        <v>32</v>
      </c>
      <c r="F262" t="s">
        <v>5910</v>
      </c>
      <c r="G262" t="s">
        <v>1582</v>
      </c>
      <c r="H262" t="s">
        <v>6018</v>
      </c>
      <c r="I262" t="s">
        <v>3154</v>
      </c>
      <c r="J262">
        <f>VLOOKUP(I262,characters!$A$2:$C$1886,3,FALSE)</f>
        <v>295</v>
      </c>
      <c r="K262" t="str">
        <f>VLOOKUP(I262,characters!$A$2:$C$1886,2,FALSE)</f>
        <v>Cersei Lannister</v>
      </c>
      <c r="L262" s="1" t="s">
        <v>13334</v>
      </c>
      <c r="M262" t="str">
        <f t="shared" si="6"/>
        <v>{id:257,bookId:3,chapterInBook:32, povId:295, povName:"Cersei Lannister",title:"Cersei VII"}</v>
      </c>
    </row>
    <row r="263" spans="1:13">
      <c r="A263">
        <v>261</v>
      </c>
      <c r="B263">
        <v>258</v>
      </c>
      <c r="C263" t="s">
        <v>1558</v>
      </c>
      <c r="D263">
        <v>3</v>
      </c>
      <c r="E263">
        <v>33</v>
      </c>
      <c r="F263" t="s">
        <v>5911</v>
      </c>
      <c r="G263" t="s">
        <v>1543</v>
      </c>
      <c r="H263" t="s">
        <v>6016</v>
      </c>
      <c r="I263" t="s">
        <v>3977</v>
      </c>
      <c r="J263">
        <f>VLOOKUP(I263,characters!$A$2:$C$1886,3,FALSE)</f>
        <v>785</v>
      </c>
      <c r="K263" t="str">
        <f>VLOOKUP(I263,characters!$A$2:$C$1886,2,FALSE)</f>
        <v>Jaime Lannister</v>
      </c>
      <c r="L263" s="1" t="s">
        <v>13335</v>
      </c>
      <c r="M263" t="str">
        <f t="shared" si="6"/>
        <v>{id:258,bookId:3,chapterInBook:33, povId:785, povName:"Jaime Lannister",title:"Jaime V"}</v>
      </c>
    </row>
    <row r="264" spans="1:13">
      <c r="A264">
        <v>262</v>
      </c>
      <c r="B264">
        <v>259</v>
      </c>
      <c r="C264" t="s">
        <v>1558</v>
      </c>
      <c r="D264">
        <v>3</v>
      </c>
      <c r="E264">
        <v>34</v>
      </c>
      <c r="F264" t="s">
        <v>5913</v>
      </c>
      <c r="G264" t="s">
        <v>5912</v>
      </c>
      <c r="H264" t="s">
        <v>5912</v>
      </c>
      <c r="I264" t="s">
        <v>2885</v>
      </c>
      <c r="J264">
        <f>VLOOKUP(I264,characters!$A$2:$C$1886,3,FALSE)</f>
        <v>136</v>
      </c>
      <c r="K264" t="str">
        <f>VLOOKUP(I264,characters!$A$2:$C$1886,2,FALSE)</f>
        <v>Arya Stark</v>
      </c>
      <c r="L264" s="1" t="s">
        <v>13336</v>
      </c>
      <c r="M264" t="str">
        <f t="shared" si="6"/>
        <v>{id:259,bookId:3,chapterInBook:34, povId:136, povName:"Arya Stark",title:"Cat Of The Canals"}</v>
      </c>
    </row>
    <row r="265" spans="1:13">
      <c r="A265">
        <v>263</v>
      </c>
      <c r="B265">
        <v>260</v>
      </c>
      <c r="C265" t="s">
        <v>1558</v>
      </c>
      <c r="D265">
        <v>3</v>
      </c>
      <c r="E265">
        <v>35</v>
      </c>
      <c r="F265" t="s">
        <v>5914</v>
      </c>
      <c r="G265" t="s">
        <v>1553</v>
      </c>
      <c r="H265" t="s">
        <v>6017</v>
      </c>
      <c r="I265" t="s">
        <v>5074</v>
      </c>
      <c r="J265">
        <f>VLOOKUP(I265,characters!$A$2:$C$1886,3,FALSE)</f>
        <v>1527</v>
      </c>
      <c r="K265" t="str">
        <f>VLOOKUP(I265,characters!$A$2:$C$1886,2,FALSE)</f>
        <v>Samwell Tarly</v>
      </c>
      <c r="L265" s="1" t="s">
        <v>13337</v>
      </c>
      <c r="M265" t="str">
        <f t="shared" si="6"/>
        <v>{id:260,bookId:3,chapterInBook:35, povId:1527, povName:"Samwell Tarly",title:"Samwell IV"}</v>
      </c>
    </row>
    <row r="266" spans="1:13">
      <c r="A266">
        <v>264</v>
      </c>
      <c r="B266">
        <v>261</v>
      </c>
      <c r="C266" t="s">
        <v>1558</v>
      </c>
      <c r="D266">
        <v>3</v>
      </c>
      <c r="E266">
        <v>36</v>
      </c>
      <c r="F266" t="s">
        <v>5915</v>
      </c>
      <c r="G266" t="s">
        <v>1583</v>
      </c>
      <c r="H266" t="s">
        <v>6018</v>
      </c>
      <c r="I266" t="s">
        <v>3154</v>
      </c>
      <c r="J266">
        <f>VLOOKUP(I266,characters!$A$2:$C$1886,3,FALSE)</f>
        <v>295</v>
      </c>
      <c r="K266" t="str">
        <f>VLOOKUP(I266,characters!$A$2:$C$1886,2,FALSE)</f>
        <v>Cersei Lannister</v>
      </c>
      <c r="L266" s="1" t="s">
        <v>13338</v>
      </c>
      <c r="M266" t="str">
        <f t="shared" si="6"/>
        <v>{id:261,bookId:3,chapterInBook:36, povId:295, povName:"Cersei Lannister",title:"Cersei VIII"}</v>
      </c>
    </row>
    <row r="267" spans="1:13">
      <c r="A267">
        <v>265</v>
      </c>
      <c r="B267">
        <v>262</v>
      </c>
      <c r="C267" t="s">
        <v>1558</v>
      </c>
      <c r="D267">
        <v>3</v>
      </c>
      <c r="E267">
        <v>37</v>
      </c>
      <c r="F267" t="s">
        <v>5916</v>
      </c>
      <c r="G267" t="s">
        <v>1584</v>
      </c>
      <c r="H267" t="s">
        <v>6019</v>
      </c>
      <c r="I267" t="s">
        <v>3083</v>
      </c>
      <c r="J267">
        <f>VLOOKUP(I267,characters!$A$2:$C$1886,3,FALSE)</f>
        <v>255</v>
      </c>
      <c r="K267" t="str">
        <f>VLOOKUP(I267,characters!$A$2:$C$1886,2,FALSE)</f>
        <v>Brienne of Tarth</v>
      </c>
      <c r="L267" s="1" t="s">
        <v>13339</v>
      </c>
      <c r="M267" t="str">
        <f t="shared" si="6"/>
        <v>{id:262,bookId:3,chapterInBook:37, povId:255, povName:"Brienne of Tarth",title:"Brienne VII"}</v>
      </c>
    </row>
    <row r="268" spans="1:13">
      <c r="A268">
        <v>266</v>
      </c>
      <c r="B268">
        <v>263</v>
      </c>
      <c r="C268" t="s">
        <v>1558</v>
      </c>
      <c r="D268">
        <v>3</v>
      </c>
      <c r="E268">
        <v>38</v>
      </c>
      <c r="F268" t="s">
        <v>5917</v>
      </c>
      <c r="G268" t="s">
        <v>1544</v>
      </c>
      <c r="H268" t="s">
        <v>6016</v>
      </c>
      <c r="I268" t="s">
        <v>3977</v>
      </c>
      <c r="J268">
        <f>VLOOKUP(I268,characters!$A$2:$C$1886,3,FALSE)</f>
        <v>785</v>
      </c>
      <c r="K268" t="str">
        <f>VLOOKUP(I268,characters!$A$2:$C$1886,2,FALSE)</f>
        <v>Jaime Lannister</v>
      </c>
      <c r="L268" s="1" t="s">
        <v>13340</v>
      </c>
      <c r="M268" t="str">
        <f t="shared" si="6"/>
        <v>{id:263,bookId:3,chapterInBook:38, povId:785, povName:"Jaime Lannister",title:"Jaime VI"}</v>
      </c>
    </row>
    <row r="269" spans="1:13">
      <c r="A269">
        <v>267</v>
      </c>
      <c r="B269">
        <v>264</v>
      </c>
      <c r="C269" t="s">
        <v>1558</v>
      </c>
      <c r="D269">
        <v>3</v>
      </c>
      <c r="E269">
        <v>39</v>
      </c>
      <c r="F269" t="s">
        <v>5919</v>
      </c>
      <c r="G269" t="s">
        <v>5918</v>
      </c>
      <c r="H269" t="s">
        <v>6018</v>
      </c>
      <c r="I269" t="s">
        <v>3154</v>
      </c>
      <c r="J269">
        <f>VLOOKUP(I269,characters!$A$2:$C$1886,3,FALSE)</f>
        <v>295</v>
      </c>
      <c r="K269" t="str">
        <f>VLOOKUP(I269,characters!$A$2:$C$1886,2,FALSE)</f>
        <v>Cersei Lannister</v>
      </c>
      <c r="L269" s="1" t="s">
        <v>13341</v>
      </c>
      <c r="M269" t="str">
        <f t="shared" si="6"/>
        <v>{id:264,bookId:3,chapterInBook:39, povId:295, povName:"Cersei Lannister",title:"Cersei IX"}</v>
      </c>
    </row>
    <row r="270" spans="1:13">
      <c r="A270">
        <v>268</v>
      </c>
      <c r="B270">
        <v>265</v>
      </c>
      <c r="C270" t="s">
        <v>1558</v>
      </c>
      <c r="D270">
        <v>3</v>
      </c>
      <c r="E270">
        <v>40</v>
      </c>
      <c r="F270" t="s">
        <v>5920</v>
      </c>
      <c r="G270" t="s">
        <v>1585</v>
      </c>
      <c r="H270" t="s">
        <v>1585</v>
      </c>
      <c r="I270" t="s">
        <v>2847</v>
      </c>
      <c r="J270">
        <f>VLOOKUP(I270,characters!$A$2:$C$1886,3,FALSE)</f>
        <v>113</v>
      </c>
      <c r="K270" t="str">
        <f>VLOOKUP(I270,characters!$A$2:$C$1886,2,FALSE)</f>
        <v>Arianne Martell</v>
      </c>
      <c r="L270" s="1" t="s">
        <v>13342</v>
      </c>
      <c r="M270" t="str">
        <f t="shared" si="6"/>
        <v>{id:265,bookId:3,chapterInBook:40, povId:113, povName:"Arianne Martell",title:"The Princess In The Tower"}</v>
      </c>
    </row>
    <row r="271" spans="1:13">
      <c r="A271">
        <v>269</v>
      </c>
      <c r="B271">
        <v>266</v>
      </c>
      <c r="C271" t="s">
        <v>1558</v>
      </c>
      <c r="D271">
        <v>3</v>
      </c>
      <c r="E271">
        <v>41</v>
      </c>
      <c r="F271" t="s">
        <v>5921</v>
      </c>
      <c r="G271" t="s">
        <v>1586</v>
      </c>
      <c r="H271" t="s">
        <v>6020</v>
      </c>
      <c r="I271" t="s">
        <v>5079</v>
      </c>
      <c r="J271">
        <f>VLOOKUP(I271,characters!$A$2:$C$1886,3,FALSE)</f>
        <v>1530</v>
      </c>
      <c r="K271" t="str">
        <f>VLOOKUP(I271,characters!$A$2:$C$1886,2,FALSE)</f>
        <v>Sansa Stark</v>
      </c>
      <c r="L271" s="1" t="s">
        <v>13343</v>
      </c>
      <c r="M271" t="str">
        <f t="shared" si="6"/>
        <v>{id:266,bookId:3,chapterInBook:41, povId:1530, povName:"Sansa Stark",title:"Alayne II"}</v>
      </c>
    </row>
    <row r="272" spans="1:13">
      <c r="A272">
        <v>270</v>
      </c>
      <c r="B272">
        <v>267</v>
      </c>
      <c r="C272" t="s">
        <v>1558</v>
      </c>
      <c r="D272">
        <v>3</v>
      </c>
      <c r="E272">
        <v>42</v>
      </c>
      <c r="F272" t="s">
        <v>5923</v>
      </c>
      <c r="G272" t="s">
        <v>5922</v>
      </c>
      <c r="H272" t="s">
        <v>6019</v>
      </c>
      <c r="I272" t="s">
        <v>3083</v>
      </c>
      <c r="J272">
        <f>VLOOKUP(I272,characters!$A$2:$C$1886,3,FALSE)</f>
        <v>255</v>
      </c>
      <c r="K272" t="str">
        <f>VLOOKUP(I272,characters!$A$2:$C$1886,2,FALSE)</f>
        <v>Brienne of Tarth</v>
      </c>
      <c r="L272" s="1" t="s">
        <v>13344</v>
      </c>
      <c r="M272" t="str">
        <f t="shared" si="6"/>
        <v>{id:267,bookId:3,chapterInBook:42, povId:255, povName:"Brienne of Tarth",title:"Brienne VIII"}</v>
      </c>
    </row>
    <row r="273" spans="1:13">
      <c r="A273">
        <v>271</v>
      </c>
      <c r="B273">
        <v>268</v>
      </c>
      <c r="C273" t="s">
        <v>1558</v>
      </c>
      <c r="D273">
        <v>3</v>
      </c>
      <c r="E273">
        <v>43</v>
      </c>
      <c r="F273" t="s">
        <v>5924</v>
      </c>
      <c r="G273" t="s">
        <v>1587</v>
      </c>
      <c r="H273" t="s">
        <v>6018</v>
      </c>
      <c r="I273" t="s">
        <v>3154</v>
      </c>
      <c r="J273">
        <f>VLOOKUP(I273,characters!$A$2:$C$1886,3,FALSE)</f>
        <v>295</v>
      </c>
      <c r="K273" t="str">
        <f>VLOOKUP(I273,characters!$A$2:$C$1886,2,FALSE)</f>
        <v>Cersei Lannister</v>
      </c>
      <c r="L273" s="1" t="s">
        <v>13345</v>
      </c>
      <c r="M273" t="str">
        <f t="shared" si="6"/>
        <v>{id:268,bookId:3,chapterInBook:43, povId:295, povName:"Cersei Lannister",title:"Cersei X"}</v>
      </c>
    </row>
    <row r="274" spans="1:13">
      <c r="A274">
        <v>272</v>
      </c>
      <c r="B274">
        <v>269</v>
      </c>
      <c r="C274" t="s">
        <v>1558</v>
      </c>
      <c r="D274">
        <v>3</v>
      </c>
      <c r="E274">
        <v>44</v>
      </c>
      <c r="F274" t="s">
        <v>5925</v>
      </c>
      <c r="G274" t="s">
        <v>1546</v>
      </c>
      <c r="H274" t="s">
        <v>6016</v>
      </c>
      <c r="I274" t="s">
        <v>3977</v>
      </c>
      <c r="J274">
        <f>VLOOKUP(I274,characters!$A$2:$C$1886,3,FALSE)</f>
        <v>785</v>
      </c>
      <c r="K274" t="str">
        <f>VLOOKUP(I274,characters!$A$2:$C$1886,2,FALSE)</f>
        <v>Jaime Lannister</v>
      </c>
      <c r="L274" s="1" t="s">
        <v>13346</v>
      </c>
      <c r="M274" t="str">
        <f t="shared" si="6"/>
        <v>{id:269,bookId:3,chapterInBook:44, povId:785, povName:"Jaime Lannister",title:"Jaime VII"}</v>
      </c>
    </row>
    <row r="275" spans="1:13">
      <c r="A275">
        <v>273</v>
      </c>
      <c r="B275">
        <v>270</v>
      </c>
      <c r="C275" t="s">
        <v>1558</v>
      </c>
      <c r="D275">
        <v>3</v>
      </c>
      <c r="E275">
        <v>45</v>
      </c>
      <c r="F275" t="s">
        <v>5926</v>
      </c>
      <c r="G275" t="s">
        <v>1555</v>
      </c>
      <c r="H275" t="s">
        <v>6017</v>
      </c>
      <c r="I275" t="s">
        <v>5074</v>
      </c>
      <c r="J275">
        <f>VLOOKUP(I275,characters!$A$2:$C$1886,3,FALSE)</f>
        <v>1527</v>
      </c>
      <c r="K275" t="str">
        <f>VLOOKUP(I275,characters!$A$2:$C$1886,2,FALSE)</f>
        <v>Samwell Tarly</v>
      </c>
      <c r="L275" s="1" t="s">
        <v>13347</v>
      </c>
      <c r="M275" t="str">
        <f t="shared" si="6"/>
        <v>{id:270,bookId:3,chapterInBook:45, povId:1527, povName:"Samwell Tarly",title:"Samwell V"}</v>
      </c>
    </row>
    <row r="276" spans="1:13">
      <c r="A276">
        <v>274</v>
      </c>
      <c r="B276" t="s">
        <v>13498</v>
      </c>
      <c r="C276" t="s">
        <v>1558</v>
      </c>
      <c r="D276">
        <v>3</v>
      </c>
      <c r="E276">
        <v>46</v>
      </c>
      <c r="F276" t="s">
        <v>5927</v>
      </c>
      <c r="G276" t="s">
        <v>1508</v>
      </c>
      <c r="H276" t="s">
        <v>1508</v>
      </c>
      <c r="L276" s="1"/>
    </row>
    <row r="277" spans="1:13">
      <c r="A277">
        <v>275</v>
      </c>
      <c r="B277">
        <v>271</v>
      </c>
      <c r="C277" t="s">
        <v>1588</v>
      </c>
      <c r="D277">
        <v>4</v>
      </c>
      <c r="E277">
        <v>0</v>
      </c>
      <c r="F277" t="s">
        <v>5928</v>
      </c>
      <c r="G277" t="s">
        <v>1446</v>
      </c>
      <c r="H277" t="s">
        <v>1446</v>
      </c>
      <c r="I277" t="s">
        <v>5414</v>
      </c>
      <c r="J277">
        <f>VLOOKUP(I277,characters!$A$2:$C$1886,3,FALSE)</f>
        <v>1753</v>
      </c>
      <c r="K277" t="str">
        <f>VLOOKUP(I277,characters!$A$2:$C$1886,2,FALSE)</f>
        <v>Varamyr</v>
      </c>
      <c r="L277" s="1" t="s">
        <v>13348</v>
      </c>
      <c r="M277" t="str">
        <f t="shared" ref="M277:M340" si="7">"{id:"&amp;B277&amp;",bookId:"&amp;D277&amp;",chapterInBook:"&amp;E277&amp;", povId:"&amp;J277&amp;", povName:"""&amp;K277&amp;""",title:"""&amp;G277&amp;"""}"</f>
        <v>{id:271,bookId:4,chapterInBook:0, povId:1753, povName:"Varamyr",title:"Prologue"}</v>
      </c>
    </row>
    <row r="278" spans="1:13">
      <c r="A278">
        <v>276</v>
      </c>
      <c r="B278">
        <v>272</v>
      </c>
      <c r="C278" t="s">
        <v>1588</v>
      </c>
      <c r="D278">
        <v>4</v>
      </c>
      <c r="E278">
        <v>1</v>
      </c>
      <c r="F278" t="s">
        <v>5929</v>
      </c>
      <c r="G278" t="s">
        <v>1455</v>
      </c>
      <c r="H278" t="s">
        <v>6012</v>
      </c>
      <c r="I278" t="s">
        <v>5357</v>
      </c>
      <c r="J278">
        <f>VLOOKUP(I278,characters!$A$2:$C$1886,3,FALSE)</f>
        <v>1716</v>
      </c>
      <c r="K278" t="str">
        <f>VLOOKUP(I278,characters!$A$2:$C$1886,2,FALSE)</f>
        <v>Tyrion Lannister</v>
      </c>
      <c r="L278" s="1" t="s">
        <v>13349</v>
      </c>
      <c r="M278" t="str">
        <f t="shared" si="7"/>
        <v>{id:272,bookId:4,chapterInBook:1, povId:1716, povName:"Tyrion Lannister",title:"Tyrion I"}</v>
      </c>
    </row>
    <row r="279" spans="1:13">
      <c r="A279">
        <v>277</v>
      </c>
      <c r="B279">
        <v>273</v>
      </c>
      <c r="C279" t="s">
        <v>1588</v>
      </c>
      <c r="D279">
        <v>4</v>
      </c>
      <c r="E279">
        <v>2</v>
      </c>
      <c r="F279" t="s">
        <v>5930</v>
      </c>
      <c r="G279" t="s">
        <v>1449</v>
      </c>
      <c r="H279" t="s">
        <v>6009</v>
      </c>
      <c r="I279" t="s">
        <v>3261</v>
      </c>
      <c r="J279">
        <f>VLOOKUP(I279,characters!$A$2:$C$1886,3,FALSE)</f>
        <v>352</v>
      </c>
      <c r="K279" t="str">
        <f>VLOOKUP(I279,characters!$A$2:$C$1886,2,FALSE)</f>
        <v>Daenerys Targaryen</v>
      </c>
      <c r="L279" s="1" t="s">
        <v>13350</v>
      </c>
      <c r="M279" t="str">
        <f t="shared" si="7"/>
        <v>{id:273,bookId:4,chapterInBook:2, povId:352, povName:"Daenerys Targaryen",title:"Daenerys I"}</v>
      </c>
    </row>
    <row r="280" spans="1:13">
      <c r="A280">
        <v>278</v>
      </c>
      <c r="B280">
        <v>274</v>
      </c>
      <c r="C280" t="s">
        <v>1588</v>
      </c>
      <c r="D280">
        <v>4</v>
      </c>
      <c r="E280">
        <v>3</v>
      </c>
      <c r="F280" t="s">
        <v>5931</v>
      </c>
      <c r="G280" t="s">
        <v>1451</v>
      </c>
      <c r="H280" t="s">
        <v>4057</v>
      </c>
      <c r="I280" t="s">
        <v>4080</v>
      </c>
      <c r="J280">
        <f>VLOOKUP(I280,characters!$A$2:$C$1886,3,FALSE)</f>
        <v>851</v>
      </c>
      <c r="K280" t="str">
        <f>VLOOKUP(I280,characters!$A$2:$C$1886,2,FALSE)</f>
        <v>Jon Snow</v>
      </c>
      <c r="L280" s="1" t="s">
        <v>13351</v>
      </c>
      <c r="M280" t="str">
        <f t="shared" si="7"/>
        <v>{id:274,bookId:4,chapterInBook:3, povId:851, povName:"Jon Snow",title:"Jon I"}</v>
      </c>
    </row>
    <row r="281" spans="1:13">
      <c r="A281">
        <v>279</v>
      </c>
      <c r="B281">
        <v>275</v>
      </c>
      <c r="C281" t="s">
        <v>1588</v>
      </c>
      <c r="D281">
        <v>4</v>
      </c>
      <c r="E281">
        <v>4</v>
      </c>
      <c r="F281" t="s">
        <v>5932</v>
      </c>
      <c r="G281" t="s">
        <v>1447</v>
      </c>
      <c r="H281" t="s">
        <v>6007</v>
      </c>
      <c r="I281" t="s">
        <v>3062</v>
      </c>
      <c r="J281">
        <f>VLOOKUP(I281,characters!$A$2:$C$1886,3,FALSE)</f>
        <v>240</v>
      </c>
      <c r="K281" t="str">
        <f>VLOOKUP(I281,characters!$A$2:$C$1886,2,FALSE)</f>
        <v>Bran Stark</v>
      </c>
      <c r="L281" s="1" t="s">
        <v>13352</v>
      </c>
      <c r="M281" t="str">
        <f t="shared" si="7"/>
        <v>{id:275,bookId:4,chapterInBook:4, povId:240, povName:"Bran Stark",title:"Bran I"}</v>
      </c>
    </row>
    <row r="282" spans="1:13">
      <c r="A282">
        <v>280</v>
      </c>
      <c r="B282">
        <v>276</v>
      </c>
      <c r="C282" t="s">
        <v>1588</v>
      </c>
      <c r="D282">
        <v>4</v>
      </c>
      <c r="E282">
        <v>5</v>
      </c>
      <c r="F282" t="s">
        <v>5933</v>
      </c>
      <c r="G282" t="s">
        <v>1459</v>
      </c>
      <c r="H282" t="s">
        <v>6012</v>
      </c>
      <c r="I282" t="s">
        <v>5357</v>
      </c>
      <c r="J282">
        <f>VLOOKUP(I282,characters!$A$2:$C$1886,3,FALSE)</f>
        <v>1716</v>
      </c>
      <c r="K282" t="str">
        <f>VLOOKUP(I282,characters!$A$2:$C$1886,2,FALSE)</f>
        <v>Tyrion Lannister</v>
      </c>
      <c r="L282" s="1" t="s">
        <v>13353</v>
      </c>
      <c r="M282" t="str">
        <f t="shared" si="7"/>
        <v>{id:276,bookId:4,chapterInBook:5, povId:1716, povName:"Tyrion Lannister",title:"Tyrion II"}</v>
      </c>
    </row>
    <row r="283" spans="1:13">
      <c r="A283">
        <v>281</v>
      </c>
      <c r="B283">
        <v>277</v>
      </c>
      <c r="C283" t="s">
        <v>1588</v>
      </c>
      <c r="D283">
        <v>4</v>
      </c>
      <c r="E283">
        <v>6</v>
      </c>
      <c r="F283" t="s">
        <v>5934</v>
      </c>
      <c r="G283" t="s">
        <v>1589</v>
      </c>
      <c r="H283" t="s">
        <v>1589</v>
      </c>
      <c r="I283" t="s">
        <v>4815</v>
      </c>
      <c r="J283">
        <f>VLOOKUP(I283,characters!$A$2:$C$1886,3,FALSE)</f>
        <v>1351</v>
      </c>
      <c r="K283" t="str">
        <f>VLOOKUP(I283,characters!$A$2:$C$1886,2,FALSE)</f>
        <v>Quentyn Martell</v>
      </c>
      <c r="L283" s="1" t="s">
        <v>13354</v>
      </c>
      <c r="M283" t="str">
        <f t="shared" si="7"/>
        <v>{id:277,bookId:4,chapterInBook:6, povId:1351, povName:"Quentyn Martell",title:"The Merchant's Man"}</v>
      </c>
    </row>
    <row r="284" spans="1:13">
      <c r="A284">
        <v>282</v>
      </c>
      <c r="B284">
        <v>278</v>
      </c>
      <c r="C284" t="s">
        <v>1588</v>
      </c>
      <c r="D284">
        <v>4</v>
      </c>
      <c r="E284">
        <v>7</v>
      </c>
      <c r="F284" t="s">
        <v>5935</v>
      </c>
      <c r="G284" t="s">
        <v>1456</v>
      </c>
      <c r="H284" t="s">
        <v>4057</v>
      </c>
      <c r="I284" t="s">
        <v>4080</v>
      </c>
      <c r="J284">
        <f>VLOOKUP(I284,characters!$A$2:$C$1886,3,FALSE)</f>
        <v>851</v>
      </c>
      <c r="K284" t="str">
        <f>VLOOKUP(I284,characters!$A$2:$C$1886,2,FALSE)</f>
        <v>Jon Snow</v>
      </c>
      <c r="L284" s="1" t="s">
        <v>13355</v>
      </c>
      <c r="M284" t="str">
        <f t="shared" si="7"/>
        <v>{id:278,bookId:4,chapterInBook:7, povId:851, povName:"Jon Snow",title:"Jon II"}</v>
      </c>
    </row>
    <row r="285" spans="1:13">
      <c r="A285">
        <v>283</v>
      </c>
      <c r="B285">
        <v>279</v>
      </c>
      <c r="C285" t="s">
        <v>1588</v>
      </c>
      <c r="D285">
        <v>4</v>
      </c>
      <c r="E285">
        <v>8</v>
      </c>
      <c r="F285" t="s">
        <v>5936</v>
      </c>
      <c r="G285" t="s">
        <v>1512</v>
      </c>
      <c r="H285" t="s">
        <v>6012</v>
      </c>
      <c r="I285" t="s">
        <v>5357</v>
      </c>
      <c r="J285">
        <f>VLOOKUP(I285,characters!$A$2:$C$1886,3,FALSE)</f>
        <v>1716</v>
      </c>
      <c r="K285" t="str">
        <f>VLOOKUP(I285,characters!$A$2:$C$1886,2,FALSE)</f>
        <v>Tyrion Lannister</v>
      </c>
      <c r="L285" s="1" t="s">
        <v>13356</v>
      </c>
      <c r="M285" t="str">
        <f t="shared" si="7"/>
        <v>{id:279,bookId:4,chapterInBook:8, povId:1716, povName:"Tyrion Lannister",title:"Tyrion III"}</v>
      </c>
    </row>
    <row r="286" spans="1:13">
      <c r="A286">
        <v>284</v>
      </c>
      <c r="B286">
        <v>280</v>
      </c>
      <c r="C286" t="s">
        <v>1588</v>
      </c>
      <c r="D286">
        <v>4</v>
      </c>
      <c r="E286">
        <v>9</v>
      </c>
      <c r="F286" t="s">
        <v>5937</v>
      </c>
      <c r="G286" t="s">
        <v>1510</v>
      </c>
      <c r="H286" t="s">
        <v>6014</v>
      </c>
      <c r="I286" t="s">
        <v>3319</v>
      </c>
      <c r="J286">
        <f>VLOOKUP(I286,characters!$A$2:$C$1886,3,FALSE)</f>
        <v>385</v>
      </c>
      <c r="K286" t="str">
        <f>VLOOKUP(I286,characters!$A$2:$C$1886,2,FALSE)</f>
        <v>Davos Seaworth</v>
      </c>
      <c r="L286" s="1" t="s">
        <v>13357</v>
      </c>
      <c r="M286" t="str">
        <f t="shared" si="7"/>
        <v>{id:280,bookId:4,chapterInBook:9, povId:385, povName:"Davos Seaworth",title:"Davos I"}</v>
      </c>
    </row>
    <row r="287" spans="1:13">
      <c r="A287">
        <v>285</v>
      </c>
      <c r="B287">
        <v>281</v>
      </c>
      <c r="C287" t="s">
        <v>1588</v>
      </c>
      <c r="D287">
        <v>4</v>
      </c>
      <c r="E287">
        <v>10</v>
      </c>
      <c r="F287" t="s">
        <v>5938</v>
      </c>
      <c r="G287" t="s">
        <v>1465</v>
      </c>
      <c r="H287" t="s">
        <v>4057</v>
      </c>
      <c r="I287" t="s">
        <v>4080</v>
      </c>
      <c r="J287">
        <f>VLOOKUP(I287,characters!$A$2:$C$1886,3,FALSE)</f>
        <v>851</v>
      </c>
      <c r="K287" t="str">
        <f>VLOOKUP(I287,characters!$A$2:$C$1886,2,FALSE)</f>
        <v>Jon Snow</v>
      </c>
      <c r="L287" s="1" t="s">
        <v>13358</v>
      </c>
      <c r="M287" t="str">
        <f t="shared" si="7"/>
        <v>{id:281,bookId:4,chapterInBook:10, povId:851, povName:"Jon Snow",title:"Jon III"}</v>
      </c>
    </row>
    <row r="288" spans="1:13">
      <c r="A288">
        <v>286</v>
      </c>
      <c r="B288">
        <v>282</v>
      </c>
      <c r="C288" t="s">
        <v>1588</v>
      </c>
      <c r="D288">
        <v>4</v>
      </c>
      <c r="E288">
        <v>11</v>
      </c>
      <c r="F288" t="s">
        <v>5939</v>
      </c>
      <c r="G288" t="s">
        <v>1457</v>
      </c>
      <c r="H288" t="s">
        <v>6009</v>
      </c>
      <c r="I288" t="s">
        <v>3261</v>
      </c>
      <c r="J288">
        <f>VLOOKUP(I288,characters!$A$2:$C$1886,3,FALSE)</f>
        <v>352</v>
      </c>
      <c r="K288" t="str">
        <f>VLOOKUP(I288,characters!$A$2:$C$1886,2,FALSE)</f>
        <v>Daenerys Targaryen</v>
      </c>
      <c r="L288" s="1" t="s">
        <v>13359</v>
      </c>
      <c r="M288" t="str">
        <f t="shared" si="7"/>
        <v>{id:282,bookId:4,chapterInBook:11, povId:352, povName:"Daenerys Targaryen",title:"Daenerys II"}</v>
      </c>
    </row>
    <row r="289" spans="1:13">
      <c r="A289">
        <v>287</v>
      </c>
      <c r="B289">
        <v>283</v>
      </c>
      <c r="C289" t="s">
        <v>1588</v>
      </c>
      <c r="D289">
        <v>4</v>
      </c>
      <c r="E289">
        <v>12</v>
      </c>
      <c r="F289" t="s">
        <v>5940</v>
      </c>
      <c r="G289" t="s">
        <v>1590</v>
      </c>
      <c r="H289" t="s">
        <v>4878</v>
      </c>
      <c r="I289" t="s">
        <v>5258</v>
      </c>
      <c r="J289">
        <f>VLOOKUP(I289,characters!$A$2:$C$1886,3,FALSE)</f>
        <v>1648</v>
      </c>
      <c r="K289" t="str">
        <f>VLOOKUP(I289,characters!$A$2:$C$1886,2,FALSE)</f>
        <v>Theon Greyjoy</v>
      </c>
      <c r="L289" s="1" t="s">
        <v>13360</v>
      </c>
      <c r="M289" t="str">
        <f t="shared" si="7"/>
        <v>{id:283,bookId:4,chapterInBook:12, povId:1648, povName:"Theon Greyjoy",title:"Reek I"}</v>
      </c>
    </row>
    <row r="290" spans="1:13">
      <c r="A290">
        <v>288</v>
      </c>
      <c r="B290">
        <v>284</v>
      </c>
      <c r="C290" t="s">
        <v>1588</v>
      </c>
      <c r="D290">
        <v>4</v>
      </c>
      <c r="E290">
        <v>13</v>
      </c>
      <c r="F290" t="s">
        <v>5941</v>
      </c>
      <c r="G290" t="s">
        <v>1454</v>
      </c>
      <c r="H290" t="s">
        <v>6007</v>
      </c>
      <c r="I290" t="s">
        <v>3062</v>
      </c>
      <c r="J290">
        <f>VLOOKUP(I290,characters!$A$2:$C$1886,3,FALSE)</f>
        <v>240</v>
      </c>
      <c r="K290" t="str">
        <f>VLOOKUP(I290,characters!$A$2:$C$1886,2,FALSE)</f>
        <v>Bran Stark</v>
      </c>
      <c r="L290" s="1" t="s">
        <v>13361</v>
      </c>
      <c r="M290" t="str">
        <f t="shared" si="7"/>
        <v>{id:284,bookId:4,chapterInBook:13, povId:240, povName:"Bran Stark",title:"Bran II"}</v>
      </c>
    </row>
    <row r="291" spans="1:13">
      <c r="A291">
        <v>289</v>
      </c>
      <c r="B291">
        <v>285</v>
      </c>
      <c r="C291" t="s">
        <v>1588</v>
      </c>
      <c r="D291">
        <v>4</v>
      </c>
      <c r="E291">
        <v>14</v>
      </c>
      <c r="F291" t="s">
        <v>5942</v>
      </c>
      <c r="G291" t="s">
        <v>1474</v>
      </c>
      <c r="H291" t="s">
        <v>6012</v>
      </c>
      <c r="I291" t="s">
        <v>5357</v>
      </c>
      <c r="J291">
        <f>VLOOKUP(I291,characters!$A$2:$C$1886,3,FALSE)</f>
        <v>1716</v>
      </c>
      <c r="K291" t="str">
        <f>VLOOKUP(I291,characters!$A$2:$C$1886,2,FALSE)</f>
        <v>Tyrion Lannister</v>
      </c>
      <c r="L291" s="1" t="s">
        <v>13362</v>
      </c>
      <c r="M291" t="str">
        <f t="shared" si="7"/>
        <v>{id:285,bookId:4,chapterInBook:14, povId:1716, povName:"Tyrion Lannister",title:"Tyrion IV"}</v>
      </c>
    </row>
    <row r="292" spans="1:13">
      <c r="A292">
        <v>290</v>
      </c>
      <c r="B292">
        <v>286</v>
      </c>
      <c r="C292" t="s">
        <v>1588</v>
      </c>
      <c r="D292">
        <v>4</v>
      </c>
      <c r="E292">
        <v>15</v>
      </c>
      <c r="F292" t="s">
        <v>5943</v>
      </c>
      <c r="G292" t="s">
        <v>1519</v>
      </c>
      <c r="H292" t="s">
        <v>6014</v>
      </c>
      <c r="I292" t="s">
        <v>3319</v>
      </c>
      <c r="J292">
        <f>VLOOKUP(I292,characters!$A$2:$C$1886,3,FALSE)</f>
        <v>385</v>
      </c>
      <c r="K292" t="str">
        <f>VLOOKUP(I292,characters!$A$2:$C$1886,2,FALSE)</f>
        <v>Davos Seaworth</v>
      </c>
      <c r="L292" s="1" t="s">
        <v>13363</v>
      </c>
      <c r="M292" t="str">
        <f t="shared" si="7"/>
        <v>{id:286,bookId:4,chapterInBook:15, povId:385, povName:"Davos Seaworth",title:"Davos II"}</v>
      </c>
    </row>
    <row r="293" spans="1:13">
      <c r="A293">
        <v>291</v>
      </c>
      <c r="B293">
        <v>287</v>
      </c>
      <c r="C293" t="s">
        <v>1588</v>
      </c>
      <c r="D293">
        <v>4</v>
      </c>
      <c r="E293">
        <v>16</v>
      </c>
      <c r="F293" t="s">
        <v>5944</v>
      </c>
      <c r="G293" t="s">
        <v>1468</v>
      </c>
      <c r="H293" t="s">
        <v>6009</v>
      </c>
      <c r="I293" t="s">
        <v>3261</v>
      </c>
      <c r="J293">
        <f>VLOOKUP(I293,characters!$A$2:$C$1886,3,FALSE)</f>
        <v>352</v>
      </c>
      <c r="K293" t="str">
        <f>VLOOKUP(I293,characters!$A$2:$C$1886,2,FALSE)</f>
        <v>Daenerys Targaryen</v>
      </c>
      <c r="L293" s="1" t="s">
        <v>13364</v>
      </c>
      <c r="M293" t="str">
        <f t="shared" si="7"/>
        <v>{id:287,bookId:4,chapterInBook:16, povId:352, povName:"Daenerys Targaryen",title:"Daenerys III"}</v>
      </c>
    </row>
    <row r="294" spans="1:13">
      <c r="A294">
        <v>292</v>
      </c>
      <c r="B294">
        <v>288</v>
      </c>
      <c r="C294" t="s">
        <v>1588</v>
      </c>
      <c r="D294">
        <v>4</v>
      </c>
      <c r="E294">
        <v>17</v>
      </c>
      <c r="F294" t="s">
        <v>5945</v>
      </c>
      <c r="G294" t="s">
        <v>1471</v>
      </c>
      <c r="H294" t="s">
        <v>4057</v>
      </c>
      <c r="I294" t="s">
        <v>4080</v>
      </c>
      <c r="J294">
        <f>VLOOKUP(I294,characters!$A$2:$C$1886,3,FALSE)</f>
        <v>851</v>
      </c>
      <c r="K294" t="str">
        <f>VLOOKUP(I294,characters!$A$2:$C$1886,2,FALSE)</f>
        <v>Jon Snow</v>
      </c>
      <c r="L294" s="1" t="s">
        <v>13365</v>
      </c>
      <c r="M294" t="str">
        <f t="shared" si="7"/>
        <v>{id:288,bookId:4,chapterInBook:17, povId:851, povName:"Jon Snow",title:"Jon IV"}</v>
      </c>
    </row>
    <row r="295" spans="1:13">
      <c r="A295">
        <v>293</v>
      </c>
      <c r="B295">
        <v>289</v>
      </c>
      <c r="C295" t="s">
        <v>1588</v>
      </c>
      <c r="D295">
        <v>4</v>
      </c>
      <c r="E295">
        <v>18</v>
      </c>
      <c r="F295" t="s">
        <v>5946</v>
      </c>
      <c r="G295" t="s">
        <v>1480</v>
      </c>
      <c r="H295" t="s">
        <v>6012</v>
      </c>
      <c r="I295" t="s">
        <v>5357</v>
      </c>
      <c r="J295">
        <f>VLOOKUP(I295,characters!$A$2:$C$1886,3,FALSE)</f>
        <v>1716</v>
      </c>
      <c r="K295" t="str">
        <f>VLOOKUP(I295,characters!$A$2:$C$1886,2,FALSE)</f>
        <v>Tyrion Lannister</v>
      </c>
      <c r="L295" s="1" t="s">
        <v>13366</v>
      </c>
      <c r="M295" t="str">
        <f t="shared" si="7"/>
        <v>{id:289,bookId:4,chapterInBook:18, povId:1716, povName:"Tyrion Lannister",title:"Tyrion V"}</v>
      </c>
    </row>
    <row r="296" spans="1:13">
      <c r="A296">
        <v>294</v>
      </c>
      <c r="B296">
        <v>290</v>
      </c>
      <c r="C296" t="s">
        <v>1588</v>
      </c>
      <c r="D296">
        <v>4</v>
      </c>
      <c r="E296">
        <v>19</v>
      </c>
      <c r="F296" t="s">
        <v>5947</v>
      </c>
      <c r="G296" t="s">
        <v>1528</v>
      </c>
      <c r="H296" t="s">
        <v>6014</v>
      </c>
      <c r="I296" t="s">
        <v>3319</v>
      </c>
      <c r="J296">
        <f>VLOOKUP(I296,characters!$A$2:$C$1886,3,FALSE)</f>
        <v>385</v>
      </c>
      <c r="K296" t="str">
        <f>VLOOKUP(I296,characters!$A$2:$C$1886,2,FALSE)</f>
        <v>Davos Seaworth</v>
      </c>
      <c r="L296" s="1" t="s">
        <v>13367</v>
      </c>
      <c r="M296" t="str">
        <f t="shared" si="7"/>
        <v>{id:290,bookId:4,chapterInBook:19, povId:385, povName:"Davos Seaworth",title:"Davos III"}</v>
      </c>
    </row>
    <row r="297" spans="1:13">
      <c r="A297">
        <v>295</v>
      </c>
      <c r="B297">
        <v>291</v>
      </c>
      <c r="C297" t="s">
        <v>1588</v>
      </c>
      <c r="D297">
        <v>4</v>
      </c>
      <c r="E297">
        <v>20</v>
      </c>
      <c r="F297" t="s">
        <v>5948</v>
      </c>
      <c r="G297" t="s">
        <v>1591</v>
      </c>
      <c r="H297" t="s">
        <v>4878</v>
      </c>
      <c r="I297" t="s">
        <v>5258</v>
      </c>
      <c r="J297">
        <f>VLOOKUP(I297,characters!$A$2:$C$1886,3,FALSE)</f>
        <v>1648</v>
      </c>
      <c r="K297" t="str">
        <f>VLOOKUP(I297,characters!$A$2:$C$1886,2,FALSE)</f>
        <v>Theon Greyjoy</v>
      </c>
      <c r="L297" s="1" t="s">
        <v>13368</v>
      </c>
      <c r="M297" t="str">
        <f t="shared" si="7"/>
        <v>{id:291,bookId:4,chapterInBook:20, povId:1648, povName:"Theon Greyjoy",title:"Reek II"}</v>
      </c>
    </row>
    <row r="298" spans="1:13">
      <c r="A298">
        <v>296</v>
      </c>
      <c r="B298">
        <v>292</v>
      </c>
      <c r="C298" t="s">
        <v>1588</v>
      </c>
      <c r="D298">
        <v>4</v>
      </c>
      <c r="E298">
        <v>21</v>
      </c>
      <c r="F298" t="s">
        <v>5949</v>
      </c>
      <c r="G298" t="s">
        <v>1520</v>
      </c>
      <c r="H298" t="s">
        <v>4057</v>
      </c>
      <c r="I298" t="s">
        <v>4080</v>
      </c>
      <c r="J298">
        <f>VLOOKUP(I298,characters!$A$2:$C$1886,3,FALSE)</f>
        <v>851</v>
      </c>
      <c r="K298" t="str">
        <f>VLOOKUP(I298,characters!$A$2:$C$1886,2,FALSE)</f>
        <v>Jon Snow</v>
      </c>
      <c r="L298" s="1" t="s">
        <v>13369</v>
      </c>
      <c r="M298" t="str">
        <f t="shared" si="7"/>
        <v>{id:292,bookId:4,chapterInBook:21, povId:851, povName:"Jon Snow",title:"Jon V"}</v>
      </c>
    </row>
    <row r="299" spans="1:13">
      <c r="A299">
        <v>297</v>
      </c>
      <c r="B299">
        <v>293</v>
      </c>
      <c r="C299" t="s">
        <v>1588</v>
      </c>
      <c r="D299">
        <v>4</v>
      </c>
      <c r="E299">
        <v>22</v>
      </c>
      <c r="F299" t="s">
        <v>5950</v>
      </c>
      <c r="G299" t="s">
        <v>1483</v>
      </c>
      <c r="H299" t="s">
        <v>6012</v>
      </c>
      <c r="I299" t="s">
        <v>5357</v>
      </c>
      <c r="J299">
        <f>VLOOKUP(I299,characters!$A$2:$C$1886,3,FALSE)</f>
        <v>1716</v>
      </c>
      <c r="K299" t="str">
        <f>VLOOKUP(I299,characters!$A$2:$C$1886,2,FALSE)</f>
        <v>Tyrion Lannister</v>
      </c>
      <c r="L299" s="1" t="s">
        <v>13370</v>
      </c>
      <c r="M299" t="str">
        <f t="shared" si="7"/>
        <v>{id:293,bookId:4,chapterInBook:22, povId:1716, povName:"Tyrion Lannister",title:"Tyrion VI"}</v>
      </c>
    </row>
    <row r="300" spans="1:13">
      <c r="A300">
        <v>298</v>
      </c>
      <c r="B300">
        <v>294</v>
      </c>
      <c r="C300" t="s">
        <v>1588</v>
      </c>
      <c r="D300">
        <v>4</v>
      </c>
      <c r="E300">
        <v>23</v>
      </c>
      <c r="F300" t="s">
        <v>5951</v>
      </c>
      <c r="G300" t="s">
        <v>1523</v>
      </c>
      <c r="H300" t="s">
        <v>6009</v>
      </c>
      <c r="I300" t="s">
        <v>3261</v>
      </c>
      <c r="J300">
        <f>VLOOKUP(I300,characters!$A$2:$C$1886,3,FALSE)</f>
        <v>352</v>
      </c>
      <c r="K300" t="str">
        <f>VLOOKUP(I300,characters!$A$2:$C$1886,2,FALSE)</f>
        <v>Daenerys Targaryen</v>
      </c>
      <c r="L300" s="1" t="s">
        <v>13371</v>
      </c>
      <c r="M300" t="str">
        <f t="shared" si="7"/>
        <v>{id:294,bookId:4,chapterInBook:23, povId:352, povName:"Daenerys Targaryen",title:"Daenerys IV"}</v>
      </c>
    </row>
    <row r="301" spans="1:13">
      <c r="A301">
        <v>299</v>
      </c>
      <c r="B301">
        <v>295</v>
      </c>
      <c r="C301" t="s">
        <v>1588</v>
      </c>
      <c r="D301">
        <v>4</v>
      </c>
      <c r="E301">
        <v>24</v>
      </c>
      <c r="F301" t="s">
        <v>5952</v>
      </c>
      <c r="G301" t="s">
        <v>1592</v>
      </c>
      <c r="H301" t="s">
        <v>1592</v>
      </c>
      <c r="I301" t="s">
        <v>4063</v>
      </c>
      <c r="J301">
        <f>VLOOKUP(I301,characters!$A$2:$C$1886,3,FALSE)</f>
        <v>840</v>
      </c>
      <c r="K301" t="str">
        <f>VLOOKUP(I301,characters!$A$2:$C$1886,2,FALSE)</f>
        <v>Jon Connington</v>
      </c>
      <c r="L301" s="1" t="s">
        <v>13372</v>
      </c>
      <c r="M301" t="str">
        <f t="shared" si="7"/>
        <v>{id:295,bookId:4,chapterInBook:24, povId:840, povName:"Jon Connington",title:"The Lost Lord"}</v>
      </c>
    </row>
    <row r="302" spans="1:13">
      <c r="A302">
        <v>300</v>
      </c>
      <c r="B302">
        <v>296</v>
      </c>
      <c r="C302" t="s">
        <v>1588</v>
      </c>
      <c r="D302">
        <v>4</v>
      </c>
      <c r="E302">
        <v>25</v>
      </c>
      <c r="F302" t="s">
        <v>5953</v>
      </c>
      <c r="G302" t="s">
        <v>1593</v>
      </c>
      <c r="H302" t="s">
        <v>1593</v>
      </c>
      <c r="I302" t="s">
        <v>4815</v>
      </c>
      <c r="J302">
        <f>VLOOKUP(I302,characters!$A$2:$C$1886,3,FALSE)</f>
        <v>1351</v>
      </c>
      <c r="K302" t="str">
        <f>VLOOKUP(I302,characters!$A$2:$C$1886,2,FALSE)</f>
        <v>Quentyn Martell</v>
      </c>
      <c r="L302" s="1" t="s">
        <v>13373</v>
      </c>
      <c r="M302" t="str">
        <f t="shared" si="7"/>
        <v>{id:296,bookId:4,chapterInBook:25, povId:1351, povName:"Quentyn Martell",title:"The Windblown"}</v>
      </c>
    </row>
    <row r="303" spans="1:13">
      <c r="A303">
        <v>301</v>
      </c>
      <c r="B303">
        <v>297</v>
      </c>
      <c r="C303" t="s">
        <v>1588</v>
      </c>
      <c r="D303">
        <v>4</v>
      </c>
      <c r="E303">
        <v>26</v>
      </c>
      <c r="F303" t="s">
        <v>5954</v>
      </c>
      <c r="G303" t="s">
        <v>1594</v>
      </c>
      <c r="H303" t="s">
        <v>1594</v>
      </c>
      <c r="I303" t="s">
        <v>2889</v>
      </c>
      <c r="J303">
        <f>VLOOKUP(I303,characters!$A$2:$C$1886,3,FALSE)</f>
        <v>138</v>
      </c>
      <c r="K303" t="str">
        <f>VLOOKUP(I303,characters!$A$2:$C$1886,2,FALSE)</f>
        <v>Asha Greyjoy</v>
      </c>
      <c r="L303" s="1" t="s">
        <v>13374</v>
      </c>
      <c r="M303" t="str">
        <f t="shared" si="7"/>
        <v>{id:297,bookId:4,chapterInBook:26, povId:138, povName:"Asha Greyjoy",title:"The Wayward Bride"}</v>
      </c>
    </row>
    <row r="304" spans="1:13">
      <c r="A304">
        <v>302</v>
      </c>
      <c r="B304">
        <v>298</v>
      </c>
      <c r="C304" t="s">
        <v>1588</v>
      </c>
      <c r="D304">
        <v>4</v>
      </c>
      <c r="E304">
        <v>27</v>
      </c>
      <c r="F304" t="s">
        <v>5955</v>
      </c>
      <c r="G304" t="s">
        <v>1495</v>
      </c>
      <c r="H304" t="s">
        <v>6012</v>
      </c>
      <c r="I304" t="s">
        <v>5357</v>
      </c>
      <c r="J304">
        <f>VLOOKUP(I304,characters!$A$2:$C$1886,3,FALSE)</f>
        <v>1716</v>
      </c>
      <c r="K304" t="str">
        <f>VLOOKUP(I304,characters!$A$2:$C$1886,2,FALSE)</f>
        <v>Tyrion Lannister</v>
      </c>
      <c r="L304" s="1" t="s">
        <v>13375</v>
      </c>
      <c r="M304" t="str">
        <f t="shared" si="7"/>
        <v>{id:298,bookId:4,chapterInBook:27, povId:1716, povName:"Tyrion Lannister",title:"Tyrion VII"}</v>
      </c>
    </row>
    <row r="305" spans="1:13">
      <c r="A305">
        <v>303</v>
      </c>
      <c r="B305">
        <v>299</v>
      </c>
      <c r="C305" t="s">
        <v>1588</v>
      </c>
      <c r="D305">
        <v>4</v>
      </c>
      <c r="E305">
        <v>28</v>
      </c>
      <c r="F305" t="s">
        <v>5956</v>
      </c>
      <c r="G305" t="s">
        <v>1488</v>
      </c>
      <c r="H305" t="s">
        <v>4057</v>
      </c>
      <c r="I305" t="s">
        <v>4080</v>
      </c>
      <c r="J305">
        <f>VLOOKUP(I305,characters!$A$2:$C$1886,3,FALSE)</f>
        <v>851</v>
      </c>
      <c r="K305" t="str">
        <f>VLOOKUP(I305,characters!$A$2:$C$1886,2,FALSE)</f>
        <v>Jon Snow</v>
      </c>
      <c r="L305" s="1" t="s">
        <v>13376</v>
      </c>
      <c r="M305" t="str">
        <f t="shared" si="7"/>
        <v>{id:299,bookId:4,chapterInBook:28, povId:851, povName:"Jon Snow",title:"Jon VI"}</v>
      </c>
    </row>
    <row r="306" spans="1:13">
      <c r="A306">
        <v>304</v>
      </c>
      <c r="B306">
        <v>300</v>
      </c>
      <c r="C306" t="s">
        <v>1588</v>
      </c>
      <c r="D306">
        <v>4</v>
      </c>
      <c r="E306">
        <v>29</v>
      </c>
      <c r="F306" t="s">
        <v>5957</v>
      </c>
      <c r="G306" t="s">
        <v>1542</v>
      </c>
      <c r="H306" t="s">
        <v>6014</v>
      </c>
      <c r="I306" t="s">
        <v>3319</v>
      </c>
      <c r="J306">
        <f>VLOOKUP(I306,characters!$A$2:$C$1886,3,FALSE)</f>
        <v>385</v>
      </c>
      <c r="K306" t="str">
        <f>VLOOKUP(I306,characters!$A$2:$C$1886,2,FALSE)</f>
        <v>Davos Seaworth</v>
      </c>
      <c r="L306" s="1" t="s">
        <v>13377</v>
      </c>
      <c r="M306" t="str">
        <f t="shared" si="7"/>
        <v>{id:300,bookId:4,chapterInBook:29, povId:385, povName:"Davos Seaworth",title:"Davos IV"}</v>
      </c>
    </row>
    <row r="307" spans="1:13">
      <c r="A307">
        <v>305</v>
      </c>
      <c r="B307">
        <v>301</v>
      </c>
      <c r="C307" t="s">
        <v>1588</v>
      </c>
      <c r="D307">
        <v>4</v>
      </c>
      <c r="E307">
        <v>30</v>
      </c>
      <c r="F307" t="s">
        <v>5958</v>
      </c>
      <c r="G307" t="s">
        <v>1533</v>
      </c>
      <c r="H307" t="s">
        <v>6009</v>
      </c>
      <c r="I307" t="s">
        <v>3261</v>
      </c>
      <c r="J307">
        <f>VLOOKUP(I307,characters!$A$2:$C$1886,3,FALSE)</f>
        <v>352</v>
      </c>
      <c r="K307" t="str">
        <f>VLOOKUP(I307,characters!$A$2:$C$1886,2,FALSE)</f>
        <v>Daenerys Targaryen</v>
      </c>
      <c r="L307" s="1" t="s">
        <v>13378</v>
      </c>
      <c r="M307" t="str">
        <f t="shared" si="7"/>
        <v>{id:301,bookId:4,chapterInBook:30, povId:352, povName:"Daenerys Targaryen",title:"Daenerys V"}</v>
      </c>
    </row>
    <row r="308" spans="1:13">
      <c r="A308">
        <v>306</v>
      </c>
      <c r="B308">
        <v>302</v>
      </c>
      <c r="C308" t="s">
        <v>1588</v>
      </c>
      <c r="D308">
        <v>4</v>
      </c>
      <c r="E308">
        <v>31</v>
      </c>
      <c r="F308" t="s">
        <v>5959</v>
      </c>
      <c r="G308" t="s">
        <v>1595</v>
      </c>
      <c r="H308" t="s">
        <v>4467</v>
      </c>
      <c r="I308" t="s">
        <v>4466</v>
      </c>
      <c r="J308">
        <f>VLOOKUP(I308,characters!$A$2:$C$1886,3,FALSE)</f>
        <v>1122</v>
      </c>
      <c r="K308" t="str">
        <f>VLOOKUP(I308,characters!$A$2:$C$1886,2,FALSE)</f>
        <v>Melisandre</v>
      </c>
      <c r="L308" s="1" t="s">
        <v>13379</v>
      </c>
      <c r="M308" t="str">
        <f t="shared" si="7"/>
        <v>{id:302,bookId:4,chapterInBook:31, povId:1122, povName:"Melisandre",title:"Melisandre I"}</v>
      </c>
    </row>
    <row r="309" spans="1:13">
      <c r="A309">
        <v>307</v>
      </c>
      <c r="B309">
        <v>303</v>
      </c>
      <c r="C309" t="s">
        <v>1588</v>
      </c>
      <c r="D309">
        <v>4</v>
      </c>
      <c r="E309">
        <v>32</v>
      </c>
      <c r="F309" t="s">
        <v>5960</v>
      </c>
      <c r="G309" t="s">
        <v>1596</v>
      </c>
      <c r="H309" t="s">
        <v>4878</v>
      </c>
      <c r="I309" t="s">
        <v>5258</v>
      </c>
      <c r="J309">
        <f>VLOOKUP(I309,characters!$A$2:$C$1886,3,FALSE)</f>
        <v>1648</v>
      </c>
      <c r="K309" t="str">
        <f>VLOOKUP(I309,characters!$A$2:$C$1886,2,FALSE)</f>
        <v>Theon Greyjoy</v>
      </c>
      <c r="L309" s="1" t="s">
        <v>13380</v>
      </c>
      <c r="M309" t="str">
        <f t="shared" si="7"/>
        <v>{id:303,bookId:4,chapterInBook:32, povId:1648, povName:"Theon Greyjoy",title:"Reek III"}</v>
      </c>
    </row>
    <row r="310" spans="1:13">
      <c r="A310">
        <v>308</v>
      </c>
      <c r="B310">
        <v>304</v>
      </c>
      <c r="C310" t="s">
        <v>1588</v>
      </c>
      <c r="D310">
        <v>4</v>
      </c>
      <c r="E310">
        <v>33</v>
      </c>
      <c r="F310" t="s">
        <v>5961</v>
      </c>
      <c r="G310" t="s">
        <v>1500</v>
      </c>
      <c r="H310" t="s">
        <v>6012</v>
      </c>
      <c r="I310" t="s">
        <v>5357</v>
      </c>
      <c r="J310">
        <f>VLOOKUP(I310,characters!$A$2:$C$1886,3,FALSE)</f>
        <v>1716</v>
      </c>
      <c r="K310" t="str">
        <f>VLOOKUP(I310,characters!$A$2:$C$1886,2,FALSE)</f>
        <v>Tyrion Lannister</v>
      </c>
      <c r="L310" s="1" t="s">
        <v>13381</v>
      </c>
      <c r="M310" t="str">
        <f t="shared" si="7"/>
        <v>{id:304,bookId:4,chapterInBook:33, povId:1716, povName:"Tyrion Lannister",title:"Tyrion VIII"}</v>
      </c>
    </row>
    <row r="311" spans="1:13">
      <c r="A311">
        <v>309</v>
      </c>
      <c r="B311">
        <v>305</v>
      </c>
      <c r="C311" t="s">
        <v>1588</v>
      </c>
      <c r="D311">
        <v>4</v>
      </c>
      <c r="E311">
        <v>34</v>
      </c>
      <c r="F311" t="s">
        <v>5962</v>
      </c>
      <c r="G311" t="s">
        <v>1463</v>
      </c>
      <c r="H311" t="s">
        <v>6007</v>
      </c>
      <c r="I311" t="s">
        <v>3062</v>
      </c>
      <c r="J311">
        <f>VLOOKUP(I311,characters!$A$2:$C$1886,3,FALSE)</f>
        <v>240</v>
      </c>
      <c r="K311" t="str">
        <f>VLOOKUP(I311,characters!$A$2:$C$1886,2,FALSE)</f>
        <v>Bran Stark</v>
      </c>
      <c r="L311" s="1" t="s">
        <v>13382</v>
      </c>
      <c r="M311" t="str">
        <f t="shared" si="7"/>
        <v>{id:305,bookId:4,chapterInBook:34, povId:240, povName:"Bran Stark",title:"Bran III"}</v>
      </c>
    </row>
    <row r="312" spans="1:13">
      <c r="A312">
        <v>310</v>
      </c>
      <c r="B312">
        <v>306</v>
      </c>
      <c r="C312" t="s">
        <v>1588</v>
      </c>
      <c r="D312">
        <v>4</v>
      </c>
      <c r="E312">
        <v>35</v>
      </c>
      <c r="F312" t="s">
        <v>5963</v>
      </c>
      <c r="G312" t="s">
        <v>1492</v>
      </c>
      <c r="H312" t="s">
        <v>4057</v>
      </c>
      <c r="I312" t="s">
        <v>4080</v>
      </c>
      <c r="J312">
        <f>VLOOKUP(I312,characters!$A$2:$C$1886,3,FALSE)</f>
        <v>851</v>
      </c>
      <c r="K312" t="str">
        <f>VLOOKUP(I312,characters!$A$2:$C$1886,2,FALSE)</f>
        <v>Jon Snow</v>
      </c>
      <c r="L312" s="1" t="s">
        <v>13383</v>
      </c>
      <c r="M312" t="str">
        <f t="shared" si="7"/>
        <v>{id:306,bookId:4,chapterInBook:35, povId:851, povName:"Jon Snow",title:"Jon VII"}</v>
      </c>
    </row>
    <row r="313" spans="1:13">
      <c r="A313">
        <v>311</v>
      </c>
      <c r="B313">
        <v>307</v>
      </c>
      <c r="C313" t="s">
        <v>1588</v>
      </c>
      <c r="D313">
        <v>4</v>
      </c>
      <c r="E313">
        <v>36</v>
      </c>
      <c r="F313" t="s">
        <v>5964</v>
      </c>
      <c r="G313" t="s">
        <v>1550</v>
      </c>
      <c r="H313" t="s">
        <v>6009</v>
      </c>
      <c r="I313" t="s">
        <v>3261</v>
      </c>
      <c r="J313">
        <f>VLOOKUP(I313,characters!$A$2:$C$1886,3,FALSE)</f>
        <v>352</v>
      </c>
      <c r="K313" t="str">
        <f>VLOOKUP(I313,characters!$A$2:$C$1886,2,FALSE)</f>
        <v>Daenerys Targaryen</v>
      </c>
      <c r="L313" s="1" t="s">
        <v>13384</v>
      </c>
      <c r="M313" t="str">
        <f t="shared" si="7"/>
        <v>{id:307,bookId:4,chapterInBook:36, povId:352, povName:"Daenerys Targaryen",title:"Daenerys VI"}</v>
      </c>
    </row>
    <row r="314" spans="1:13">
      <c r="A314">
        <v>312</v>
      </c>
      <c r="B314">
        <v>308</v>
      </c>
      <c r="C314" t="s">
        <v>1588</v>
      </c>
      <c r="D314">
        <v>4</v>
      </c>
      <c r="E314">
        <v>37</v>
      </c>
      <c r="F314" t="s">
        <v>5965</v>
      </c>
      <c r="G314" t="s">
        <v>1597</v>
      </c>
      <c r="H314" t="s">
        <v>1597</v>
      </c>
      <c r="I314" t="s">
        <v>5258</v>
      </c>
      <c r="J314">
        <f>VLOOKUP(I314,characters!$A$2:$C$1886,3,FALSE)</f>
        <v>1648</v>
      </c>
      <c r="K314" t="str">
        <f>VLOOKUP(I314,characters!$A$2:$C$1886,2,FALSE)</f>
        <v>Theon Greyjoy</v>
      </c>
      <c r="L314" s="1" t="s">
        <v>13385</v>
      </c>
      <c r="M314" t="str">
        <f t="shared" si="7"/>
        <v>{id:308,bookId:4,chapterInBook:37, povId:1648, povName:"Theon Greyjoy",title:"The Prince of Winterfell"}</v>
      </c>
    </row>
    <row r="315" spans="1:13">
      <c r="A315">
        <v>313</v>
      </c>
      <c r="B315">
        <v>309</v>
      </c>
      <c r="C315" t="s">
        <v>1588</v>
      </c>
      <c r="D315">
        <v>4</v>
      </c>
      <c r="E315">
        <v>38</v>
      </c>
      <c r="F315" t="s">
        <v>5966</v>
      </c>
      <c r="G315" t="s">
        <v>1598</v>
      </c>
      <c r="H315" t="s">
        <v>1598</v>
      </c>
      <c r="I315" t="s">
        <v>2842</v>
      </c>
      <c r="J315">
        <f>VLOOKUP(I315,characters!$A$2:$C$1886,3,FALSE)</f>
        <v>110</v>
      </c>
      <c r="K315" t="str">
        <f>VLOOKUP(I315,characters!$A$2:$C$1886,2,FALSE)</f>
        <v>Areo Hotah</v>
      </c>
      <c r="L315" s="1" t="s">
        <v>13386</v>
      </c>
      <c r="M315" t="str">
        <f t="shared" si="7"/>
        <v>{id:309,bookId:4,chapterInBook:38, povId:110, povName:"Areo Hotah",title:"The Watcher"}</v>
      </c>
    </row>
    <row r="316" spans="1:13">
      <c r="A316">
        <v>314</v>
      </c>
      <c r="B316">
        <v>310</v>
      </c>
      <c r="C316" t="s">
        <v>1588</v>
      </c>
      <c r="D316">
        <v>4</v>
      </c>
      <c r="E316">
        <v>39</v>
      </c>
      <c r="F316" t="s">
        <v>5967</v>
      </c>
      <c r="G316" t="s">
        <v>1499</v>
      </c>
      <c r="H316" t="s">
        <v>4057</v>
      </c>
      <c r="I316" t="s">
        <v>4080</v>
      </c>
      <c r="J316">
        <f>VLOOKUP(I316,characters!$A$2:$C$1886,3,FALSE)</f>
        <v>851</v>
      </c>
      <c r="K316" t="str">
        <f>VLOOKUP(I316,characters!$A$2:$C$1886,2,FALSE)</f>
        <v>Jon Snow</v>
      </c>
      <c r="L316" s="1" t="s">
        <v>13387</v>
      </c>
      <c r="M316" t="str">
        <f t="shared" si="7"/>
        <v>{id:310,bookId:4,chapterInBook:39, povId:851, povName:"Jon Snow",title:"Jon VIII"}</v>
      </c>
    </row>
    <row r="317" spans="1:13">
      <c r="A317">
        <v>315</v>
      </c>
      <c r="B317">
        <v>311</v>
      </c>
      <c r="C317" t="s">
        <v>1588</v>
      </c>
      <c r="D317">
        <v>4</v>
      </c>
      <c r="E317">
        <v>40</v>
      </c>
      <c r="F317" t="s">
        <v>5968</v>
      </c>
      <c r="G317" t="s">
        <v>1505</v>
      </c>
      <c r="H317" t="s">
        <v>6012</v>
      </c>
      <c r="I317" t="s">
        <v>5357</v>
      </c>
      <c r="J317">
        <f>VLOOKUP(I317,characters!$A$2:$C$1886,3,FALSE)</f>
        <v>1716</v>
      </c>
      <c r="K317" t="str">
        <f>VLOOKUP(I317,characters!$A$2:$C$1886,2,FALSE)</f>
        <v>Tyrion Lannister</v>
      </c>
      <c r="L317" s="1" t="s">
        <v>13388</v>
      </c>
      <c r="M317" t="str">
        <f t="shared" si="7"/>
        <v>{id:311,bookId:4,chapterInBook:40, povId:1716, povName:"Tyrion Lannister",title:"Tyrion IX"}</v>
      </c>
    </row>
    <row r="318" spans="1:13">
      <c r="A318">
        <v>316</v>
      </c>
      <c r="B318">
        <v>312</v>
      </c>
      <c r="C318" t="s">
        <v>1588</v>
      </c>
      <c r="D318">
        <v>4</v>
      </c>
      <c r="E318">
        <v>41</v>
      </c>
      <c r="F318" t="s">
        <v>5969</v>
      </c>
      <c r="G318" t="s">
        <v>1599</v>
      </c>
      <c r="H318" t="s">
        <v>1599</v>
      </c>
      <c r="I318" t="s">
        <v>5258</v>
      </c>
      <c r="J318">
        <f>VLOOKUP(I318,characters!$A$2:$C$1886,3,FALSE)</f>
        <v>1648</v>
      </c>
      <c r="K318" t="str">
        <f>VLOOKUP(I318,characters!$A$2:$C$1886,2,FALSE)</f>
        <v>Theon Greyjoy</v>
      </c>
      <c r="L318" s="1" t="s">
        <v>13389</v>
      </c>
      <c r="M318" t="str">
        <f t="shared" si="7"/>
        <v>{id:312,bookId:4,chapterInBook:41, povId:1648, povName:"Theon Greyjoy",title:"The Turncloak"}</v>
      </c>
    </row>
    <row r="319" spans="1:13">
      <c r="A319">
        <v>317</v>
      </c>
      <c r="B319">
        <v>313</v>
      </c>
      <c r="C319" t="s">
        <v>1588</v>
      </c>
      <c r="D319">
        <v>4</v>
      </c>
      <c r="E319">
        <v>42</v>
      </c>
      <c r="F319" t="s">
        <v>5970</v>
      </c>
      <c r="G319" t="s">
        <v>1600</v>
      </c>
      <c r="H319" t="s">
        <v>1600</v>
      </c>
      <c r="I319" t="s">
        <v>2889</v>
      </c>
      <c r="J319">
        <f>VLOOKUP(I319,characters!$A$2:$C$1886,3,FALSE)</f>
        <v>138</v>
      </c>
      <c r="K319" t="str">
        <f>VLOOKUP(I319,characters!$A$2:$C$1886,2,FALSE)</f>
        <v>Asha Greyjoy</v>
      </c>
      <c r="L319" s="1" t="s">
        <v>13390</v>
      </c>
      <c r="M319" t="str">
        <f t="shared" si="7"/>
        <v>{id:313,bookId:4,chapterInBook:42, povId:138, povName:"Asha Greyjoy",title:"The King's Prize"}</v>
      </c>
    </row>
    <row r="320" spans="1:13">
      <c r="A320">
        <v>318</v>
      </c>
      <c r="B320">
        <v>314</v>
      </c>
      <c r="C320" t="s">
        <v>1588</v>
      </c>
      <c r="D320">
        <v>4</v>
      </c>
      <c r="E320">
        <v>43</v>
      </c>
      <c r="F320" t="s">
        <v>5971</v>
      </c>
      <c r="G320" t="s">
        <v>1601</v>
      </c>
      <c r="H320" t="s">
        <v>6009</v>
      </c>
      <c r="I320" t="s">
        <v>3261</v>
      </c>
      <c r="J320">
        <f>VLOOKUP(I320,characters!$A$2:$C$1886,3,FALSE)</f>
        <v>352</v>
      </c>
      <c r="K320" t="str">
        <f>VLOOKUP(I320,characters!$A$2:$C$1886,2,FALSE)</f>
        <v>Daenerys Targaryen</v>
      </c>
      <c r="L320" s="1" t="s">
        <v>13391</v>
      </c>
      <c r="M320" t="str">
        <f t="shared" si="7"/>
        <v>{id:314,bookId:4,chapterInBook:43, povId:352, povName:"Daenerys Targaryen",title:"Daenerys VII"}</v>
      </c>
    </row>
    <row r="321" spans="1:13">
      <c r="A321">
        <v>319</v>
      </c>
      <c r="B321">
        <v>315</v>
      </c>
      <c r="C321" t="s">
        <v>1588</v>
      </c>
      <c r="D321">
        <v>4</v>
      </c>
      <c r="E321">
        <v>44</v>
      </c>
      <c r="F321" t="s">
        <v>5972</v>
      </c>
      <c r="G321" t="s">
        <v>1506</v>
      </c>
      <c r="H321" t="s">
        <v>4057</v>
      </c>
      <c r="I321" t="s">
        <v>4080</v>
      </c>
      <c r="J321">
        <f>VLOOKUP(I321,characters!$A$2:$C$1886,3,FALSE)</f>
        <v>851</v>
      </c>
      <c r="K321" t="str">
        <f>VLOOKUP(I321,characters!$A$2:$C$1886,2,FALSE)</f>
        <v>Jon Snow</v>
      </c>
      <c r="L321" s="1" t="s">
        <v>13392</v>
      </c>
      <c r="M321" t="str">
        <f t="shared" si="7"/>
        <v>{id:315,bookId:4,chapterInBook:44, povId:851, povName:"Jon Snow",title:"Jon IX"}</v>
      </c>
    </row>
    <row r="322" spans="1:13">
      <c r="A322">
        <v>320</v>
      </c>
      <c r="B322">
        <v>316</v>
      </c>
      <c r="C322" t="s">
        <v>1588</v>
      </c>
      <c r="D322">
        <v>4</v>
      </c>
      <c r="E322">
        <v>45</v>
      </c>
      <c r="F322" t="s">
        <v>5973</v>
      </c>
      <c r="G322" t="s">
        <v>1602</v>
      </c>
      <c r="H322" t="s">
        <v>1602</v>
      </c>
      <c r="I322" t="s">
        <v>2885</v>
      </c>
      <c r="J322">
        <f>VLOOKUP(I322,characters!$A$2:$C$1886,3,FALSE)</f>
        <v>136</v>
      </c>
      <c r="K322" t="str">
        <f>VLOOKUP(I322,characters!$A$2:$C$1886,2,FALSE)</f>
        <v>Arya Stark</v>
      </c>
      <c r="L322" s="1" t="s">
        <v>13393</v>
      </c>
      <c r="M322" t="str">
        <f t="shared" si="7"/>
        <v>{id:316,bookId:4,chapterInBook:45, povId:136, povName:"Arya Stark",title:"The Blind Girl"}</v>
      </c>
    </row>
    <row r="323" spans="1:13">
      <c r="A323">
        <v>321</v>
      </c>
      <c r="B323">
        <v>317</v>
      </c>
      <c r="C323" t="s">
        <v>1588</v>
      </c>
      <c r="D323">
        <v>4</v>
      </c>
      <c r="E323">
        <v>46</v>
      </c>
      <c r="F323" t="s">
        <v>5974</v>
      </c>
      <c r="G323" t="s">
        <v>1603</v>
      </c>
      <c r="H323" t="s">
        <v>1603</v>
      </c>
      <c r="I323" t="s">
        <v>5258</v>
      </c>
      <c r="J323">
        <f>VLOOKUP(I323,characters!$A$2:$C$1886,3,FALSE)</f>
        <v>1648</v>
      </c>
      <c r="K323" t="str">
        <f>VLOOKUP(I323,characters!$A$2:$C$1886,2,FALSE)</f>
        <v>Theon Greyjoy</v>
      </c>
      <c r="L323" s="1" t="s">
        <v>13394</v>
      </c>
      <c r="M323" t="str">
        <f t="shared" si="7"/>
        <v>{id:317,bookId:4,chapterInBook:46, povId:1648, povName:"Theon Greyjoy",title:"A Ghost in Winterfell"}</v>
      </c>
    </row>
    <row r="324" spans="1:13">
      <c r="A324">
        <v>322</v>
      </c>
      <c r="B324">
        <v>318</v>
      </c>
      <c r="C324" t="s">
        <v>1588</v>
      </c>
      <c r="D324">
        <v>4</v>
      </c>
      <c r="E324">
        <v>47</v>
      </c>
      <c r="F324" t="s">
        <v>5975</v>
      </c>
      <c r="G324" t="s">
        <v>1521</v>
      </c>
      <c r="H324" t="s">
        <v>6012</v>
      </c>
      <c r="I324" t="s">
        <v>5357</v>
      </c>
      <c r="J324">
        <f>VLOOKUP(I324,characters!$A$2:$C$1886,3,FALSE)</f>
        <v>1716</v>
      </c>
      <c r="K324" t="str">
        <f>VLOOKUP(I324,characters!$A$2:$C$1886,2,FALSE)</f>
        <v>Tyrion Lannister</v>
      </c>
      <c r="L324" s="1" t="s">
        <v>13395</v>
      </c>
      <c r="M324" t="str">
        <f t="shared" si="7"/>
        <v>{id:318,bookId:4,chapterInBook:47, povId:1716, povName:"Tyrion Lannister",title:"Tyrion X"}</v>
      </c>
    </row>
    <row r="325" spans="1:13">
      <c r="A325">
        <v>323</v>
      </c>
      <c r="B325">
        <v>319</v>
      </c>
      <c r="C325" t="s">
        <v>1588</v>
      </c>
      <c r="D325">
        <v>4</v>
      </c>
      <c r="E325">
        <v>48</v>
      </c>
      <c r="F325" t="s">
        <v>5976</v>
      </c>
      <c r="G325" t="s">
        <v>1538</v>
      </c>
      <c r="H325" t="s">
        <v>6016</v>
      </c>
      <c r="I325" t="s">
        <v>3977</v>
      </c>
      <c r="J325">
        <f>VLOOKUP(I325,characters!$A$2:$C$1886,3,FALSE)</f>
        <v>785</v>
      </c>
      <c r="K325" t="str">
        <f>VLOOKUP(I325,characters!$A$2:$C$1886,2,FALSE)</f>
        <v>Jaime Lannister</v>
      </c>
      <c r="L325" s="1" t="s">
        <v>13396</v>
      </c>
      <c r="M325" t="str">
        <f t="shared" si="7"/>
        <v>{id:319,bookId:4,chapterInBook:48, povId:785, povName:"Jaime Lannister",title:"Jaime I"}</v>
      </c>
    </row>
    <row r="326" spans="1:13">
      <c r="A326">
        <v>324</v>
      </c>
      <c r="B326">
        <v>320</v>
      </c>
      <c r="C326" t="s">
        <v>1588</v>
      </c>
      <c r="D326">
        <v>4</v>
      </c>
      <c r="E326">
        <v>49</v>
      </c>
      <c r="F326" t="s">
        <v>5977</v>
      </c>
      <c r="G326" t="s">
        <v>1604</v>
      </c>
      <c r="H326" t="s">
        <v>4057</v>
      </c>
      <c r="I326" t="s">
        <v>4080</v>
      </c>
      <c r="J326">
        <f>VLOOKUP(I326,characters!$A$2:$C$1886,3,FALSE)</f>
        <v>851</v>
      </c>
      <c r="K326" t="str">
        <f>VLOOKUP(I326,characters!$A$2:$C$1886,2,FALSE)</f>
        <v>Jon Snow</v>
      </c>
      <c r="L326" s="1" t="s">
        <v>13397</v>
      </c>
      <c r="M326" t="str">
        <f t="shared" si="7"/>
        <v>{id:320,bookId:4,chapterInBook:49, povId:851, povName:"Jon Snow",title:"Jon X"}</v>
      </c>
    </row>
    <row r="327" spans="1:13">
      <c r="A327">
        <v>325</v>
      </c>
      <c r="B327">
        <v>321</v>
      </c>
      <c r="C327" t="s">
        <v>1588</v>
      </c>
      <c r="D327">
        <v>4</v>
      </c>
      <c r="E327">
        <v>50</v>
      </c>
      <c r="F327" t="s">
        <v>5978</v>
      </c>
      <c r="G327" t="s">
        <v>1502</v>
      </c>
      <c r="H327" t="s">
        <v>6009</v>
      </c>
      <c r="I327" t="s">
        <v>3261</v>
      </c>
      <c r="J327">
        <f>VLOOKUP(I327,characters!$A$2:$C$1886,3,FALSE)</f>
        <v>352</v>
      </c>
      <c r="K327" t="str">
        <f>VLOOKUP(I327,characters!$A$2:$C$1886,2,FALSE)</f>
        <v>Daenerys Targaryen</v>
      </c>
      <c r="L327" s="1" t="s">
        <v>13398</v>
      </c>
      <c r="M327" t="str">
        <f t="shared" si="7"/>
        <v>{id:321,bookId:4,chapterInBook:50, povId:352, povName:"Daenerys Targaryen",title:"Daenerys VIII"}</v>
      </c>
    </row>
    <row r="328" spans="1:13">
      <c r="A328">
        <v>326</v>
      </c>
      <c r="B328">
        <v>322</v>
      </c>
      <c r="C328" t="s">
        <v>1588</v>
      </c>
      <c r="D328">
        <v>4</v>
      </c>
      <c r="E328">
        <v>51</v>
      </c>
      <c r="F328" t="s">
        <v>5979</v>
      </c>
      <c r="G328" t="s">
        <v>1511</v>
      </c>
      <c r="H328" t="s">
        <v>6015</v>
      </c>
      <c r="I328" t="s">
        <v>5258</v>
      </c>
      <c r="J328">
        <f>VLOOKUP(I328,characters!$A$2:$C$1886,3,FALSE)</f>
        <v>1648</v>
      </c>
      <c r="K328" t="str">
        <f>VLOOKUP(I328,characters!$A$2:$C$1886,2,FALSE)</f>
        <v>Theon Greyjoy</v>
      </c>
      <c r="L328" s="1" t="s">
        <v>13399</v>
      </c>
      <c r="M328" t="str">
        <f t="shared" si="7"/>
        <v>{id:322,bookId:4,chapterInBook:51, povId:1648, povName:"Theon Greyjoy",title:"Theon I"}</v>
      </c>
    </row>
    <row r="329" spans="1:13">
      <c r="A329">
        <v>327</v>
      </c>
      <c r="B329">
        <v>323</v>
      </c>
      <c r="C329" t="s">
        <v>1588</v>
      </c>
      <c r="D329">
        <v>4</v>
      </c>
      <c r="E329">
        <v>52</v>
      </c>
      <c r="F329" t="s">
        <v>5980</v>
      </c>
      <c r="G329" t="s">
        <v>1605</v>
      </c>
      <c r="H329" t="s">
        <v>6009</v>
      </c>
      <c r="I329" t="s">
        <v>3261</v>
      </c>
      <c r="J329">
        <f>VLOOKUP(I329,characters!$A$2:$C$1886,3,FALSE)</f>
        <v>352</v>
      </c>
      <c r="K329" t="str">
        <f>VLOOKUP(I329,characters!$A$2:$C$1886,2,FALSE)</f>
        <v>Daenerys Targaryen</v>
      </c>
      <c r="L329" s="1" t="s">
        <v>13400</v>
      </c>
      <c r="M329" t="str">
        <f t="shared" si="7"/>
        <v>{id:323,bookId:4,chapterInBook:52, povId:352, povName:"Daenerys Targaryen",title:"Daenerys IX"}</v>
      </c>
    </row>
    <row r="330" spans="1:13">
      <c r="A330">
        <v>328</v>
      </c>
      <c r="B330">
        <v>324</v>
      </c>
      <c r="C330" t="s">
        <v>1588</v>
      </c>
      <c r="D330">
        <v>4</v>
      </c>
      <c r="E330">
        <v>53</v>
      </c>
      <c r="F330" t="s">
        <v>5981</v>
      </c>
      <c r="G330" t="s">
        <v>1554</v>
      </c>
      <c r="H330" t="s">
        <v>4057</v>
      </c>
      <c r="I330" t="s">
        <v>4080</v>
      </c>
      <c r="J330">
        <f>VLOOKUP(I330,characters!$A$2:$C$1886,3,FALSE)</f>
        <v>851</v>
      </c>
      <c r="K330" t="str">
        <f>VLOOKUP(I330,characters!$A$2:$C$1886,2,FALSE)</f>
        <v>Jon Snow</v>
      </c>
      <c r="L330" s="1" t="s">
        <v>13401</v>
      </c>
      <c r="M330" t="str">
        <f t="shared" si="7"/>
        <v>{id:324,bookId:4,chapterInBook:53, povId:851, povName:"Jon Snow",title:"Jon XI"}</v>
      </c>
    </row>
    <row r="331" spans="1:13">
      <c r="A331">
        <v>329</v>
      </c>
      <c r="B331">
        <v>325</v>
      </c>
      <c r="C331" t="s">
        <v>1588</v>
      </c>
      <c r="D331">
        <v>4</v>
      </c>
      <c r="E331">
        <v>54</v>
      </c>
      <c r="F331" t="s">
        <v>5982</v>
      </c>
      <c r="G331" t="s">
        <v>1606</v>
      </c>
      <c r="H331" t="s">
        <v>6018</v>
      </c>
      <c r="I331" t="s">
        <v>3154</v>
      </c>
      <c r="J331">
        <f>VLOOKUP(I331,characters!$A$2:$C$1886,3,FALSE)</f>
        <v>295</v>
      </c>
      <c r="K331" t="str">
        <f>VLOOKUP(I331,characters!$A$2:$C$1886,2,FALSE)</f>
        <v>Cersei Lannister</v>
      </c>
      <c r="L331" s="1" t="s">
        <v>13402</v>
      </c>
      <c r="M331" t="str">
        <f t="shared" si="7"/>
        <v>{id:325,bookId:4,chapterInBook:54, povId:295, povName:"Cersei Lannister",title:"Cersei I"}</v>
      </c>
    </row>
    <row r="332" spans="1:13">
      <c r="A332">
        <v>330</v>
      </c>
      <c r="B332">
        <v>326</v>
      </c>
      <c r="C332" t="s">
        <v>1588</v>
      </c>
      <c r="D332">
        <v>4</v>
      </c>
      <c r="E332">
        <v>55</v>
      </c>
      <c r="F332" t="s">
        <v>5983</v>
      </c>
      <c r="G332" t="s">
        <v>1607</v>
      </c>
      <c r="H332" t="s">
        <v>1607</v>
      </c>
      <c r="I332" t="s">
        <v>2935</v>
      </c>
      <c r="J332">
        <f>VLOOKUP(I332,characters!$A$2:$C$1886,3,FALSE)</f>
        <v>163</v>
      </c>
      <c r="K332" t="str">
        <f>VLOOKUP(I332,characters!$A$2:$C$1886,2,FALSE)</f>
        <v>Barristan Selmy</v>
      </c>
      <c r="L332" s="1" t="s">
        <v>13403</v>
      </c>
      <c r="M332" t="str">
        <f t="shared" si="7"/>
        <v>{id:326,bookId:4,chapterInBook:55, povId:163, povName:"Barristan Selmy",title:"The Queensguard"}</v>
      </c>
    </row>
    <row r="333" spans="1:13">
      <c r="A333">
        <v>331</v>
      </c>
      <c r="B333">
        <v>327</v>
      </c>
      <c r="C333" t="s">
        <v>1588</v>
      </c>
      <c r="D333">
        <v>4</v>
      </c>
      <c r="E333">
        <v>56</v>
      </c>
      <c r="F333" t="s">
        <v>5984</v>
      </c>
      <c r="G333" t="s">
        <v>1608</v>
      </c>
      <c r="H333" t="s">
        <v>1608</v>
      </c>
      <c r="I333" t="s">
        <v>5431</v>
      </c>
      <c r="J333">
        <f>VLOOKUP(I333,characters!$A$2:$C$1886,3,FALSE)</f>
        <v>1763</v>
      </c>
      <c r="K333" t="str">
        <f>VLOOKUP(I333,characters!$A$2:$C$1886,2,FALSE)</f>
        <v>Victarion Greyjoy</v>
      </c>
      <c r="L333" s="1" t="s">
        <v>13404</v>
      </c>
      <c r="M333" t="str">
        <f t="shared" si="7"/>
        <v>{id:327,bookId:4,chapterInBook:56, povId:1763, povName:"Victarion Greyjoy",title:"The Iron Suitor"}</v>
      </c>
    </row>
    <row r="334" spans="1:13">
      <c r="A334">
        <v>332</v>
      </c>
      <c r="B334">
        <v>328</v>
      </c>
      <c r="C334" t="s">
        <v>1588</v>
      </c>
      <c r="D334">
        <v>4</v>
      </c>
      <c r="E334">
        <v>57</v>
      </c>
      <c r="F334" t="s">
        <v>5985</v>
      </c>
      <c r="G334" t="s">
        <v>1524</v>
      </c>
      <c r="H334" t="s">
        <v>6012</v>
      </c>
      <c r="I334" t="s">
        <v>5357</v>
      </c>
      <c r="J334">
        <f>VLOOKUP(I334,characters!$A$2:$C$1886,3,FALSE)</f>
        <v>1716</v>
      </c>
      <c r="K334" t="str">
        <f>VLOOKUP(I334,characters!$A$2:$C$1886,2,FALSE)</f>
        <v>Tyrion Lannister</v>
      </c>
      <c r="L334" s="1" t="s">
        <v>13405</v>
      </c>
      <c r="M334" t="str">
        <f t="shared" si="7"/>
        <v>{id:328,bookId:4,chapterInBook:57, povId:1716, povName:"Tyrion Lannister",title:"Tyrion XI"}</v>
      </c>
    </row>
    <row r="335" spans="1:13">
      <c r="A335">
        <v>333</v>
      </c>
      <c r="B335">
        <v>329</v>
      </c>
      <c r="C335" t="s">
        <v>1588</v>
      </c>
      <c r="D335">
        <v>4</v>
      </c>
      <c r="E335">
        <v>58</v>
      </c>
      <c r="F335" t="s">
        <v>5986</v>
      </c>
      <c r="G335" t="s">
        <v>1556</v>
      </c>
      <c r="H335" t="s">
        <v>4057</v>
      </c>
      <c r="I335" t="s">
        <v>4080</v>
      </c>
      <c r="J335">
        <f>VLOOKUP(I335,characters!$A$2:$C$1886,3,FALSE)</f>
        <v>851</v>
      </c>
      <c r="K335" t="str">
        <f>VLOOKUP(I335,characters!$A$2:$C$1886,2,FALSE)</f>
        <v>Jon Snow</v>
      </c>
      <c r="L335" s="1" t="s">
        <v>13406</v>
      </c>
      <c r="M335" t="str">
        <f t="shared" si="7"/>
        <v>{id:329,bookId:4,chapterInBook:58, povId:851, povName:"Jon Snow",title:"Jon XII"}</v>
      </c>
    </row>
    <row r="336" spans="1:13">
      <c r="A336">
        <v>334</v>
      </c>
      <c r="B336">
        <v>330</v>
      </c>
      <c r="C336" t="s">
        <v>1588</v>
      </c>
      <c r="D336">
        <v>4</v>
      </c>
      <c r="E336">
        <v>59</v>
      </c>
      <c r="F336" t="s">
        <v>5987</v>
      </c>
      <c r="G336" t="s">
        <v>1609</v>
      </c>
      <c r="H336" t="s">
        <v>1609</v>
      </c>
      <c r="I336" t="s">
        <v>2935</v>
      </c>
      <c r="J336">
        <f>VLOOKUP(I336,characters!$A$2:$C$1886,3,FALSE)</f>
        <v>163</v>
      </c>
      <c r="K336" t="str">
        <f>VLOOKUP(I336,characters!$A$2:$C$1886,2,FALSE)</f>
        <v>Barristan Selmy</v>
      </c>
      <c r="L336" s="1" t="s">
        <v>13407</v>
      </c>
      <c r="M336" t="str">
        <f t="shared" si="7"/>
        <v>{id:330,bookId:4,chapterInBook:59, povId:163, povName:"Barristan Selmy",title:"The Discarded Knight"}</v>
      </c>
    </row>
    <row r="337" spans="1:13">
      <c r="A337">
        <v>335</v>
      </c>
      <c r="B337">
        <v>331</v>
      </c>
      <c r="C337" t="s">
        <v>1588</v>
      </c>
      <c r="D337">
        <v>4</v>
      </c>
      <c r="E337">
        <v>60</v>
      </c>
      <c r="F337" t="s">
        <v>5989</v>
      </c>
      <c r="G337" t="s">
        <v>5988</v>
      </c>
      <c r="H337" t="s">
        <v>5988</v>
      </c>
      <c r="I337" t="s">
        <v>4815</v>
      </c>
      <c r="J337">
        <f>VLOOKUP(I337,characters!$A$2:$C$1886,3,FALSE)</f>
        <v>1351</v>
      </c>
      <c r="K337" t="str">
        <f>VLOOKUP(I337,characters!$A$2:$C$1886,2,FALSE)</f>
        <v>Quentyn Martell</v>
      </c>
      <c r="L337" s="1" t="s">
        <v>13408</v>
      </c>
      <c r="M337" t="str">
        <f t="shared" si="7"/>
        <v>{id:331,bookId:4,chapterInBook:60, povId:1351, povName:"Quentyn Martell",title:"The Spurned Suitor"}</v>
      </c>
    </row>
    <row r="338" spans="1:13">
      <c r="A338">
        <v>336</v>
      </c>
      <c r="B338">
        <v>332</v>
      </c>
      <c r="C338" t="s">
        <v>1588</v>
      </c>
      <c r="D338">
        <v>4</v>
      </c>
      <c r="E338">
        <v>61</v>
      </c>
      <c r="F338" t="s">
        <v>5990</v>
      </c>
      <c r="G338" t="s">
        <v>1610</v>
      </c>
      <c r="H338" t="s">
        <v>1610</v>
      </c>
      <c r="I338" t="s">
        <v>4063</v>
      </c>
      <c r="J338">
        <f>VLOOKUP(I338,characters!$A$2:$C$1886,3,FALSE)</f>
        <v>840</v>
      </c>
      <c r="K338" t="str">
        <f>VLOOKUP(I338,characters!$A$2:$C$1886,2,FALSE)</f>
        <v>Jon Connington</v>
      </c>
      <c r="L338" s="1" t="s">
        <v>13409</v>
      </c>
      <c r="M338" t="str">
        <f t="shared" si="7"/>
        <v>{id:332,bookId:4,chapterInBook:61, povId:840, povName:"Jon Connington",title:"The Griffin Reborn"}</v>
      </c>
    </row>
    <row r="339" spans="1:13">
      <c r="A339">
        <v>337</v>
      </c>
      <c r="B339">
        <v>333</v>
      </c>
      <c r="C339" t="s">
        <v>1588</v>
      </c>
      <c r="D339">
        <v>4</v>
      </c>
      <c r="E339">
        <v>62</v>
      </c>
      <c r="F339" t="s">
        <v>5991</v>
      </c>
      <c r="G339" t="s">
        <v>1611</v>
      </c>
      <c r="H339" t="s">
        <v>1611</v>
      </c>
      <c r="I339" t="s">
        <v>2889</v>
      </c>
      <c r="J339">
        <f>VLOOKUP(I339,characters!$A$2:$C$1886,3,FALSE)</f>
        <v>138</v>
      </c>
      <c r="K339" t="str">
        <f>VLOOKUP(I339,characters!$A$2:$C$1886,2,FALSE)</f>
        <v>Asha Greyjoy</v>
      </c>
      <c r="L339" s="1" t="s">
        <v>13410</v>
      </c>
      <c r="M339" t="str">
        <f t="shared" si="7"/>
        <v>{id:333,bookId:4,chapterInBook:62, povId:138, povName:"Asha Greyjoy",title:"The Sacrifice"}</v>
      </c>
    </row>
    <row r="340" spans="1:13">
      <c r="A340">
        <v>338</v>
      </c>
      <c r="B340">
        <v>334</v>
      </c>
      <c r="C340" t="s">
        <v>1588</v>
      </c>
      <c r="D340">
        <v>4</v>
      </c>
      <c r="E340">
        <v>63</v>
      </c>
      <c r="F340" t="s">
        <v>5992</v>
      </c>
      <c r="G340" t="s">
        <v>1612</v>
      </c>
      <c r="H340" t="s">
        <v>6021</v>
      </c>
      <c r="I340" t="s">
        <v>5431</v>
      </c>
      <c r="J340">
        <f>VLOOKUP(I340,characters!$A$2:$C$1886,3,FALSE)</f>
        <v>1763</v>
      </c>
      <c r="K340" t="str">
        <f>VLOOKUP(I340,characters!$A$2:$C$1886,2,FALSE)</f>
        <v>Victarion Greyjoy</v>
      </c>
      <c r="L340" s="1" t="s">
        <v>13411</v>
      </c>
      <c r="M340" t="str">
        <f t="shared" si="7"/>
        <v>{id:334,bookId:4,chapterInBook:63, povId:1763, povName:"Victarion Greyjoy",title:"Victarion I"}</v>
      </c>
    </row>
    <row r="341" spans="1:13">
      <c r="A341">
        <v>339</v>
      </c>
      <c r="B341">
        <v>335</v>
      </c>
      <c r="C341" t="s">
        <v>1588</v>
      </c>
      <c r="D341">
        <v>4</v>
      </c>
      <c r="E341">
        <v>64</v>
      </c>
      <c r="F341" t="s">
        <v>5994</v>
      </c>
      <c r="G341" t="s">
        <v>5993</v>
      </c>
      <c r="H341" t="s">
        <v>5993</v>
      </c>
      <c r="I341" t="s">
        <v>2885</v>
      </c>
      <c r="J341">
        <f>VLOOKUP(I341,characters!$A$2:$C$1886,3,FALSE)</f>
        <v>136</v>
      </c>
      <c r="K341" t="str">
        <f>VLOOKUP(I341,characters!$A$2:$C$1886,2,FALSE)</f>
        <v>Arya Stark</v>
      </c>
      <c r="L341" s="1" t="s">
        <v>13412</v>
      </c>
      <c r="M341" t="str">
        <f t="shared" ref="M341:M349" si="8">"{id:"&amp;B341&amp;",bookId:"&amp;D341&amp;",chapterInBook:"&amp;E341&amp;", povId:"&amp;J341&amp;", povName:"""&amp;K341&amp;""",title:"""&amp;G341&amp;"""}"</f>
        <v>{id:335,bookId:4,chapterInBook:64, povId:136, povName:"Arya Stark",title:"The Ugly Little Girl"}</v>
      </c>
    </row>
    <row r="342" spans="1:13">
      <c r="A342">
        <v>340</v>
      </c>
      <c r="B342">
        <v>336</v>
      </c>
      <c r="C342" t="s">
        <v>1588</v>
      </c>
      <c r="D342">
        <v>4</v>
      </c>
      <c r="E342">
        <v>65</v>
      </c>
      <c r="F342" t="s">
        <v>5995</v>
      </c>
      <c r="G342" t="s">
        <v>1563</v>
      </c>
      <c r="H342" t="s">
        <v>6018</v>
      </c>
      <c r="I342" t="s">
        <v>3154</v>
      </c>
      <c r="J342">
        <f>VLOOKUP(I342,characters!$A$2:$C$1886,3,FALSE)</f>
        <v>295</v>
      </c>
      <c r="K342" t="str">
        <f>VLOOKUP(I342,characters!$A$2:$C$1886,2,FALSE)</f>
        <v>Cersei Lannister</v>
      </c>
      <c r="L342" s="1" t="s">
        <v>13413</v>
      </c>
      <c r="M342" t="str">
        <f t="shared" si="8"/>
        <v>{id:336,bookId:4,chapterInBook:65, povId:295, povName:"Cersei Lannister",title:"Cersei II"}</v>
      </c>
    </row>
    <row r="343" spans="1:13">
      <c r="A343">
        <v>341</v>
      </c>
      <c r="B343">
        <v>337</v>
      </c>
      <c r="C343" t="s">
        <v>1588</v>
      </c>
      <c r="D343">
        <v>4</v>
      </c>
      <c r="E343">
        <v>66</v>
      </c>
      <c r="F343" t="s">
        <v>5996</v>
      </c>
      <c r="G343" t="s">
        <v>1526</v>
      </c>
      <c r="H343" t="s">
        <v>6012</v>
      </c>
      <c r="I343" t="s">
        <v>5357</v>
      </c>
      <c r="J343">
        <f>VLOOKUP(I343,characters!$A$2:$C$1886,3,FALSE)</f>
        <v>1716</v>
      </c>
      <c r="K343" t="str">
        <f>VLOOKUP(I343,characters!$A$2:$C$1886,2,FALSE)</f>
        <v>Tyrion Lannister</v>
      </c>
      <c r="L343" s="1" t="s">
        <v>13414</v>
      </c>
      <c r="M343" t="str">
        <f t="shared" si="8"/>
        <v>{id:337,bookId:4,chapterInBook:66, povId:1716, povName:"Tyrion Lannister",title:"Tyrion XII"}</v>
      </c>
    </row>
    <row r="344" spans="1:13">
      <c r="A344">
        <v>342</v>
      </c>
      <c r="B344">
        <v>338</v>
      </c>
      <c r="C344" t="s">
        <v>1588</v>
      </c>
      <c r="D344">
        <v>4</v>
      </c>
      <c r="E344">
        <v>67</v>
      </c>
      <c r="F344" t="s">
        <v>5998</v>
      </c>
      <c r="G344" t="s">
        <v>5997</v>
      </c>
      <c r="H344" t="s">
        <v>5997</v>
      </c>
      <c r="I344" t="s">
        <v>2935</v>
      </c>
      <c r="J344">
        <f>VLOOKUP(I344,characters!$A$2:$C$1886,3,FALSE)</f>
        <v>163</v>
      </c>
      <c r="K344" t="str">
        <f>VLOOKUP(I344,characters!$A$2:$C$1886,2,FALSE)</f>
        <v>Barristan Selmy</v>
      </c>
      <c r="L344" s="1" t="s">
        <v>13415</v>
      </c>
      <c r="M344" t="str">
        <f t="shared" si="8"/>
        <v>{id:338,bookId:4,chapterInBook:67, povId:163, povName:"Barristan Selmy",title:"The Kingbreaker"}</v>
      </c>
    </row>
    <row r="345" spans="1:13">
      <c r="A345">
        <v>343</v>
      </c>
      <c r="B345">
        <v>339</v>
      </c>
      <c r="C345" t="s">
        <v>1588</v>
      </c>
      <c r="D345">
        <v>4</v>
      </c>
      <c r="E345">
        <v>68</v>
      </c>
      <c r="F345" t="s">
        <v>6000</v>
      </c>
      <c r="G345" t="s">
        <v>5999</v>
      </c>
      <c r="H345" t="s">
        <v>5999</v>
      </c>
      <c r="I345" t="s">
        <v>4815</v>
      </c>
      <c r="J345">
        <f>VLOOKUP(I345,characters!$A$2:$C$1886,3,FALSE)</f>
        <v>1351</v>
      </c>
      <c r="K345" t="str">
        <f>VLOOKUP(I345,characters!$A$2:$C$1886,2,FALSE)</f>
        <v>Quentyn Martell</v>
      </c>
      <c r="L345" s="1" t="s">
        <v>13416</v>
      </c>
      <c r="M345" t="str">
        <f t="shared" si="8"/>
        <v>{id:339,bookId:4,chapterInBook:68, povId:1351, povName:"Quentyn Martell",title:"The Dragontamer"}</v>
      </c>
    </row>
    <row r="346" spans="1:13">
      <c r="A346">
        <v>344</v>
      </c>
      <c r="B346">
        <v>340</v>
      </c>
      <c r="C346" t="s">
        <v>1588</v>
      </c>
      <c r="D346">
        <v>4</v>
      </c>
      <c r="E346">
        <v>69</v>
      </c>
      <c r="F346" t="s">
        <v>6001</v>
      </c>
      <c r="G346" t="s">
        <v>1613</v>
      </c>
      <c r="H346" t="s">
        <v>4057</v>
      </c>
      <c r="I346" t="s">
        <v>4080</v>
      </c>
      <c r="J346">
        <f>VLOOKUP(I346,characters!$A$2:$C$1886,3,FALSE)</f>
        <v>851</v>
      </c>
      <c r="K346" t="str">
        <f>VLOOKUP(I346,characters!$A$2:$C$1886,2,FALSE)</f>
        <v>Jon Snow</v>
      </c>
      <c r="L346" s="1" t="s">
        <v>13417</v>
      </c>
      <c r="M346" t="str">
        <f t="shared" si="8"/>
        <v>{id:340,bookId:4,chapterInBook:69, povId:851, povName:"Jon Snow",title:"Jon XIII"}</v>
      </c>
    </row>
    <row r="347" spans="1:13">
      <c r="A347">
        <v>345</v>
      </c>
      <c r="B347">
        <v>341</v>
      </c>
      <c r="C347" t="s">
        <v>1588</v>
      </c>
      <c r="D347">
        <v>4</v>
      </c>
      <c r="E347">
        <v>70</v>
      </c>
      <c r="F347" t="s">
        <v>6003</v>
      </c>
      <c r="G347" t="s">
        <v>6002</v>
      </c>
      <c r="H347" t="s">
        <v>6002</v>
      </c>
      <c r="I347" t="s">
        <v>2935</v>
      </c>
      <c r="J347">
        <f>VLOOKUP(I347,characters!$A$2:$C$1886,3,FALSE)</f>
        <v>163</v>
      </c>
      <c r="K347" t="str">
        <f>VLOOKUP(I347,characters!$A$2:$C$1886,2,FALSE)</f>
        <v>Barristan Selmy</v>
      </c>
      <c r="L347" s="1" t="s">
        <v>13418</v>
      </c>
      <c r="M347" t="str">
        <f t="shared" si="8"/>
        <v>{id:341,bookId:4,chapterInBook:70, povId:163, povName:"Barristan Selmy",title:"The Queen's Hand"}</v>
      </c>
    </row>
    <row r="348" spans="1:13">
      <c r="A348">
        <v>346</v>
      </c>
      <c r="B348">
        <v>342</v>
      </c>
      <c r="C348" t="s">
        <v>1588</v>
      </c>
      <c r="D348">
        <v>4</v>
      </c>
      <c r="E348">
        <v>71</v>
      </c>
      <c r="F348" t="s">
        <v>6004</v>
      </c>
      <c r="G348" t="s">
        <v>1614</v>
      </c>
      <c r="H348" t="s">
        <v>6009</v>
      </c>
      <c r="I348" t="s">
        <v>3261</v>
      </c>
      <c r="J348">
        <f>VLOOKUP(I348,characters!$A$2:$C$1886,3,FALSE)</f>
        <v>352</v>
      </c>
      <c r="K348" t="str">
        <f>VLOOKUP(I348,characters!$A$2:$C$1886,2,FALSE)</f>
        <v>Daenerys Targaryen</v>
      </c>
      <c r="L348" s="1" t="s">
        <v>13419</v>
      </c>
      <c r="M348" t="str">
        <f t="shared" si="8"/>
        <v>{id:342,bookId:4,chapterInBook:71, povId:352, povName:"Daenerys Targaryen",title:"Daenerys X"}</v>
      </c>
    </row>
    <row r="349" spans="1:13">
      <c r="A349">
        <v>347</v>
      </c>
      <c r="B349">
        <v>343</v>
      </c>
      <c r="C349" t="s">
        <v>1588</v>
      </c>
      <c r="D349">
        <v>4</v>
      </c>
      <c r="E349">
        <v>72</v>
      </c>
      <c r="F349" t="s">
        <v>6005</v>
      </c>
      <c r="G349" t="s">
        <v>1557</v>
      </c>
      <c r="H349" t="s">
        <v>1557</v>
      </c>
      <c r="I349" t="s">
        <v>4153</v>
      </c>
      <c r="J349">
        <f>VLOOKUP(I349,characters!$A$2:$C$1886,3,FALSE)</f>
        <v>900</v>
      </c>
      <c r="K349" t="str">
        <f>VLOOKUP(I349,characters!$A$2:$C$1886,2,FALSE)</f>
        <v>Kevan Lannister</v>
      </c>
      <c r="L349" s="1" t="s">
        <v>13420</v>
      </c>
      <c r="M349" t="str">
        <f t="shared" si="8"/>
        <v>{id:343,bookId:4,chapterInBook:72, povId:900, povName:"Kevan Lannister",title:"Epilogue"}</v>
      </c>
    </row>
    <row r="350" spans="1:13">
      <c r="A350">
        <v>348</v>
      </c>
      <c r="B350" t="s">
        <v>13498</v>
      </c>
      <c r="C350" t="s">
        <v>1588</v>
      </c>
      <c r="D350">
        <v>4</v>
      </c>
      <c r="E350">
        <v>73</v>
      </c>
      <c r="F350" t="s">
        <v>6006</v>
      </c>
      <c r="G350" t="s">
        <v>1508</v>
      </c>
      <c r="H350" t="s">
        <v>1508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1"/>
  <dimension ref="A1:C2309"/>
  <sheetViews>
    <sheetView topLeftCell="A1861" workbookViewId="0">
      <selection activeCell="C1883" sqref="C1883"/>
    </sheetView>
  </sheetViews>
  <sheetFormatPr defaultRowHeight="12.75"/>
  <sheetData>
    <row r="1" spans="1:3">
      <c r="A1" t="s">
        <v>2644</v>
      </c>
      <c r="B1" t="s">
        <v>2645</v>
      </c>
      <c r="C1">
        <v>0</v>
      </c>
    </row>
    <row r="2" spans="1:3">
      <c r="A2" t="s">
        <v>2646</v>
      </c>
      <c r="B2" t="s">
        <v>2647</v>
      </c>
      <c r="C2">
        <v>1</v>
      </c>
    </row>
    <row r="3" spans="1:3">
      <c r="A3" t="s">
        <v>2648</v>
      </c>
      <c r="B3" t="s">
        <v>2649</v>
      </c>
      <c r="C3">
        <v>2</v>
      </c>
    </row>
    <row r="4" spans="1:3">
      <c r="A4" t="s">
        <v>2650</v>
      </c>
      <c r="B4" t="s">
        <v>2651</v>
      </c>
      <c r="C4">
        <v>3</v>
      </c>
    </row>
    <row r="5" spans="1:3">
      <c r="A5" t="s">
        <v>2652</v>
      </c>
      <c r="B5" t="s">
        <v>2653</v>
      </c>
      <c r="C5">
        <v>4</v>
      </c>
    </row>
    <row r="6" spans="1:3">
      <c r="A6" t="s">
        <v>2654</v>
      </c>
      <c r="B6" t="s">
        <v>2655</v>
      </c>
      <c r="C6">
        <v>5</v>
      </c>
    </row>
    <row r="7" spans="1:3">
      <c r="A7" t="s">
        <v>2658</v>
      </c>
      <c r="B7" t="s">
        <v>2659</v>
      </c>
      <c r="C7">
        <v>6</v>
      </c>
    </row>
    <row r="8" spans="1:3">
      <c r="A8" t="s">
        <v>2656</v>
      </c>
      <c r="B8" t="s">
        <v>2657</v>
      </c>
      <c r="C8">
        <v>7</v>
      </c>
    </row>
    <row r="9" spans="1:3">
      <c r="A9" t="s">
        <v>2660</v>
      </c>
      <c r="B9" t="s">
        <v>2661</v>
      </c>
      <c r="C9">
        <v>8</v>
      </c>
    </row>
    <row r="10" spans="1:3">
      <c r="A10" t="s">
        <v>2662</v>
      </c>
      <c r="B10" t="s">
        <v>2663</v>
      </c>
      <c r="C10">
        <v>9</v>
      </c>
    </row>
    <row r="11" spans="1:3">
      <c r="A11" t="s">
        <v>2664</v>
      </c>
      <c r="B11" t="s">
        <v>2665</v>
      </c>
      <c r="C11">
        <v>10</v>
      </c>
    </row>
    <row r="12" spans="1:3">
      <c r="A12" t="s">
        <v>2666</v>
      </c>
      <c r="B12" t="s">
        <v>2667</v>
      </c>
      <c r="C12">
        <v>11</v>
      </c>
    </row>
    <row r="13" spans="1:3">
      <c r="A13" t="s">
        <v>2670</v>
      </c>
      <c r="B13" t="s">
        <v>2671</v>
      </c>
      <c r="C13">
        <v>12</v>
      </c>
    </row>
    <row r="14" spans="1:3">
      <c r="A14" t="s">
        <v>2668</v>
      </c>
      <c r="B14" t="s">
        <v>2669</v>
      </c>
      <c r="C14">
        <v>13</v>
      </c>
    </row>
    <row r="15" spans="1:3">
      <c r="A15" t="s">
        <v>2672</v>
      </c>
      <c r="B15" t="s">
        <v>2673</v>
      </c>
      <c r="C15">
        <v>14</v>
      </c>
    </row>
    <row r="16" spans="1:3">
      <c r="A16" t="s">
        <v>2674</v>
      </c>
      <c r="B16" t="s">
        <v>2675</v>
      </c>
      <c r="C16">
        <v>15</v>
      </c>
    </row>
    <row r="17" spans="1:3">
      <c r="A17" t="s">
        <v>2676</v>
      </c>
      <c r="B17" t="s">
        <v>2677</v>
      </c>
      <c r="C17">
        <v>16</v>
      </c>
    </row>
    <row r="18" spans="1:3">
      <c r="A18" t="s">
        <v>2678</v>
      </c>
      <c r="B18" t="s">
        <v>2679</v>
      </c>
      <c r="C18">
        <v>17</v>
      </c>
    </row>
    <row r="19" spans="1:3">
      <c r="A19" t="s">
        <v>2680</v>
      </c>
      <c r="B19" t="s">
        <v>2681</v>
      </c>
      <c r="C19">
        <v>18</v>
      </c>
    </row>
    <row r="20" spans="1:3">
      <c r="A20" t="s">
        <v>2682</v>
      </c>
      <c r="B20" t="s">
        <v>2683</v>
      </c>
      <c r="C20">
        <v>19</v>
      </c>
    </row>
    <row r="21" spans="1:3">
      <c r="A21" t="s">
        <v>2684</v>
      </c>
      <c r="B21" t="s">
        <v>2685</v>
      </c>
      <c r="C21">
        <v>20</v>
      </c>
    </row>
    <row r="22" spans="1:3">
      <c r="A22" t="s">
        <v>2688</v>
      </c>
      <c r="B22" t="s">
        <v>2689</v>
      </c>
      <c r="C22">
        <v>21</v>
      </c>
    </row>
    <row r="23" spans="1:3">
      <c r="A23" t="s">
        <v>2690</v>
      </c>
      <c r="B23" t="s">
        <v>2691</v>
      </c>
      <c r="C23">
        <v>22</v>
      </c>
    </row>
    <row r="24" spans="1:3">
      <c r="A24" t="s">
        <v>2692</v>
      </c>
      <c r="B24" t="s">
        <v>2693</v>
      </c>
      <c r="C24">
        <v>23</v>
      </c>
    </row>
    <row r="25" spans="1:3">
      <c r="A25" t="s">
        <v>2694</v>
      </c>
      <c r="B25" t="s">
        <v>2695</v>
      </c>
      <c r="C25">
        <v>24</v>
      </c>
    </row>
    <row r="26" spans="1:3">
      <c r="A26" t="s">
        <v>2696</v>
      </c>
      <c r="B26" t="s">
        <v>2697</v>
      </c>
      <c r="C26">
        <v>25</v>
      </c>
    </row>
    <row r="27" spans="1:3">
      <c r="A27" t="s">
        <v>2698</v>
      </c>
      <c r="B27" t="s">
        <v>2699</v>
      </c>
      <c r="C27">
        <v>26</v>
      </c>
    </row>
    <row r="28" spans="1:3">
      <c r="A28" t="s">
        <v>2700</v>
      </c>
      <c r="B28" t="s">
        <v>2701</v>
      </c>
      <c r="C28">
        <v>27</v>
      </c>
    </row>
    <row r="29" spans="1:3">
      <c r="A29" t="s">
        <v>2702</v>
      </c>
      <c r="B29" t="s">
        <v>1615</v>
      </c>
      <c r="C29">
        <v>28</v>
      </c>
    </row>
    <row r="30" spans="1:3">
      <c r="A30" t="s">
        <v>2703</v>
      </c>
      <c r="B30" t="s">
        <v>2704</v>
      </c>
      <c r="C30">
        <v>29</v>
      </c>
    </row>
    <row r="31" spans="1:3">
      <c r="A31" t="s">
        <v>2705</v>
      </c>
      <c r="B31" t="s">
        <v>1616</v>
      </c>
      <c r="C31">
        <v>30</v>
      </c>
    </row>
    <row r="32" spans="1:3">
      <c r="A32" t="s">
        <v>2706</v>
      </c>
      <c r="B32" t="s">
        <v>2707</v>
      </c>
      <c r="C32">
        <v>31</v>
      </c>
    </row>
    <row r="33" spans="1:3">
      <c r="A33" t="s">
        <v>2708</v>
      </c>
      <c r="B33" t="s">
        <v>2709</v>
      </c>
      <c r="C33">
        <v>32</v>
      </c>
    </row>
    <row r="34" spans="1:3">
      <c r="A34" t="s">
        <v>2710</v>
      </c>
      <c r="B34" t="s">
        <v>2711</v>
      </c>
      <c r="C34">
        <v>33</v>
      </c>
    </row>
    <row r="35" spans="1:3">
      <c r="A35" t="s">
        <v>2712</v>
      </c>
      <c r="B35" t="s">
        <v>2713</v>
      </c>
      <c r="C35">
        <v>34</v>
      </c>
    </row>
    <row r="36" spans="1:3">
      <c r="A36" t="s">
        <v>2714</v>
      </c>
      <c r="B36" t="s">
        <v>1617</v>
      </c>
      <c r="C36">
        <v>35</v>
      </c>
    </row>
    <row r="37" spans="1:3">
      <c r="A37" t="s">
        <v>2715</v>
      </c>
      <c r="B37" t="s">
        <v>2716</v>
      </c>
      <c r="C37">
        <v>36</v>
      </c>
    </row>
    <row r="38" spans="1:3">
      <c r="A38" t="s">
        <v>2717</v>
      </c>
      <c r="B38" t="s">
        <v>1618</v>
      </c>
      <c r="C38">
        <v>37</v>
      </c>
    </row>
    <row r="39" spans="1:3">
      <c r="A39" t="s">
        <v>2718</v>
      </c>
      <c r="B39" t="s">
        <v>2719</v>
      </c>
      <c r="C39">
        <v>38</v>
      </c>
    </row>
    <row r="40" spans="1:3">
      <c r="A40" t="s">
        <v>2720</v>
      </c>
      <c r="B40" t="s">
        <v>2721</v>
      </c>
      <c r="C40">
        <v>39</v>
      </c>
    </row>
    <row r="41" spans="1:3">
      <c r="A41" t="s">
        <v>2722</v>
      </c>
      <c r="B41" t="s">
        <v>2723</v>
      </c>
      <c r="C41">
        <v>40</v>
      </c>
    </row>
    <row r="42" spans="1:3">
      <c r="A42" t="s">
        <v>2724</v>
      </c>
      <c r="B42" t="s">
        <v>2725</v>
      </c>
      <c r="C42">
        <v>41</v>
      </c>
    </row>
    <row r="43" spans="1:3">
      <c r="A43" t="s">
        <v>2726</v>
      </c>
      <c r="B43" t="s">
        <v>2727</v>
      </c>
      <c r="C43">
        <v>42</v>
      </c>
    </row>
    <row r="44" spans="1:3">
      <c r="A44" t="s">
        <v>2728</v>
      </c>
      <c r="B44" t="s">
        <v>2729</v>
      </c>
      <c r="C44">
        <v>43</v>
      </c>
    </row>
    <row r="45" spans="1:3">
      <c r="A45" t="s">
        <v>2730</v>
      </c>
      <c r="B45" t="s">
        <v>2731</v>
      </c>
      <c r="C45">
        <v>44</v>
      </c>
    </row>
    <row r="46" spans="1:3">
      <c r="A46" t="s">
        <v>2732</v>
      </c>
      <c r="B46" t="s">
        <v>2733</v>
      </c>
      <c r="C46">
        <v>45</v>
      </c>
    </row>
    <row r="47" spans="1:3">
      <c r="A47" t="s">
        <v>2734</v>
      </c>
      <c r="B47" t="s">
        <v>2735</v>
      </c>
      <c r="C47">
        <v>46</v>
      </c>
    </row>
    <row r="48" spans="1:3">
      <c r="A48" t="s">
        <v>2736</v>
      </c>
      <c r="B48" t="s">
        <v>2737</v>
      </c>
      <c r="C48">
        <v>47</v>
      </c>
    </row>
    <row r="49" spans="1:3">
      <c r="A49" t="s">
        <v>2738</v>
      </c>
      <c r="B49" t="s">
        <v>2739</v>
      </c>
      <c r="C49">
        <v>48</v>
      </c>
    </row>
    <row r="50" spans="1:3">
      <c r="A50" t="s">
        <v>2740</v>
      </c>
      <c r="B50" t="s">
        <v>2741</v>
      </c>
      <c r="C50">
        <v>49</v>
      </c>
    </row>
    <row r="51" spans="1:3">
      <c r="A51" t="s">
        <v>2742</v>
      </c>
      <c r="B51" t="s">
        <v>2743</v>
      </c>
      <c r="C51">
        <v>50</v>
      </c>
    </row>
    <row r="52" spans="1:3">
      <c r="A52" t="s">
        <v>2744</v>
      </c>
      <c r="B52" t="s">
        <v>2745</v>
      </c>
      <c r="C52">
        <v>51</v>
      </c>
    </row>
    <row r="53" spans="1:3">
      <c r="A53" t="s">
        <v>2746</v>
      </c>
      <c r="B53" t="s">
        <v>2747</v>
      </c>
      <c r="C53">
        <v>52</v>
      </c>
    </row>
    <row r="54" spans="1:3">
      <c r="A54" t="s">
        <v>2748</v>
      </c>
      <c r="B54" t="s">
        <v>2749</v>
      </c>
      <c r="C54">
        <v>53</v>
      </c>
    </row>
    <row r="55" spans="1:3">
      <c r="A55" t="s">
        <v>2750</v>
      </c>
      <c r="B55" t="s">
        <v>2751</v>
      </c>
      <c r="C55">
        <v>54</v>
      </c>
    </row>
    <row r="56" spans="1:3">
      <c r="A56" t="s">
        <v>2752</v>
      </c>
      <c r="B56" t="s">
        <v>2753</v>
      </c>
      <c r="C56">
        <v>55</v>
      </c>
    </row>
    <row r="57" spans="1:3">
      <c r="A57" t="s">
        <v>2754</v>
      </c>
      <c r="B57" t="s">
        <v>2755</v>
      </c>
      <c r="C57">
        <v>56</v>
      </c>
    </row>
    <row r="58" spans="1:3">
      <c r="A58" t="s">
        <v>2756</v>
      </c>
      <c r="B58" t="s">
        <v>2757</v>
      </c>
      <c r="C58">
        <v>57</v>
      </c>
    </row>
    <row r="59" spans="1:3">
      <c r="A59" t="s">
        <v>2758</v>
      </c>
      <c r="B59" t="s">
        <v>2759</v>
      </c>
      <c r="C59">
        <v>58</v>
      </c>
    </row>
    <row r="60" spans="1:3">
      <c r="A60" t="s">
        <v>2760</v>
      </c>
      <c r="B60" t="s">
        <v>1619</v>
      </c>
      <c r="C60">
        <v>59</v>
      </c>
    </row>
    <row r="61" spans="1:3">
      <c r="A61" t="s">
        <v>2761</v>
      </c>
      <c r="B61" t="s">
        <v>1620</v>
      </c>
      <c r="C61">
        <v>60</v>
      </c>
    </row>
    <row r="62" spans="1:3">
      <c r="A62" t="s">
        <v>2762</v>
      </c>
      <c r="B62" t="s">
        <v>1621</v>
      </c>
      <c r="C62">
        <v>61</v>
      </c>
    </row>
    <row r="63" spans="1:3">
      <c r="A63" t="s">
        <v>2763</v>
      </c>
      <c r="B63" t="s">
        <v>2764</v>
      </c>
      <c r="C63">
        <v>62</v>
      </c>
    </row>
    <row r="64" spans="1:3">
      <c r="A64" t="s">
        <v>2765</v>
      </c>
      <c r="B64" t="s">
        <v>2766</v>
      </c>
      <c r="C64">
        <v>63</v>
      </c>
    </row>
    <row r="65" spans="1:3">
      <c r="A65" t="s">
        <v>2767</v>
      </c>
      <c r="B65" t="s">
        <v>2768</v>
      </c>
      <c r="C65">
        <v>64</v>
      </c>
    </row>
    <row r="66" spans="1:3">
      <c r="A66" t="s">
        <v>2769</v>
      </c>
      <c r="B66" t="s">
        <v>2770</v>
      </c>
      <c r="C66">
        <v>65</v>
      </c>
    </row>
    <row r="67" spans="1:3">
      <c r="A67" t="s">
        <v>2771</v>
      </c>
      <c r="B67" t="s">
        <v>1622</v>
      </c>
      <c r="C67">
        <v>66</v>
      </c>
    </row>
    <row r="68" spans="1:3">
      <c r="A68" t="s">
        <v>2772</v>
      </c>
      <c r="B68" t="s">
        <v>1623</v>
      </c>
      <c r="C68">
        <v>67</v>
      </c>
    </row>
    <row r="69" spans="1:3">
      <c r="A69" t="s">
        <v>2773</v>
      </c>
      <c r="B69" t="s">
        <v>2774</v>
      </c>
      <c r="C69">
        <v>68</v>
      </c>
    </row>
    <row r="70" spans="1:3">
      <c r="A70" t="s">
        <v>2775</v>
      </c>
      <c r="B70" t="s">
        <v>1624</v>
      </c>
      <c r="C70">
        <v>69</v>
      </c>
    </row>
    <row r="71" spans="1:3">
      <c r="A71" t="s">
        <v>2776</v>
      </c>
      <c r="B71" t="s">
        <v>1625</v>
      </c>
      <c r="C71">
        <v>70</v>
      </c>
    </row>
    <row r="72" spans="1:3">
      <c r="A72" t="s">
        <v>2777</v>
      </c>
      <c r="B72" t="s">
        <v>1626</v>
      </c>
      <c r="C72">
        <v>71</v>
      </c>
    </row>
    <row r="73" spans="1:3">
      <c r="A73" t="s">
        <v>2778</v>
      </c>
      <c r="B73" t="s">
        <v>2779</v>
      </c>
      <c r="C73">
        <v>72</v>
      </c>
    </row>
    <row r="74" spans="1:3">
      <c r="A74" t="s">
        <v>2780</v>
      </c>
      <c r="B74" t="s">
        <v>2781</v>
      </c>
      <c r="C74">
        <v>73</v>
      </c>
    </row>
    <row r="75" spans="1:3">
      <c r="A75" t="s">
        <v>2782</v>
      </c>
      <c r="B75" t="s">
        <v>1627</v>
      </c>
      <c r="C75">
        <v>74</v>
      </c>
    </row>
    <row r="76" spans="1:3">
      <c r="A76" t="s">
        <v>2798</v>
      </c>
      <c r="B76" t="s">
        <v>2799</v>
      </c>
      <c r="C76">
        <v>75</v>
      </c>
    </row>
    <row r="77" spans="1:3">
      <c r="A77" t="s">
        <v>2783</v>
      </c>
      <c r="B77" t="s">
        <v>2784</v>
      </c>
      <c r="C77">
        <v>76</v>
      </c>
    </row>
    <row r="78" spans="1:3">
      <c r="A78" t="s">
        <v>2785</v>
      </c>
      <c r="B78" t="s">
        <v>2786</v>
      </c>
      <c r="C78">
        <v>77</v>
      </c>
    </row>
    <row r="79" spans="1:3">
      <c r="A79" t="s">
        <v>2787</v>
      </c>
      <c r="B79" t="s">
        <v>2788</v>
      </c>
      <c r="C79">
        <v>78</v>
      </c>
    </row>
    <row r="80" spans="1:3">
      <c r="A80" t="s">
        <v>2789</v>
      </c>
      <c r="B80" t="s">
        <v>2790</v>
      </c>
      <c r="C80">
        <v>79</v>
      </c>
    </row>
    <row r="81" spans="1:3">
      <c r="A81" t="s">
        <v>2791</v>
      </c>
      <c r="B81" t="s">
        <v>1628</v>
      </c>
      <c r="C81">
        <v>80</v>
      </c>
    </row>
    <row r="82" spans="1:3">
      <c r="A82" t="s">
        <v>2792</v>
      </c>
      <c r="B82" t="s">
        <v>2793</v>
      </c>
      <c r="C82">
        <v>81</v>
      </c>
    </row>
    <row r="83" spans="1:3">
      <c r="A83" t="s">
        <v>2794</v>
      </c>
      <c r="B83" t="s">
        <v>1629</v>
      </c>
      <c r="C83">
        <v>82</v>
      </c>
    </row>
    <row r="84" spans="1:3">
      <c r="A84" t="s">
        <v>2795</v>
      </c>
      <c r="B84" t="s">
        <v>1630</v>
      </c>
      <c r="C84">
        <v>83</v>
      </c>
    </row>
    <row r="85" spans="1:3">
      <c r="A85" t="s">
        <v>2796</v>
      </c>
      <c r="B85" t="s">
        <v>2797</v>
      </c>
      <c r="C85">
        <v>84</v>
      </c>
    </row>
    <row r="86" spans="1:3">
      <c r="A86" t="s">
        <v>2800</v>
      </c>
      <c r="B86" t="s">
        <v>2801</v>
      </c>
      <c r="C86">
        <v>85</v>
      </c>
    </row>
    <row r="87" spans="1:3">
      <c r="A87" t="s">
        <v>2802</v>
      </c>
      <c r="B87" t="s">
        <v>1631</v>
      </c>
      <c r="C87">
        <v>86</v>
      </c>
    </row>
    <row r="88" spans="1:3">
      <c r="A88" t="s">
        <v>2803</v>
      </c>
      <c r="B88" t="s">
        <v>1632</v>
      </c>
      <c r="C88">
        <v>87</v>
      </c>
    </row>
    <row r="89" spans="1:3">
      <c r="A89" t="s">
        <v>2804</v>
      </c>
      <c r="B89" t="s">
        <v>1633</v>
      </c>
      <c r="C89">
        <v>88</v>
      </c>
    </row>
    <row r="90" spans="1:3">
      <c r="A90" t="s">
        <v>2805</v>
      </c>
      <c r="B90" t="s">
        <v>1634</v>
      </c>
      <c r="C90">
        <v>89</v>
      </c>
    </row>
    <row r="91" spans="1:3">
      <c r="A91" t="s">
        <v>2806</v>
      </c>
      <c r="B91" t="s">
        <v>1635</v>
      </c>
      <c r="C91">
        <v>90</v>
      </c>
    </row>
    <row r="92" spans="1:3">
      <c r="A92" t="s">
        <v>2807</v>
      </c>
      <c r="B92" t="s">
        <v>1636</v>
      </c>
      <c r="C92">
        <v>91</v>
      </c>
    </row>
    <row r="93" spans="1:3">
      <c r="A93" t="s">
        <v>2808</v>
      </c>
      <c r="B93" t="s">
        <v>2809</v>
      </c>
      <c r="C93">
        <v>92</v>
      </c>
    </row>
    <row r="94" spans="1:3">
      <c r="A94" t="s">
        <v>2810</v>
      </c>
      <c r="B94" t="s">
        <v>2811</v>
      </c>
      <c r="C94">
        <v>93</v>
      </c>
    </row>
    <row r="95" spans="1:3">
      <c r="A95" t="s">
        <v>2812</v>
      </c>
      <c r="B95" t="s">
        <v>2813</v>
      </c>
      <c r="C95">
        <v>94</v>
      </c>
    </row>
    <row r="96" spans="1:3">
      <c r="A96" t="s">
        <v>2814</v>
      </c>
      <c r="B96" t="s">
        <v>2815</v>
      </c>
      <c r="C96">
        <v>95</v>
      </c>
    </row>
    <row r="97" spans="1:3">
      <c r="A97" t="s">
        <v>2816</v>
      </c>
      <c r="B97" t="s">
        <v>2817</v>
      </c>
      <c r="C97">
        <v>96</v>
      </c>
    </row>
    <row r="98" spans="1:3">
      <c r="A98" t="s">
        <v>2818</v>
      </c>
      <c r="B98" t="s">
        <v>2819</v>
      </c>
      <c r="C98">
        <v>97</v>
      </c>
    </row>
    <row r="99" spans="1:3">
      <c r="A99" t="s">
        <v>2820</v>
      </c>
      <c r="B99" t="s">
        <v>2821</v>
      </c>
      <c r="C99">
        <v>98</v>
      </c>
    </row>
    <row r="100" spans="1:3">
      <c r="A100" t="s">
        <v>2822</v>
      </c>
      <c r="B100" t="s">
        <v>2823</v>
      </c>
      <c r="C100">
        <v>99</v>
      </c>
    </row>
    <row r="101" spans="1:3">
      <c r="A101" t="s">
        <v>2824</v>
      </c>
      <c r="B101" t="s">
        <v>2825</v>
      </c>
      <c r="C101">
        <v>100</v>
      </c>
    </row>
    <row r="102" spans="1:3">
      <c r="A102" t="s">
        <v>2826</v>
      </c>
      <c r="B102" t="s">
        <v>2827</v>
      </c>
      <c r="C102">
        <v>101</v>
      </c>
    </row>
    <row r="103" spans="1:3">
      <c r="A103" t="s">
        <v>2828</v>
      </c>
      <c r="B103" t="s">
        <v>1637</v>
      </c>
      <c r="C103">
        <v>102</v>
      </c>
    </row>
    <row r="104" spans="1:3">
      <c r="A104" t="s">
        <v>2829</v>
      </c>
      <c r="B104" t="s">
        <v>2830</v>
      </c>
      <c r="C104">
        <v>103</v>
      </c>
    </row>
    <row r="105" spans="1:3">
      <c r="A105" t="s">
        <v>2831</v>
      </c>
      <c r="B105" t="s">
        <v>2832</v>
      </c>
      <c r="C105">
        <v>104</v>
      </c>
    </row>
    <row r="106" spans="1:3">
      <c r="A106" t="s">
        <v>2833</v>
      </c>
      <c r="B106" t="s">
        <v>2834</v>
      </c>
      <c r="C106">
        <v>105</v>
      </c>
    </row>
    <row r="107" spans="1:3">
      <c r="A107" t="s">
        <v>2835</v>
      </c>
      <c r="B107" t="s">
        <v>1638</v>
      </c>
      <c r="C107">
        <v>106</v>
      </c>
    </row>
    <row r="108" spans="1:3">
      <c r="A108" t="s">
        <v>2836</v>
      </c>
      <c r="B108" t="s">
        <v>2837</v>
      </c>
      <c r="C108">
        <v>107</v>
      </c>
    </row>
    <row r="109" spans="1:3">
      <c r="A109" t="s">
        <v>2838</v>
      </c>
      <c r="B109" t="s">
        <v>2839</v>
      </c>
      <c r="C109">
        <v>108</v>
      </c>
    </row>
    <row r="110" spans="1:3">
      <c r="A110" t="s">
        <v>2840</v>
      </c>
      <c r="B110" t="s">
        <v>2841</v>
      </c>
      <c r="C110">
        <v>109</v>
      </c>
    </row>
    <row r="111" spans="1:3">
      <c r="A111" t="s">
        <v>2842</v>
      </c>
      <c r="B111" t="s">
        <v>2843</v>
      </c>
      <c r="C111">
        <v>110</v>
      </c>
    </row>
    <row r="112" spans="1:3">
      <c r="A112" t="s">
        <v>2844</v>
      </c>
      <c r="B112" t="s">
        <v>2845</v>
      </c>
      <c r="C112">
        <v>111</v>
      </c>
    </row>
    <row r="113" spans="1:3">
      <c r="A113" t="s">
        <v>2846</v>
      </c>
      <c r="B113" t="s">
        <v>1639</v>
      </c>
      <c r="C113">
        <v>112</v>
      </c>
    </row>
    <row r="114" spans="1:3">
      <c r="A114" t="s">
        <v>2847</v>
      </c>
      <c r="B114" t="s">
        <v>2848</v>
      </c>
      <c r="C114">
        <v>113</v>
      </c>
    </row>
    <row r="115" spans="1:3">
      <c r="A115" t="s">
        <v>2849</v>
      </c>
      <c r="B115" t="s">
        <v>1640</v>
      </c>
      <c r="C115">
        <v>114</v>
      </c>
    </row>
    <row r="116" spans="1:3">
      <c r="A116" t="s">
        <v>2850</v>
      </c>
      <c r="B116" t="s">
        <v>2851</v>
      </c>
      <c r="C116">
        <v>115</v>
      </c>
    </row>
    <row r="117" spans="1:3">
      <c r="A117" t="s">
        <v>2852</v>
      </c>
      <c r="B117" t="s">
        <v>1641</v>
      </c>
      <c r="C117">
        <v>116</v>
      </c>
    </row>
    <row r="118" spans="1:3">
      <c r="A118" t="s">
        <v>2853</v>
      </c>
      <c r="B118" t="s">
        <v>1642</v>
      </c>
      <c r="C118">
        <v>117</v>
      </c>
    </row>
    <row r="119" spans="1:3">
      <c r="A119" t="s">
        <v>2854</v>
      </c>
      <c r="B119" t="s">
        <v>1643</v>
      </c>
      <c r="C119">
        <v>118</v>
      </c>
    </row>
    <row r="120" spans="1:3">
      <c r="A120" t="s">
        <v>2855</v>
      </c>
      <c r="B120" t="s">
        <v>2856</v>
      </c>
      <c r="C120">
        <v>119</v>
      </c>
    </row>
    <row r="121" spans="1:3">
      <c r="A121" t="s">
        <v>2857</v>
      </c>
      <c r="B121" t="s">
        <v>1644</v>
      </c>
      <c r="C121">
        <v>120</v>
      </c>
    </row>
    <row r="122" spans="1:3">
      <c r="A122" t="s">
        <v>2858</v>
      </c>
      <c r="B122" t="s">
        <v>2859</v>
      </c>
      <c r="C122">
        <v>121</v>
      </c>
    </row>
    <row r="123" spans="1:3">
      <c r="A123" t="s">
        <v>2860</v>
      </c>
      <c r="B123" t="s">
        <v>2861</v>
      </c>
      <c r="C123">
        <v>122</v>
      </c>
    </row>
    <row r="124" spans="1:3">
      <c r="A124" t="s">
        <v>2862</v>
      </c>
      <c r="B124" t="s">
        <v>2863</v>
      </c>
      <c r="C124">
        <v>123</v>
      </c>
    </row>
    <row r="125" spans="1:3">
      <c r="A125" t="s">
        <v>2864</v>
      </c>
      <c r="B125" t="s">
        <v>2865</v>
      </c>
      <c r="C125">
        <v>124</v>
      </c>
    </row>
    <row r="126" spans="1:3">
      <c r="A126" t="s">
        <v>2868</v>
      </c>
      <c r="B126" t="s">
        <v>2869</v>
      </c>
      <c r="C126">
        <v>125</v>
      </c>
    </row>
    <row r="127" spans="1:3">
      <c r="A127" t="s">
        <v>2870</v>
      </c>
      <c r="B127" t="s">
        <v>2871</v>
      </c>
      <c r="C127">
        <v>126</v>
      </c>
    </row>
    <row r="128" spans="1:3">
      <c r="A128" t="s">
        <v>2872</v>
      </c>
      <c r="B128" t="s">
        <v>1645</v>
      </c>
      <c r="C128">
        <v>127</v>
      </c>
    </row>
    <row r="129" spans="1:3">
      <c r="A129" t="s">
        <v>2873</v>
      </c>
      <c r="B129" t="s">
        <v>2874</v>
      </c>
      <c r="C129">
        <v>128</v>
      </c>
    </row>
    <row r="130" spans="1:3">
      <c r="A130" t="s">
        <v>2875</v>
      </c>
      <c r="B130" t="s">
        <v>2876</v>
      </c>
      <c r="C130">
        <v>129</v>
      </c>
    </row>
    <row r="131" spans="1:3">
      <c r="A131" t="s">
        <v>2877</v>
      </c>
      <c r="B131" t="s">
        <v>2878</v>
      </c>
      <c r="C131">
        <v>130</v>
      </c>
    </row>
    <row r="132" spans="1:3">
      <c r="A132" t="s">
        <v>2879</v>
      </c>
      <c r="B132" t="s">
        <v>1646</v>
      </c>
      <c r="C132">
        <v>131</v>
      </c>
    </row>
    <row r="133" spans="1:3">
      <c r="A133" t="s">
        <v>2866</v>
      </c>
      <c r="B133" t="s">
        <v>2867</v>
      </c>
      <c r="C133">
        <v>132</v>
      </c>
    </row>
    <row r="134" spans="1:3">
      <c r="A134" t="s">
        <v>2880</v>
      </c>
      <c r="B134" t="s">
        <v>1647</v>
      </c>
      <c r="C134">
        <v>133</v>
      </c>
    </row>
    <row r="135" spans="1:3">
      <c r="A135" t="s">
        <v>2881</v>
      </c>
      <c r="B135" t="s">
        <v>2882</v>
      </c>
      <c r="C135">
        <v>134</v>
      </c>
    </row>
    <row r="136" spans="1:3">
      <c r="A136" t="s">
        <v>2883</v>
      </c>
      <c r="B136" t="s">
        <v>2884</v>
      </c>
      <c r="C136">
        <v>135</v>
      </c>
    </row>
    <row r="137" spans="1:3">
      <c r="A137" t="s">
        <v>2885</v>
      </c>
      <c r="B137" t="s">
        <v>2886</v>
      </c>
      <c r="C137">
        <v>136</v>
      </c>
    </row>
    <row r="138" spans="1:3">
      <c r="A138" t="s">
        <v>2887</v>
      </c>
      <c r="B138" t="s">
        <v>2888</v>
      </c>
      <c r="C138">
        <v>137</v>
      </c>
    </row>
    <row r="139" spans="1:3">
      <c r="A139" t="s">
        <v>2889</v>
      </c>
      <c r="B139" t="s">
        <v>2890</v>
      </c>
      <c r="C139">
        <v>138</v>
      </c>
    </row>
    <row r="140" spans="1:3">
      <c r="A140" t="s">
        <v>2891</v>
      </c>
      <c r="B140" t="s">
        <v>2892</v>
      </c>
      <c r="C140">
        <v>139</v>
      </c>
    </row>
    <row r="141" spans="1:3">
      <c r="A141" t="s">
        <v>2895</v>
      </c>
      <c r="B141" t="s">
        <v>2896</v>
      </c>
      <c r="C141">
        <v>140</v>
      </c>
    </row>
    <row r="142" spans="1:3">
      <c r="A142" t="s">
        <v>2897</v>
      </c>
      <c r="B142" t="s">
        <v>2898</v>
      </c>
      <c r="C142">
        <v>141</v>
      </c>
    </row>
    <row r="143" spans="1:3">
      <c r="A143" t="s">
        <v>2899</v>
      </c>
      <c r="B143" t="s">
        <v>2900</v>
      </c>
      <c r="C143">
        <v>142</v>
      </c>
    </row>
    <row r="144" spans="1:3">
      <c r="A144" t="s">
        <v>2901</v>
      </c>
      <c r="B144" t="s">
        <v>1648</v>
      </c>
      <c r="C144">
        <v>143</v>
      </c>
    </row>
    <row r="145" spans="1:3">
      <c r="A145" t="s">
        <v>2902</v>
      </c>
      <c r="B145" t="s">
        <v>1649</v>
      </c>
      <c r="C145">
        <v>144</v>
      </c>
    </row>
    <row r="146" spans="1:3">
      <c r="A146" t="s">
        <v>2903</v>
      </c>
      <c r="B146" t="s">
        <v>2904</v>
      </c>
      <c r="C146">
        <v>145</v>
      </c>
    </row>
    <row r="147" spans="1:3">
      <c r="A147" t="s">
        <v>2905</v>
      </c>
      <c r="B147" t="s">
        <v>2906</v>
      </c>
      <c r="C147">
        <v>146</v>
      </c>
    </row>
    <row r="148" spans="1:3">
      <c r="A148" t="s">
        <v>2907</v>
      </c>
      <c r="B148" t="s">
        <v>1650</v>
      </c>
      <c r="C148">
        <v>147</v>
      </c>
    </row>
    <row r="149" spans="1:3">
      <c r="A149" t="s">
        <v>2908</v>
      </c>
      <c r="B149" t="s">
        <v>2909</v>
      </c>
      <c r="C149">
        <v>148</v>
      </c>
    </row>
    <row r="150" spans="1:3">
      <c r="A150" t="s">
        <v>2910</v>
      </c>
      <c r="B150" t="s">
        <v>2911</v>
      </c>
      <c r="C150">
        <v>149</v>
      </c>
    </row>
    <row r="151" spans="1:3">
      <c r="A151" t="s">
        <v>2912</v>
      </c>
      <c r="B151" t="s">
        <v>2913</v>
      </c>
      <c r="C151">
        <v>150</v>
      </c>
    </row>
    <row r="152" spans="1:3">
      <c r="A152" t="s">
        <v>2914</v>
      </c>
      <c r="B152" t="s">
        <v>2915</v>
      </c>
      <c r="C152">
        <v>151</v>
      </c>
    </row>
    <row r="153" spans="1:3">
      <c r="A153" t="s">
        <v>2916</v>
      </c>
      <c r="B153" t="s">
        <v>1651</v>
      </c>
      <c r="C153">
        <v>152</v>
      </c>
    </row>
    <row r="154" spans="1:3">
      <c r="A154" t="s">
        <v>2917</v>
      </c>
      <c r="B154" t="s">
        <v>2918</v>
      </c>
      <c r="C154">
        <v>153</v>
      </c>
    </row>
    <row r="155" spans="1:3">
      <c r="A155" t="s">
        <v>2919</v>
      </c>
      <c r="B155" t="s">
        <v>2920</v>
      </c>
      <c r="C155">
        <v>154</v>
      </c>
    </row>
    <row r="156" spans="1:3">
      <c r="A156" t="s">
        <v>2921</v>
      </c>
      <c r="B156" t="s">
        <v>2922</v>
      </c>
      <c r="C156">
        <v>155</v>
      </c>
    </row>
    <row r="157" spans="1:3">
      <c r="A157" t="s">
        <v>2923</v>
      </c>
      <c r="B157" t="s">
        <v>1652</v>
      </c>
      <c r="C157">
        <v>156</v>
      </c>
    </row>
    <row r="158" spans="1:3">
      <c r="A158" t="s">
        <v>2924</v>
      </c>
      <c r="B158" t="s">
        <v>2925</v>
      </c>
      <c r="C158">
        <v>157</v>
      </c>
    </row>
    <row r="159" spans="1:3">
      <c r="A159" t="s">
        <v>2926</v>
      </c>
      <c r="B159" t="s">
        <v>1653</v>
      </c>
      <c r="C159">
        <v>158</v>
      </c>
    </row>
    <row r="160" spans="1:3">
      <c r="A160" t="s">
        <v>2927</v>
      </c>
      <c r="B160" t="s">
        <v>2928</v>
      </c>
      <c r="C160">
        <v>159</v>
      </c>
    </row>
    <row r="161" spans="1:3">
      <c r="A161" t="s">
        <v>2929</v>
      </c>
      <c r="B161" t="s">
        <v>2930</v>
      </c>
      <c r="C161">
        <v>160</v>
      </c>
    </row>
    <row r="162" spans="1:3">
      <c r="A162" t="s">
        <v>2931</v>
      </c>
      <c r="B162" t="s">
        <v>2932</v>
      </c>
      <c r="C162">
        <v>161</v>
      </c>
    </row>
    <row r="163" spans="1:3">
      <c r="A163" t="s">
        <v>2933</v>
      </c>
      <c r="B163" t="s">
        <v>2934</v>
      </c>
      <c r="C163">
        <v>162</v>
      </c>
    </row>
    <row r="164" spans="1:3">
      <c r="A164" t="s">
        <v>2935</v>
      </c>
      <c r="B164" t="s">
        <v>2936</v>
      </c>
      <c r="C164">
        <v>163</v>
      </c>
    </row>
    <row r="165" spans="1:3">
      <c r="A165" t="s">
        <v>2937</v>
      </c>
      <c r="B165" t="s">
        <v>1654</v>
      </c>
      <c r="C165">
        <v>164</v>
      </c>
    </row>
    <row r="166" spans="1:3">
      <c r="A166" t="s">
        <v>2938</v>
      </c>
      <c r="B166" t="s">
        <v>2939</v>
      </c>
      <c r="C166">
        <v>165</v>
      </c>
    </row>
    <row r="167" spans="1:3">
      <c r="A167" t="s">
        <v>2940</v>
      </c>
      <c r="B167" t="s">
        <v>1655</v>
      </c>
      <c r="C167">
        <v>166</v>
      </c>
    </row>
    <row r="168" spans="1:3">
      <c r="A168" t="s">
        <v>2941</v>
      </c>
      <c r="B168" t="s">
        <v>1656</v>
      </c>
      <c r="C168">
        <v>167</v>
      </c>
    </row>
    <row r="169" spans="1:3">
      <c r="A169" t="s">
        <v>2942</v>
      </c>
      <c r="B169" t="s">
        <v>1657</v>
      </c>
      <c r="C169">
        <v>168</v>
      </c>
    </row>
    <row r="170" spans="1:3">
      <c r="A170" t="s">
        <v>3355</v>
      </c>
      <c r="B170" t="s">
        <v>3356</v>
      </c>
      <c r="C170">
        <v>169</v>
      </c>
    </row>
    <row r="171" spans="1:3">
      <c r="A171" t="s">
        <v>2943</v>
      </c>
      <c r="B171" t="s">
        <v>1658</v>
      </c>
      <c r="C171">
        <v>170</v>
      </c>
    </row>
    <row r="172" spans="1:3">
      <c r="A172" t="s">
        <v>2944</v>
      </c>
      <c r="B172" t="s">
        <v>2945</v>
      </c>
      <c r="C172">
        <v>171</v>
      </c>
    </row>
    <row r="173" spans="1:3">
      <c r="A173" t="s">
        <v>2946</v>
      </c>
      <c r="B173" t="s">
        <v>1659</v>
      </c>
      <c r="C173">
        <v>172</v>
      </c>
    </row>
    <row r="174" spans="1:3">
      <c r="A174" t="s">
        <v>2947</v>
      </c>
      <c r="B174" t="s">
        <v>2948</v>
      </c>
      <c r="C174">
        <v>173</v>
      </c>
    </row>
    <row r="175" spans="1:3">
      <c r="A175" t="s">
        <v>2949</v>
      </c>
      <c r="B175" t="s">
        <v>2950</v>
      </c>
      <c r="C175">
        <v>174</v>
      </c>
    </row>
    <row r="176" spans="1:3">
      <c r="A176" t="s">
        <v>2951</v>
      </c>
      <c r="B176" t="s">
        <v>1660</v>
      </c>
      <c r="C176">
        <v>175</v>
      </c>
    </row>
    <row r="177" spans="1:3">
      <c r="A177" t="s">
        <v>2952</v>
      </c>
      <c r="B177" t="s">
        <v>1661</v>
      </c>
      <c r="C177">
        <v>176</v>
      </c>
    </row>
    <row r="178" spans="1:3">
      <c r="A178" t="s">
        <v>2953</v>
      </c>
      <c r="B178" t="s">
        <v>2954</v>
      </c>
      <c r="C178">
        <v>177</v>
      </c>
    </row>
    <row r="179" spans="1:3">
      <c r="A179" t="s">
        <v>2955</v>
      </c>
      <c r="B179" t="s">
        <v>2956</v>
      </c>
      <c r="C179">
        <v>178</v>
      </c>
    </row>
    <row r="180" spans="1:3">
      <c r="A180" t="s">
        <v>2957</v>
      </c>
      <c r="B180" t="s">
        <v>2958</v>
      </c>
      <c r="C180">
        <v>179</v>
      </c>
    </row>
    <row r="181" spans="1:3">
      <c r="A181" t="s">
        <v>2959</v>
      </c>
      <c r="B181" t="s">
        <v>2960</v>
      </c>
      <c r="C181">
        <v>180</v>
      </c>
    </row>
    <row r="182" spans="1:3">
      <c r="A182" t="s">
        <v>2961</v>
      </c>
      <c r="B182" t="s">
        <v>1662</v>
      </c>
      <c r="C182">
        <v>181</v>
      </c>
    </row>
    <row r="183" spans="1:3">
      <c r="A183" t="s">
        <v>2962</v>
      </c>
      <c r="B183" t="s">
        <v>2963</v>
      </c>
      <c r="C183">
        <v>182</v>
      </c>
    </row>
    <row r="184" spans="1:3">
      <c r="A184" t="s">
        <v>2964</v>
      </c>
      <c r="B184" t="s">
        <v>2965</v>
      </c>
      <c r="C184">
        <v>183</v>
      </c>
    </row>
    <row r="185" spans="1:3">
      <c r="A185" t="s">
        <v>2966</v>
      </c>
      <c r="B185" t="s">
        <v>2967</v>
      </c>
      <c r="C185">
        <v>184</v>
      </c>
    </row>
    <row r="186" spans="1:3">
      <c r="A186" t="s">
        <v>2968</v>
      </c>
      <c r="B186" t="s">
        <v>2969</v>
      </c>
      <c r="C186">
        <v>185</v>
      </c>
    </row>
    <row r="187" spans="1:3">
      <c r="A187" t="s">
        <v>2970</v>
      </c>
      <c r="B187" t="s">
        <v>2971</v>
      </c>
      <c r="C187">
        <v>186</v>
      </c>
    </row>
    <row r="188" spans="1:3">
      <c r="A188" t="s">
        <v>2972</v>
      </c>
      <c r="B188" t="s">
        <v>1663</v>
      </c>
      <c r="C188">
        <v>187</v>
      </c>
    </row>
    <row r="189" spans="1:3">
      <c r="A189" t="s">
        <v>2973</v>
      </c>
      <c r="B189" t="s">
        <v>1664</v>
      </c>
      <c r="C189">
        <v>188</v>
      </c>
    </row>
    <row r="190" spans="1:3">
      <c r="A190" t="s">
        <v>2974</v>
      </c>
      <c r="B190" t="s">
        <v>2975</v>
      </c>
      <c r="C190">
        <v>189</v>
      </c>
    </row>
    <row r="191" spans="1:3">
      <c r="A191" t="s">
        <v>2976</v>
      </c>
      <c r="B191" t="s">
        <v>1665</v>
      </c>
      <c r="C191">
        <v>190</v>
      </c>
    </row>
    <row r="192" spans="1:3">
      <c r="A192" t="s">
        <v>2977</v>
      </c>
      <c r="B192" t="s">
        <v>2978</v>
      </c>
      <c r="C192">
        <v>191</v>
      </c>
    </row>
    <row r="193" spans="1:3">
      <c r="A193" t="s">
        <v>2979</v>
      </c>
      <c r="B193" t="s">
        <v>2980</v>
      </c>
      <c r="C193">
        <v>192</v>
      </c>
    </row>
    <row r="194" spans="1:3">
      <c r="A194" t="s">
        <v>2981</v>
      </c>
      <c r="B194" t="s">
        <v>2982</v>
      </c>
      <c r="C194">
        <v>193</v>
      </c>
    </row>
    <row r="195" spans="1:3">
      <c r="A195" t="s">
        <v>2983</v>
      </c>
      <c r="B195" t="s">
        <v>2984</v>
      </c>
      <c r="C195">
        <v>194</v>
      </c>
    </row>
    <row r="196" spans="1:3">
      <c r="A196" t="s">
        <v>2985</v>
      </c>
      <c r="B196" t="s">
        <v>2986</v>
      </c>
      <c r="C196">
        <v>195</v>
      </c>
    </row>
    <row r="197" spans="1:3">
      <c r="A197" t="s">
        <v>2987</v>
      </c>
      <c r="B197" t="s">
        <v>2988</v>
      </c>
      <c r="C197">
        <v>196</v>
      </c>
    </row>
    <row r="198" spans="1:3">
      <c r="A198" t="s">
        <v>2989</v>
      </c>
      <c r="B198" t="s">
        <v>2990</v>
      </c>
      <c r="C198">
        <v>197</v>
      </c>
    </row>
    <row r="199" spans="1:3">
      <c r="A199" t="s">
        <v>2991</v>
      </c>
      <c r="B199" t="s">
        <v>2992</v>
      </c>
      <c r="C199">
        <v>198</v>
      </c>
    </row>
    <row r="200" spans="1:3">
      <c r="A200" t="s">
        <v>2993</v>
      </c>
      <c r="B200" t="s">
        <v>2994</v>
      </c>
      <c r="C200">
        <v>199</v>
      </c>
    </row>
    <row r="201" spans="1:3">
      <c r="A201" t="s">
        <v>2995</v>
      </c>
      <c r="B201" t="s">
        <v>2996</v>
      </c>
      <c r="C201">
        <v>200</v>
      </c>
    </row>
    <row r="202" spans="1:3">
      <c r="A202" t="s">
        <v>2997</v>
      </c>
      <c r="B202" t="s">
        <v>2998</v>
      </c>
      <c r="C202">
        <v>201</v>
      </c>
    </row>
    <row r="203" spans="1:3">
      <c r="A203" t="s">
        <v>2999</v>
      </c>
      <c r="B203" t="s">
        <v>3000</v>
      </c>
      <c r="C203">
        <v>202</v>
      </c>
    </row>
    <row r="204" spans="1:3">
      <c r="A204" t="s">
        <v>3001</v>
      </c>
      <c r="B204" t="s">
        <v>3002</v>
      </c>
      <c r="C204">
        <v>203</v>
      </c>
    </row>
    <row r="205" spans="1:3">
      <c r="A205" t="s">
        <v>3003</v>
      </c>
      <c r="B205" t="s">
        <v>3004</v>
      </c>
      <c r="C205">
        <v>204</v>
      </c>
    </row>
    <row r="206" spans="1:3">
      <c r="A206" t="s">
        <v>3007</v>
      </c>
      <c r="B206" t="s">
        <v>3008</v>
      </c>
      <c r="C206">
        <v>205</v>
      </c>
    </row>
    <row r="207" spans="1:3">
      <c r="A207" t="s">
        <v>3005</v>
      </c>
      <c r="B207" t="s">
        <v>3006</v>
      </c>
      <c r="C207">
        <v>206</v>
      </c>
    </row>
    <row r="208" spans="1:3">
      <c r="A208" t="s">
        <v>3010</v>
      </c>
      <c r="B208" t="s">
        <v>1667</v>
      </c>
      <c r="C208">
        <v>207</v>
      </c>
    </row>
    <row r="209" spans="1:3">
      <c r="A209" t="s">
        <v>3009</v>
      </c>
      <c r="B209" t="s">
        <v>1666</v>
      </c>
      <c r="C209">
        <v>208</v>
      </c>
    </row>
    <row r="210" spans="1:3">
      <c r="A210" t="s">
        <v>3011</v>
      </c>
      <c r="B210" t="s">
        <v>1668</v>
      </c>
      <c r="C210">
        <v>209</v>
      </c>
    </row>
    <row r="211" spans="1:3">
      <c r="A211" t="s">
        <v>3012</v>
      </c>
      <c r="B211" t="s">
        <v>3013</v>
      </c>
      <c r="C211">
        <v>210</v>
      </c>
    </row>
    <row r="212" spans="1:3">
      <c r="A212" t="s">
        <v>3014</v>
      </c>
      <c r="B212" t="s">
        <v>1669</v>
      </c>
      <c r="C212">
        <v>211</v>
      </c>
    </row>
    <row r="213" spans="1:3">
      <c r="A213" t="s">
        <v>3015</v>
      </c>
      <c r="B213" t="s">
        <v>3016</v>
      </c>
      <c r="C213">
        <v>212</v>
      </c>
    </row>
    <row r="214" spans="1:3">
      <c r="A214" t="s">
        <v>3017</v>
      </c>
      <c r="B214" t="s">
        <v>3018</v>
      </c>
      <c r="C214">
        <v>213</v>
      </c>
    </row>
    <row r="215" spans="1:3">
      <c r="A215" t="s">
        <v>3019</v>
      </c>
      <c r="B215" t="s">
        <v>1670</v>
      </c>
      <c r="C215">
        <v>214</v>
      </c>
    </row>
    <row r="216" spans="1:3">
      <c r="A216" t="s">
        <v>3020</v>
      </c>
      <c r="B216" t="s">
        <v>1671</v>
      </c>
      <c r="C216">
        <v>215</v>
      </c>
    </row>
    <row r="217" spans="1:3">
      <c r="A217" t="s">
        <v>3021</v>
      </c>
      <c r="B217" t="s">
        <v>1672</v>
      </c>
      <c r="C217">
        <v>216</v>
      </c>
    </row>
    <row r="218" spans="1:3">
      <c r="A218" t="s">
        <v>3022</v>
      </c>
      <c r="B218" t="s">
        <v>3023</v>
      </c>
      <c r="C218">
        <v>217</v>
      </c>
    </row>
    <row r="219" spans="1:3">
      <c r="A219" t="s">
        <v>3024</v>
      </c>
      <c r="B219" t="s">
        <v>3025</v>
      </c>
      <c r="C219">
        <v>218</v>
      </c>
    </row>
    <row r="220" spans="1:3">
      <c r="A220" t="s">
        <v>3026</v>
      </c>
      <c r="B220" t="s">
        <v>1673</v>
      </c>
      <c r="C220">
        <v>219</v>
      </c>
    </row>
    <row r="221" spans="1:3">
      <c r="A221" t="s">
        <v>3027</v>
      </c>
      <c r="B221" t="s">
        <v>1674</v>
      </c>
      <c r="C221">
        <v>220</v>
      </c>
    </row>
    <row r="222" spans="1:3">
      <c r="A222" t="s">
        <v>3028</v>
      </c>
      <c r="B222" t="s">
        <v>3029</v>
      </c>
      <c r="C222">
        <v>221</v>
      </c>
    </row>
    <row r="223" spans="1:3">
      <c r="A223" t="s">
        <v>3030</v>
      </c>
      <c r="B223" t="s">
        <v>1675</v>
      </c>
      <c r="C223">
        <v>222</v>
      </c>
    </row>
    <row r="224" spans="1:3">
      <c r="A224" t="s">
        <v>3031</v>
      </c>
      <c r="B224" t="s">
        <v>1676</v>
      </c>
      <c r="C224">
        <v>223</v>
      </c>
    </row>
    <row r="225" spans="1:3">
      <c r="A225" t="s">
        <v>3032</v>
      </c>
      <c r="B225" t="s">
        <v>3033</v>
      </c>
      <c r="C225">
        <v>224</v>
      </c>
    </row>
    <row r="226" spans="1:3">
      <c r="A226" t="s">
        <v>5465</v>
      </c>
      <c r="B226" t="s">
        <v>5466</v>
      </c>
      <c r="C226">
        <v>225</v>
      </c>
    </row>
    <row r="227" spans="1:3">
      <c r="A227" t="s">
        <v>3034</v>
      </c>
      <c r="B227" t="s">
        <v>3035</v>
      </c>
      <c r="C227">
        <v>226</v>
      </c>
    </row>
    <row r="228" spans="1:3">
      <c r="A228" t="s">
        <v>3036</v>
      </c>
      <c r="B228" t="s">
        <v>3037</v>
      </c>
      <c r="C228">
        <v>227</v>
      </c>
    </row>
    <row r="229" spans="1:3">
      <c r="A229" t="s">
        <v>5498</v>
      </c>
      <c r="B229" t="s">
        <v>5499</v>
      </c>
      <c r="C229">
        <v>228</v>
      </c>
    </row>
    <row r="230" spans="1:3">
      <c r="A230" t="s">
        <v>3038</v>
      </c>
      <c r="B230" t="s">
        <v>3039</v>
      </c>
      <c r="C230">
        <v>229</v>
      </c>
    </row>
    <row r="231" spans="1:3">
      <c r="A231" t="s">
        <v>3040</v>
      </c>
      <c r="B231" t="s">
        <v>1677</v>
      </c>
      <c r="C231">
        <v>230</v>
      </c>
    </row>
    <row r="232" spans="1:3">
      <c r="A232" t="s">
        <v>3041</v>
      </c>
      <c r="B232" t="s">
        <v>3042</v>
      </c>
      <c r="C232">
        <v>231</v>
      </c>
    </row>
    <row r="233" spans="1:3">
      <c r="A233" t="s">
        <v>3043</v>
      </c>
      <c r="B233" t="s">
        <v>1678</v>
      </c>
      <c r="C233">
        <v>232</v>
      </c>
    </row>
    <row r="234" spans="1:3">
      <c r="A234" t="s">
        <v>3044</v>
      </c>
      <c r="B234" t="s">
        <v>1679</v>
      </c>
      <c r="C234">
        <v>233</v>
      </c>
    </row>
    <row r="235" spans="1:3">
      <c r="A235" t="s">
        <v>3045</v>
      </c>
      <c r="B235" t="s">
        <v>3046</v>
      </c>
      <c r="C235">
        <v>234</v>
      </c>
    </row>
    <row r="236" spans="1:3">
      <c r="A236" t="s">
        <v>3047</v>
      </c>
      <c r="B236" t="s">
        <v>3048</v>
      </c>
      <c r="C236">
        <v>235</v>
      </c>
    </row>
    <row r="237" spans="1:3">
      <c r="A237" t="s">
        <v>3049</v>
      </c>
      <c r="B237" t="s">
        <v>3050</v>
      </c>
      <c r="C237">
        <v>236</v>
      </c>
    </row>
    <row r="238" spans="1:3">
      <c r="A238" t="s">
        <v>3051</v>
      </c>
      <c r="B238" t="s">
        <v>3052</v>
      </c>
      <c r="C238">
        <v>237</v>
      </c>
    </row>
    <row r="239" spans="1:3">
      <c r="A239" t="s">
        <v>3053</v>
      </c>
      <c r="B239" t="s">
        <v>3054</v>
      </c>
      <c r="C239">
        <v>238</v>
      </c>
    </row>
    <row r="240" spans="1:3">
      <c r="A240" t="s">
        <v>3055</v>
      </c>
      <c r="B240" t="s">
        <v>1680</v>
      </c>
      <c r="C240">
        <v>239</v>
      </c>
    </row>
    <row r="241" spans="1:3">
      <c r="A241" t="s">
        <v>3062</v>
      </c>
      <c r="B241" t="s">
        <v>3063</v>
      </c>
      <c r="C241">
        <v>240</v>
      </c>
    </row>
    <row r="242" spans="1:3">
      <c r="A242" t="s">
        <v>3064</v>
      </c>
      <c r="B242" t="s">
        <v>3065</v>
      </c>
      <c r="C242">
        <v>241</v>
      </c>
    </row>
    <row r="243" spans="1:3">
      <c r="A243" t="s">
        <v>3056</v>
      </c>
      <c r="B243" t="s">
        <v>3057</v>
      </c>
      <c r="C243">
        <v>242</v>
      </c>
    </row>
    <row r="244" spans="1:3">
      <c r="A244" t="s">
        <v>3058</v>
      </c>
      <c r="B244" t="s">
        <v>3059</v>
      </c>
      <c r="C244">
        <v>243</v>
      </c>
    </row>
    <row r="245" spans="1:3">
      <c r="A245" t="s">
        <v>3066</v>
      </c>
      <c r="B245" t="s">
        <v>3067</v>
      </c>
      <c r="C245">
        <v>244</v>
      </c>
    </row>
    <row r="246" spans="1:3">
      <c r="A246" t="s">
        <v>3068</v>
      </c>
      <c r="B246" t="s">
        <v>3069</v>
      </c>
      <c r="C246">
        <v>245</v>
      </c>
    </row>
    <row r="247" spans="1:3">
      <c r="A247" t="s">
        <v>3060</v>
      </c>
      <c r="B247" t="s">
        <v>3061</v>
      </c>
      <c r="C247">
        <v>246</v>
      </c>
    </row>
    <row r="248" spans="1:3">
      <c r="A248" t="s">
        <v>3072</v>
      </c>
      <c r="B248" t="s">
        <v>3073</v>
      </c>
      <c r="C248">
        <v>247</v>
      </c>
    </row>
    <row r="249" spans="1:3">
      <c r="A249" t="s">
        <v>3070</v>
      </c>
      <c r="B249" t="s">
        <v>3071</v>
      </c>
      <c r="C249">
        <v>248</v>
      </c>
    </row>
    <row r="250" spans="1:3">
      <c r="A250" t="s">
        <v>3074</v>
      </c>
      <c r="B250" t="s">
        <v>1681</v>
      </c>
      <c r="C250">
        <v>249</v>
      </c>
    </row>
    <row r="251" spans="1:3">
      <c r="A251" t="s">
        <v>3075</v>
      </c>
      <c r="B251" t="s">
        <v>3076</v>
      </c>
      <c r="C251">
        <v>250</v>
      </c>
    </row>
    <row r="252" spans="1:3">
      <c r="A252" t="s">
        <v>3077</v>
      </c>
      <c r="B252" t="s">
        <v>3078</v>
      </c>
      <c r="C252">
        <v>251</v>
      </c>
    </row>
    <row r="253" spans="1:3">
      <c r="A253" t="s">
        <v>3079</v>
      </c>
      <c r="B253" t="s">
        <v>1682</v>
      </c>
      <c r="C253">
        <v>252</v>
      </c>
    </row>
    <row r="254" spans="1:3">
      <c r="A254" t="s">
        <v>3080</v>
      </c>
      <c r="B254" t="s">
        <v>1683</v>
      </c>
      <c r="C254">
        <v>253</v>
      </c>
    </row>
    <row r="255" spans="1:3">
      <c r="A255" t="s">
        <v>3081</v>
      </c>
      <c r="B255" t="s">
        <v>3082</v>
      </c>
      <c r="C255">
        <v>254</v>
      </c>
    </row>
    <row r="256" spans="1:3">
      <c r="A256" t="s">
        <v>3083</v>
      </c>
      <c r="B256" t="s">
        <v>3084</v>
      </c>
      <c r="C256">
        <v>255</v>
      </c>
    </row>
    <row r="257" spans="1:3">
      <c r="A257" t="s">
        <v>3085</v>
      </c>
      <c r="B257" t="s">
        <v>3086</v>
      </c>
      <c r="C257">
        <v>256</v>
      </c>
    </row>
    <row r="258" spans="1:3">
      <c r="A258" t="s">
        <v>3087</v>
      </c>
      <c r="B258" t="s">
        <v>3088</v>
      </c>
      <c r="C258">
        <v>257</v>
      </c>
    </row>
    <row r="259" spans="1:3">
      <c r="A259" t="s">
        <v>3090</v>
      </c>
      <c r="B259" t="s">
        <v>3091</v>
      </c>
      <c r="C259">
        <v>258</v>
      </c>
    </row>
    <row r="260" spans="1:3">
      <c r="A260" t="s">
        <v>3089</v>
      </c>
      <c r="B260" t="s">
        <v>1684</v>
      </c>
      <c r="C260">
        <v>259</v>
      </c>
    </row>
    <row r="261" spans="1:3">
      <c r="A261" t="s">
        <v>3092</v>
      </c>
      <c r="B261" t="s">
        <v>3093</v>
      </c>
      <c r="C261">
        <v>260</v>
      </c>
    </row>
    <row r="262" spans="1:3">
      <c r="A262" t="s">
        <v>3094</v>
      </c>
      <c r="B262" t="s">
        <v>1685</v>
      </c>
      <c r="C262">
        <v>261</v>
      </c>
    </row>
    <row r="263" spans="1:3">
      <c r="A263" t="s">
        <v>3095</v>
      </c>
      <c r="B263" t="s">
        <v>3096</v>
      </c>
      <c r="C263">
        <v>262</v>
      </c>
    </row>
    <row r="264" spans="1:3">
      <c r="A264" t="s">
        <v>3097</v>
      </c>
      <c r="B264" t="s">
        <v>3098</v>
      </c>
      <c r="C264">
        <v>263</v>
      </c>
    </row>
    <row r="265" spans="1:3">
      <c r="A265" t="s">
        <v>3099</v>
      </c>
      <c r="B265" t="s">
        <v>3100</v>
      </c>
      <c r="C265">
        <v>264</v>
      </c>
    </row>
    <row r="266" spans="1:3">
      <c r="A266" t="s">
        <v>3101</v>
      </c>
      <c r="B266" t="s">
        <v>3102</v>
      </c>
      <c r="C266">
        <v>265</v>
      </c>
    </row>
    <row r="267" spans="1:3">
      <c r="A267" t="s">
        <v>3103</v>
      </c>
      <c r="B267" t="s">
        <v>1686</v>
      </c>
      <c r="C267">
        <v>266</v>
      </c>
    </row>
    <row r="268" spans="1:3">
      <c r="A268" t="s">
        <v>3104</v>
      </c>
      <c r="B268" t="s">
        <v>3105</v>
      </c>
      <c r="C268">
        <v>267</v>
      </c>
    </row>
    <row r="269" spans="1:3">
      <c r="A269" t="s">
        <v>3106</v>
      </c>
      <c r="B269" t="s">
        <v>3107</v>
      </c>
      <c r="C269">
        <v>268</v>
      </c>
    </row>
    <row r="270" spans="1:3">
      <c r="A270" t="s">
        <v>3108</v>
      </c>
      <c r="B270" t="s">
        <v>3109</v>
      </c>
      <c r="C270">
        <v>269</v>
      </c>
    </row>
    <row r="271" spans="1:3">
      <c r="A271" t="s">
        <v>3110</v>
      </c>
      <c r="B271" t="s">
        <v>3111</v>
      </c>
      <c r="C271">
        <v>270</v>
      </c>
    </row>
    <row r="272" spans="1:3">
      <c r="A272" t="s">
        <v>3112</v>
      </c>
      <c r="B272" t="s">
        <v>1687</v>
      </c>
      <c r="C272">
        <v>271</v>
      </c>
    </row>
    <row r="273" spans="1:3">
      <c r="A273" t="s">
        <v>3113</v>
      </c>
      <c r="B273" t="s">
        <v>3114</v>
      </c>
      <c r="C273">
        <v>272</v>
      </c>
    </row>
    <row r="274" spans="1:3">
      <c r="A274" t="s">
        <v>3115</v>
      </c>
      <c r="B274" t="s">
        <v>3116</v>
      </c>
      <c r="C274">
        <v>273</v>
      </c>
    </row>
    <row r="275" spans="1:3">
      <c r="A275" t="s">
        <v>3117</v>
      </c>
      <c r="B275" t="s">
        <v>1688</v>
      </c>
      <c r="C275">
        <v>274</v>
      </c>
    </row>
    <row r="276" spans="1:3">
      <c r="A276" t="s">
        <v>3118</v>
      </c>
      <c r="B276" t="s">
        <v>1689</v>
      </c>
      <c r="C276">
        <v>275</v>
      </c>
    </row>
    <row r="277" spans="1:3">
      <c r="A277" t="s">
        <v>3120</v>
      </c>
      <c r="B277" t="s">
        <v>1691</v>
      </c>
      <c r="C277">
        <v>276</v>
      </c>
    </row>
    <row r="278" spans="1:3">
      <c r="A278" t="s">
        <v>3121</v>
      </c>
      <c r="B278" t="s">
        <v>3122</v>
      </c>
      <c r="C278">
        <v>277</v>
      </c>
    </row>
    <row r="279" spans="1:3">
      <c r="A279" t="s">
        <v>3123</v>
      </c>
      <c r="B279" t="s">
        <v>3124</v>
      </c>
      <c r="C279">
        <v>278</v>
      </c>
    </row>
    <row r="280" spans="1:3">
      <c r="A280" t="s">
        <v>3125</v>
      </c>
      <c r="B280" t="s">
        <v>3126</v>
      </c>
      <c r="C280">
        <v>279</v>
      </c>
    </row>
    <row r="281" spans="1:3">
      <c r="A281" t="s">
        <v>3127</v>
      </c>
      <c r="B281" t="s">
        <v>1692</v>
      </c>
      <c r="C281">
        <v>280</v>
      </c>
    </row>
    <row r="282" spans="1:3">
      <c r="A282" t="s">
        <v>3128</v>
      </c>
      <c r="B282" t="s">
        <v>3129</v>
      </c>
      <c r="C282">
        <v>281</v>
      </c>
    </row>
    <row r="283" spans="1:3">
      <c r="A283" t="s">
        <v>3130</v>
      </c>
      <c r="B283" t="s">
        <v>1693</v>
      </c>
      <c r="C283">
        <v>282</v>
      </c>
    </row>
    <row r="284" spans="1:3">
      <c r="A284" t="s">
        <v>3131</v>
      </c>
      <c r="B284" t="s">
        <v>3132</v>
      </c>
      <c r="C284">
        <v>283</v>
      </c>
    </row>
    <row r="285" spans="1:3">
      <c r="A285" t="s">
        <v>3133</v>
      </c>
      <c r="B285" t="s">
        <v>1694</v>
      </c>
      <c r="C285">
        <v>284</v>
      </c>
    </row>
    <row r="286" spans="1:3">
      <c r="A286" t="s">
        <v>3136</v>
      </c>
      <c r="B286" t="s">
        <v>3137</v>
      </c>
      <c r="C286">
        <v>285</v>
      </c>
    </row>
    <row r="287" spans="1:3">
      <c r="A287" t="s">
        <v>3138</v>
      </c>
      <c r="B287" t="s">
        <v>3139</v>
      </c>
      <c r="C287">
        <v>286</v>
      </c>
    </row>
    <row r="288" spans="1:3">
      <c r="A288" t="s">
        <v>3140</v>
      </c>
      <c r="B288" t="s">
        <v>3141</v>
      </c>
      <c r="C288">
        <v>287</v>
      </c>
    </row>
    <row r="289" spans="1:3">
      <c r="A289" t="s">
        <v>3142</v>
      </c>
      <c r="B289" t="s">
        <v>3143</v>
      </c>
      <c r="C289">
        <v>288</v>
      </c>
    </row>
    <row r="290" spans="1:3">
      <c r="A290" t="s">
        <v>3144</v>
      </c>
      <c r="B290" t="s">
        <v>3145</v>
      </c>
      <c r="C290">
        <v>289</v>
      </c>
    </row>
    <row r="291" spans="1:3">
      <c r="A291" t="s">
        <v>3146</v>
      </c>
      <c r="B291" t="s">
        <v>1695</v>
      </c>
      <c r="C291">
        <v>290</v>
      </c>
    </row>
    <row r="292" spans="1:3">
      <c r="A292" t="s">
        <v>3147</v>
      </c>
      <c r="B292" t="s">
        <v>1696</v>
      </c>
      <c r="C292">
        <v>291</v>
      </c>
    </row>
    <row r="293" spans="1:3">
      <c r="A293" t="s">
        <v>3148</v>
      </c>
      <c r="B293" t="s">
        <v>3149</v>
      </c>
      <c r="C293">
        <v>292</v>
      </c>
    </row>
    <row r="294" spans="1:3">
      <c r="A294" t="s">
        <v>3150</v>
      </c>
      <c r="B294" t="s">
        <v>3151</v>
      </c>
      <c r="C294">
        <v>293</v>
      </c>
    </row>
    <row r="295" spans="1:3">
      <c r="A295" t="s">
        <v>3152</v>
      </c>
      <c r="B295" t="s">
        <v>3153</v>
      </c>
      <c r="C295">
        <v>294</v>
      </c>
    </row>
    <row r="296" spans="1:3">
      <c r="A296" t="s">
        <v>3154</v>
      </c>
      <c r="B296" t="s">
        <v>3155</v>
      </c>
      <c r="C296">
        <v>295</v>
      </c>
    </row>
    <row r="297" spans="1:3">
      <c r="A297" t="s">
        <v>3156</v>
      </c>
      <c r="B297" t="s">
        <v>3157</v>
      </c>
      <c r="C297">
        <v>296</v>
      </c>
    </row>
    <row r="298" spans="1:3">
      <c r="A298" t="s">
        <v>3158</v>
      </c>
      <c r="B298" t="s">
        <v>3159</v>
      </c>
      <c r="C298">
        <v>297</v>
      </c>
    </row>
    <row r="299" spans="1:3">
      <c r="A299" t="s">
        <v>3160</v>
      </c>
      <c r="B299" t="s">
        <v>3161</v>
      </c>
      <c r="C299">
        <v>298</v>
      </c>
    </row>
    <row r="300" spans="1:3">
      <c r="A300" t="s">
        <v>3162</v>
      </c>
      <c r="B300" t="s">
        <v>3163</v>
      </c>
      <c r="C300">
        <v>299</v>
      </c>
    </row>
    <row r="301" spans="1:3">
      <c r="A301" t="s">
        <v>3164</v>
      </c>
      <c r="B301" t="s">
        <v>3165</v>
      </c>
      <c r="C301">
        <v>300</v>
      </c>
    </row>
    <row r="302" spans="1:3">
      <c r="A302" t="s">
        <v>3166</v>
      </c>
      <c r="B302" t="s">
        <v>3167</v>
      </c>
      <c r="C302">
        <v>301</v>
      </c>
    </row>
    <row r="303" spans="1:3">
      <c r="A303" t="s">
        <v>3168</v>
      </c>
      <c r="B303" t="s">
        <v>3169</v>
      </c>
      <c r="C303">
        <v>302</v>
      </c>
    </row>
    <row r="304" spans="1:3">
      <c r="A304" t="s">
        <v>3170</v>
      </c>
      <c r="B304" t="s">
        <v>3171</v>
      </c>
      <c r="C304">
        <v>303</v>
      </c>
    </row>
    <row r="305" spans="1:3">
      <c r="A305" t="s">
        <v>3172</v>
      </c>
      <c r="B305" t="s">
        <v>1697</v>
      </c>
      <c r="C305">
        <v>304</v>
      </c>
    </row>
    <row r="306" spans="1:3">
      <c r="A306" t="s">
        <v>3173</v>
      </c>
      <c r="B306" t="s">
        <v>3174</v>
      </c>
      <c r="C306">
        <v>305</v>
      </c>
    </row>
    <row r="307" spans="1:3">
      <c r="A307" t="s">
        <v>3175</v>
      </c>
      <c r="B307" t="s">
        <v>3176</v>
      </c>
      <c r="C307">
        <v>306</v>
      </c>
    </row>
    <row r="308" spans="1:3">
      <c r="A308" t="s">
        <v>3177</v>
      </c>
      <c r="B308" t="s">
        <v>3178</v>
      </c>
      <c r="C308">
        <v>307</v>
      </c>
    </row>
    <row r="309" spans="1:3">
      <c r="A309" t="s">
        <v>3179</v>
      </c>
      <c r="B309" t="s">
        <v>1698</v>
      </c>
      <c r="C309">
        <v>308</v>
      </c>
    </row>
    <row r="310" spans="1:3">
      <c r="A310" t="s">
        <v>3180</v>
      </c>
      <c r="B310" t="s">
        <v>3181</v>
      </c>
      <c r="C310">
        <v>309</v>
      </c>
    </row>
    <row r="311" spans="1:3">
      <c r="A311" t="s">
        <v>3182</v>
      </c>
      <c r="B311" t="s">
        <v>3183</v>
      </c>
      <c r="C311">
        <v>310</v>
      </c>
    </row>
    <row r="312" spans="1:3">
      <c r="A312" t="s">
        <v>3184</v>
      </c>
      <c r="B312" t="s">
        <v>3185</v>
      </c>
      <c r="C312">
        <v>311</v>
      </c>
    </row>
    <row r="313" spans="1:3">
      <c r="A313" t="s">
        <v>3186</v>
      </c>
      <c r="B313" t="s">
        <v>3187</v>
      </c>
      <c r="C313">
        <v>312</v>
      </c>
    </row>
    <row r="314" spans="1:3">
      <c r="A314" t="s">
        <v>3188</v>
      </c>
      <c r="B314" t="s">
        <v>3189</v>
      </c>
      <c r="C314">
        <v>313</v>
      </c>
    </row>
    <row r="315" spans="1:3">
      <c r="A315" t="s">
        <v>3190</v>
      </c>
      <c r="B315" t="s">
        <v>3191</v>
      </c>
      <c r="C315">
        <v>314</v>
      </c>
    </row>
    <row r="316" spans="1:3">
      <c r="A316" t="s">
        <v>3192</v>
      </c>
      <c r="B316" t="s">
        <v>3193</v>
      </c>
      <c r="C316">
        <v>315</v>
      </c>
    </row>
    <row r="317" spans="1:3">
      <c r="A317" t="s">
        <v>3194</v>
      </c>
      <c r="B317" t="s">
        <v>3195</v>
      </c>
      <c r="C317">
        <v>316</v>
      </c>
    </row>
    <row r="318" spans="1:3">
      <c r="A318" t="s">
        <v>3196</v>
      </c>
      <c r="B318" t="s">
        <v>3197</v>
      </c>
      <c r="C318">
        <v>317</v>
      </c>
    </row>
    <row r="319" spans="1:3">
      <c r="A319" t="s">
        <v>3198</v>
      </c>
      <c r="B319" t="s">
        <v>3199</v>
      </c>
      <c r="C319">
        <v>318</v>
      </c>
    </row>
    <row r="320" spans="1:3">
      <c r="A320" t="s">
        <v>3200</v>
      </c>
      <c r="B320" t="s">
        <v>3201</v>
      </c>
      <c r="C320">
        <v>319</v>
      </c>
    </row>
    <row r="321" spans="1:3">
      <c r="A321" t="s">
        <v>3202</v>
      </c>
      <c r="B321" t="s">
        <v>3203</v>
      </c>
      <c r="C321">
        <v>320</v>
      </c>
    </row>
    <row r="322" spans="1:3">
      <c r="A322" t="s">
        <v>3204</v>
      </c>
      <c r="B322" t="s">
        <v>3205</v>
      </c>
      <c r="C322">
        <v>321</v>
      </c>
    </row>
    <row r="323" spans="1:3">
      <c r="A323" t="s">
        <v>3206</v>
      </c>
      <c r="B323" t="s">
        <v>1699</v>
      </c>
      <c r="C323">
        <v>322</v>
      </c>
    </row>
    <row r="324" spans="1:3">
      <c r="A324" t="s">
        <v>3207</v>
      </c>
      <c r="B324" t="s">
        <v>1700</v>
      </c>
      <c r="C324">
        <v>323</v>
      </c>
    </row>
    <row r="325" spans="1:3">
      <c r="A325" t="s">
        <v>3208</v>
      </c>
      <c r="B325" t="s">
        <v>1701</v>
      </c>
      <c r="C325">
        <v>324</v>
      </c>
    </row>
    <row r="326" spans="1:3">
      <c r="A326" t="s">
        <v>3209</v>
      </c>
      <c r="B326" t="s">
        <v>3210</v>
      </c>
      <c r="C326">
        <v>325</v>
      </c>
    </row>
    <row r="327" spans="1:3">
      <c r="A327" t="s">
        <v>3211</v>
      </c>
      <c r="B327" t="s">
        <v>3212</v>
      </c>
      <c r="C327">
        <v>326</v>
      </c>
    </row>
    <row r="328" spans="1:3">
      <c r="A328" t="s">
        <v>3213</v>
      </c>
      <c r="B328" t="s">
        <v>3214</v>
      </c>
      <c r="C328">
        <v>327</v>
      </c>
    </row>
    <row r="329" spans="1:3">
      <c r="A329" t="s">
        <v>3215</v>
      </c>
      <c r="B329" t="s">
        <v>3216</v>
      </c>
      <c r="C329">
        <v>328</v>
      </c>
    </row>
    <row r="330" spans="1:3">
      <c r="A330" t="s">
        <v>3217</v>
      </c>
      <c r="B330" t="s">
        <v>1702</v>
      </c>
      <c r="C330">
        <v>329</v>
      </c>
    </row>
    <row r="331" spans="1:3">
      <c r="A331" t="s">
        <v>3218</v>
      </c>
      <c r="B331" t="s">
        <v>3219</v>
      </c>
      <c r="C331">
        <v>330</v>
      </c>
    </row>
    <row r="332" spans="1:3">
      <c r="A332" t="s">
        <v>3220</v>
      </c>
      <c r="B332" t="s">
        <v>3221</v>
      </c>
      <c r="C332">
        <v>331</v>
      </c>
    </row>
    <row r="333" spans="1:3">
      <c r="A333" t="s">
        <v>3222</v>
      </c>
      <c r="B333" t="s">
        <v>3223</v>
      </c>
      <c r="C333">
        <v>332</v>
      </c>
    </row>
    <row r="334" spans="1:3">
      <c r="A334" t="s">
        <v>3224</v>
      </c>
      <c r="B334" t="s">
        <v>3225</v>
      </c>
      <c r="C334">
        <v>333</v>
      </c>
    </row>
    <row r="335" spans="1:3">
      <c r="A335" t="s">
        <v>3226</v>
      </c>
      <c r="B335" t="s">
        <v>3227</v>
      </c>
      <c r="C335">
        <v>334</v>
      </c>
    </row>
    <row r="336" spans="1:3">
      <c r="A336" t="s">
        <v>3228</v>
      </c>
      <c r="B336" t="s">
        <v>1703</v>
      </c>
      <c r="C336">
        <v>335</v>
      </c>
    </row>
    <row r="337" spans="1:3">
      <c r="A337" t="s">
        <v>3229</v>
      </c>
      <c r="B337" t="s">
        <v>3230</v>
      </c>
      <c r="C337">
        <v>336</v>
      </c>
    </row>
    <row r="338" spans="1:3">
      <c r="A338" t="s">
        <v>3231</v>
      </c>
      <c r="B338" t="s">
        <v>3232</v>
      </c>
      <c r="C338">
        <v>337</v>
      </c>
    </row>
    <row r="339" spans="1:3">
      <c r="A339" t="s">
        <v>3233</v>
      </c>
      <c r="B339" t="s">
        <v>3234</v>
      </c>
      <c r="C339">
        <v>338</v>
      </c>
    </row>
    <row r="340" spans="1:3">
      <c r="A340" t="s">
        <v>3237</v>
      </c>
      <c r="B340" t="s">
        <v>1704</v>
      </c>
      <c r="C340">
        <v>339</v>
      </c>
    </row>
    <row r="341" spans="1:3">
      <c r="A341" t="s">
        <v>3238</v>
      </c>
      <c r="B341" t="s">
        <v>3239</v>
      </c>
      <c r="C341">
        <v>340</v>
      </c>
    </row>
    <row r="342" spans="1:3">
      <c r="A342" t="s">
        <v>3240</v>
      </c>
      <c r="B342" t="s">
        <v>1705</v>
      </c>
      <c r="C342">
        <v>341</v>
      </c>
    </row>
    <row r="343" spans="1:3">
      <c r="A343" t="s">
        <v>3241</v>
      </c>
      <c r="B343" t="s">
        <v>1706</v>
      </c>
      <c r="C343">
        <v>342</v>
      </c>
    </row>
    <row r="344" spans="1:3">
      <c r="A344" t="s">
        <v>3242</v>
      </c>
      <c r="B344" t="s">
        <v>1707</v>
      </c>
      <c r="C344">
        <v>343</v>
      </c>
    </row>
    <row r="345" spans="1:3">
      <c r="A345" t="s">
        <v>3243</v>
      </c>
      <c r="B345" t="s">
        <v>3244</v>
      </c>
      <c r="C345">
        <v>344</v>
      </c>
    </row>
    <row r="346" spans="1:3">
      <c r="A346" t="s">
        <v>3245</v>
      </c>
      <c r="B346" t="s">
        <v>3246</v>
      </c>
      <c r="C346">
        <v>345</v>
      </c>
    </row>
    <row r="347" spans="1:3">
      <c r="A347" t="s">
        <v>3247</v>
      </c>
      <c r="B347" t="s">
        <v>3248</v>
      </c>
      <c r="C347">
        <v>346</v>
      </c>
    </row>
    <row r="348" spans="1:3">
      <c r="A348" t="s">
        <v>3249</v>
      </c>
      <c r="B348" t="s">
        <v>3250</v>
      </c>
      <c r="C348">
        <v>347</v>
      </c>
    </row>
    <row r="349" spans="1:3">
      <c r="A349" t="s">
        <v>3251</v>
      </c>
      <c r="B349" t="s">
        <v>3252</v>
      </c>
      <c r="C349">
        <v>348</v>
      </c>
    </row>
    <row r="350" spans="1:3">
      <c r="A350" t="s">
        <v>3253</v>
      </c>
      <c r="B350" t="s">
        <v>3254</v>
      </c>
      <c r="C350">
        <v>349</v>
      </c>
    </row>
    <row r="351" spans="1:3">
      <c r="A351" t="s">
        <v>3255</v>
      </c>
      <c r="B351" t="s">
        <v>3256</v>
      </c>
      <c r="C351">
        <v>350</v>
      </c>
    </row>
    <row r="352" spans="1:3">
      <c r="A352" t="s">
        <v>3257</v>
      </c>
      <c r="B352" t="s">
        <v>3258</v>
      </c>
      <c r="C352">
        <v>351</v>
      </c>
    </row>
    <row r="353" spans="1:3">
      <c r="A353" t="s">
        <v>3261</v>
      </c>
      <c r="B353" t="s">
        <v>3262</v>
      </c>
      <c r="C353">
        <v>352</v>
      </c>
    </row>
    <row r="354" spans="1:3">
      <c r="A354" t="s">
        <v>3259</v>
      </c>
      <c r="B354" t="s">
        <v>3260</v>
      </c>
      <c r="C354">
        <v>353</v>
      </c>
    </row>
    <row r="355" spans="1:3">
      <c r="A355" t="s">
        <v>3263</v>
      </c>
      <c r="B355" t="s">
        <v>3264</v>
      </c>
      <c r="C355">
        <v>354</v>
      </c>
    </row>
    <row r="356" spans="1:3">
      <c r="A356" t="s">
        <v>3265</v>
      </c>
      <c r="B356" t="s">
        <v>3266</v>
      </c>
      <c r="C356">
        <v>355</v>
      </c>
    </row>
    <row r="357" spans="1:3">
      <c r="A357" t="s">
        <v>3267</v>
      </c>
      <c r="B357" t="s">
        <v>3268</v>
      </c>
      <c r="C357">
        <v>356</v>
      </c>
    </row>
    <row r="358" spans="1:3">
      <c r="A358" t="s">
        <v>3269</v>
      </c>
      <c r="B358" t="s">
        <v>3270</v>
      </c>
      <c r="C358">
        <v>357</v>
      </c>
    </row>
    <row r="359" spans="1:3">
      <c r="A359" t="s">
        <v>3271</v>
      </c>
      <c r="B359" t="s">
        <v>3272</v>
      </c>
      <c r="C359">
        <v>358</v>
      </c>
    </row>
    <row r="360" spans="1:3">
      <c r="A360" t="s">
        <v>3273</v>
      </c>
      <c r="B360" t="s">
        <v>3274</v>
      </c>
      <c r="C360">
        <v>359</v>
      </c>
    </row>
    <row r="361" spans="1:3">
      <c r="A361" t="s">
        <v>3275</v>
      </c>
      <c r="B361" t="s">
        <v>3276</v>
      </c>
      <c r="C361">
        <v>360</v>
      </c>
    </row>
    <row r="362" spans="1:3">
      <c r="A362" t="s">
        <v>3277</v>
      </c>
      <c r="B362" t="s">
        <v>3278</v>
      </c>
      <c r="C362">
        <v>361</v>
      </c>
    </row>
    <row r="363" spans="1:3">
      <c r="A363" t="s">
        <v>3279</v>
      </c>
      <c r="B363" t="s">
        <v>1708</v>
      </c>
      <c r="C363">
        <v>362</v>
      </c>
    </row>
    <row r="364" spans="1:3">
      <c r="A364" t="s">
        <v>3280</v>
      </c>
      <c r="B364" t="s">
        <v>3281</v>
      </c>
      <c r="C364">
        <v>363</v>
      </c>
    </row>
    <row r="365" spans="1:3">
      <c r="A365" t="s">
        <v>3282</v>
      </c>
      <c r="B365" t="s">
        <v>3283</v>
      </c>
      <c r="C365">
        <v>364</v>
      </c>
    </row>
    <row r="366" spans="1:3">
      <c r="A366" t="s">
        <v>3284</v>
      </c>
      <c r="B366" t="s">
        <v>3285</v>
      </c>
      <c r="C366">
        <v>365</v>
      </c>
    </row>
    <row r="367" spans="1:3">
      <c r="A367" t="s">
        <v>3286</v>
      </c>
      <c r="B367" t="s">
        <v>3287</v>
      </c>
      <c r="C367">
        <v>366</v>
      </c>
    </row>
    <row r="368" spans="1:3">
      <c r="A368" t="s">
        <v>3288</v>
      </c>
      <c r="B368" t="s">
        <v>1709</v>
      </c>
      <c r="C368">
        <v>367</v>
      </c>
    </row>
    <row r="369" spans="1:3">
      <c r="A369" t="s">
        <v>3289</v>
      </c>
      <c r="B369" t="s">
        <v>3290</v>
      </c>
      <c r="C369">
        <v>368</v>
      </c>
    </row>
    <row r="370" spans="1:3">
      <c r="A370" t="s">
        <v>3291</v>
      </c>
      <c r="B370" t="s">
        <v>1710</v>
      </c>
      <c r="C370">
        <v>369</v>
      </c>
    </row>
    <row r="371" spans="1:3">
      <c r="A371" t="s">
        <v>3292</v>
      </c>
      <c r="B371" t="s">
        <v>3293</v>
      </c>
      <c r="C371">
        <v>370</v>
      </c>
    </row>
    <row r="372" spans="1:3">
      <c r="A372" t="s">
        <v>3294</v>
      </c>
      <c r="B372" t="s">
        <v>1711</v>
      </c>
      <c r="C372">
        <v>371</v>
      </c>
    </row>
    <row r="373" spans="1:3">
      <c r="A373" t="s">
        <v>3295</v>
      </c>
      <c r="B373" t="s">
        <v>3296</v>
      </c>
      <c r="C373">
        <v>372</v>
      </c>
    </row>
    <row r="374" spans="1:3">
      <c r="A374" t="s">
        <v>3297</v>
      </c>
      <c r="B374" t="s">
        <v>3298</v>
      </c>
      <c r="C374">
        <v>373</v>
      </c>
    </row>
    <row r="375" spans="1:3">
      <c r="A375" t="s">
        <v>3299</v>
      </c>
      <c r="B375" t="s">
        <v>3300</v>
      </c>
      <c r="C375">
        <v>374</v>
      </c>
    </row>
    <row r="376" spans="1:3">
      <c r="A376" t="s">
        <v>3301</v>
      </c>
      <c r="B376" t="s">
        <v>3302</v>
      </c>
      <c r="C376">
        <v>375</v>
      </c>
    </row>
    <row r="377" spans="1:3">
      <c r="A377" t="s">
        <v>3303</v>
      </c>
      <c r="B377" t="s">
        <v>3304</v>
      </c>
      <c r="C377">
        <v>376</v>
      </c>
    </row>
    <row r="378" spans="1:3">
      <c r="A378" t="s">
        <v>3305</v>
      </c>
      <c r="B378" t="s">
        <v>1712</v>
      </c>
      <c r="C378">
        <v>377</v>
      </c>
    </row>
    <row r="379" spans="1:3">
      <c r="A379" t="s">
        <v>3306</v>
      </c>
      <c r="B379" t="s">
        <v>1713</v>
      </c>
      <c r="C379">
        <v>378</v>
      </c>
    </row>
    <row r="380" spans="1:3">
      <c r="A380" t="s">
        <v>3307</v>
      </c>
      <c r="B380" t="s">
        <v>3308</v>
      </c>
      <c r="C380">
        <v>379</v>
      </c>
    </row>
    <row r="381" spans="1:3">
      <c r="A381" t="s">
        <v>3309</v>
      </c>
      <c r="B381" t="s">
        <v>3310</v>
      </c>
      <c r="C381">
        <v>380</v>
      </c>
    </row>
    <row r="382" spans="1:3">
      <c r="A382" t="s">
        <v>3311</v>
      </c>
      <c r="B382" t="s">
        <v>3312</v>
      </c>
      <c r="C382">
        <v>381</v>
      </c>
    </row>
    <row r="383" spans="1:3">
      <c r="A383" t="s">
        <v>3313</v>
      </c>
      <c r="B383" t="s">
        <v>3314</v>
      </c>
      <c r="C383">
        <v>382</v>
      </c>
    </row>
    <row r="384" spans="1:3">
      <c r="A384" t="s">
        <v>3315</v>
      </c>
      <c r="B384" t="s">
        <v>3316</v>
      </c>
      <c r="C384">
        <v>383</v>
      </c>
    </row>
    <row r="385" spans="1:3">
      <c r="A385" t="s">
        <v>3317</v>
      </c>
      <c r="B385" t="s">
        <v>3318</v>
      </c>
      <c r="C385">
        <v>384</v>
      </c>
    </row>
    <row r="386" spans="1:3">
      <c r="A386" t="s">
        <v>3319</v>
      </c>
      <c r="B386" t="s">
        <v>3320</v>
      </c>
      <c r="C386">
        <v>385</v>
      </c>
    </row>
    <row r="387" spans="1:3">
      <c r="A387" t="s">
        <v>3321</v>
      </c>
      <c r="B387" t="s">
        <v>1714</v>
      </c>
      <c r="C387">
        <v>386</v>
      </c>
    </row>
    <row r="388" spans="1:3">
      <c r="A388" t="s">
        <v>3322</v>
      </c>
      <c r="B388" t="s">
        <v>3323</v>
      </c>
      <c r="C388">
        <v>387</v>
      </c>
    </row>
    <row r="389" spans="1:3">
      <c r="A389" t="s">
        <v>3324</v>
      </c>
      <c r="B389" t="s">
        <v>3325</v>
      </c>
      <c r="C389">
        <v>388</v>
      </c>
    </row>
    <row r="390" spans="1:3">
      <c r="A390" t="s">
        <v>3326</v>
      </c>
      <c r="B390" t="s">
        <v>1715</v>
      </c>
      <c r="C390">
        <v>389</v>
      </c>
    </row>
    <row r="391" spans="1:3">
      <c r="A391" t="s">
        <v>3327</v>
      </c>
      <c r="B391" t="s">
        <v>1716</v>
      </c>
      <c r="C391">
        <v>390</v>
      </c>
    </row>
    <row r="392" spans="1:3">
      <c r="A392" t="s">
        <v>3328</v>
      </c>
      <c r="B392" t="s">
        <v>3329</v>
      </c>
      <c r="C392">
        <v>391</v>
      </c>
    </row>
    <row r="393" spans="1:3">
      <c r="A393" t="s">
        <v>3330</v>
      </c>
      <c r="B393" t="s">
        <v>1717</v>
      </c>
      <c r="C393">
        <v>392</v>
      </c>
    </row>
    <row r="394" spans="1:3">
      <c r="A394" t="s">
        <v>3331</v>
      </c>
      <c r="B394" t="s">
        <v>3332</v>
      </c>
      <c r="C394">
        <v>393</v>
      </c>
    </row>
    <row r="395" spans="1:3">
      <c r="A395" t="s">
        <v>3333</v>
      </c>
      <c r="B395" t="s">
        <v>1718</v>
      </c>
      <c r="C395">
        <v>394</v>
      </c>
    </row>
    <row r="396" spans="1:3">
      <c r="A396" t="s">
        <v>3334</v>
      </c>
      <c r="B396" t="s">
        <v>1719</v>
      </c>
      <c r="C396">
        <v>395</v>
      </c>
    </row>
    <row r="397" spans="1:3">
      <c r="A397" t="s">
        <v>3335</v>
      </c>
      <c r="B397" t="s">
        <v>3336</v>
      </c>
      <c r="C397">
        <v>396</v>
      </c>
    </row>
    <row r="398" spans="1:3">
      <c r="A398" t="s">
        <v>3337</v>
      </c>
      <c r="B398" t="s">
        <v>1720</v>
      </c>
      <c r="C398">
        <v>397</v>
      </c>
    </row>
    <row r="399" spans="1:3">
      <c r="A399" t="s">
        <v>3338</v>
      </c>
      <c r="B399" t="s">
        <v>1721</v>
      </c>
      <c r="C399">
        <v>398</v>
      </c>
    </row>
    <row r="400" spans="1:3">
      <c r="A400" t="s">
        <v>3339</v>
      </c>
      <c r="B400" t="s">
        <v>3340</v>
      </c>
      <c r="C400">
        <v>399</v>
      </c>
    </row>
    <row r="401" spans="1:3">
      <c r="A401" t="s">
        <v>3341</v>
      </c>
      <c r="B401" t="s">
        <v>3342</v>
      </c>
      <c r="C401">
        <v>400</v>
      </c>
    </row>
    <row r="402" spans="1:3">
      <c r="A402" t="s">
        <v>3343</v>
      </c>
      <c r="B402" t="s">
        <v>1722</v>
      </c>
      <c r="C402">
        <v>401</v>
      </c>
    </row>
    <row r="403" spans="1:3">
      <c r="A403" t="s">
        <v>3344</v>
      </c>
      <c r="B403" t="s">
        <v>3345</v>
      </c>
      <c r="C403">
        <v>402</v>
      </c>
    </row>
    <row r="404" spans="1:3">
      <c r="A404" t="s">
        <v>3346</v>
      </c>
      <c r="B404" t="s">
        <v>3347</v>
      </c>
      <c r="C404">
        <v>403</v>
      </c>
    </row>
    <row r="405" spans="1:3">
      <c r="A405" t="s">
        <v>3348</v>
      </c>
      <c r="B405" t="s">
        <v>3349</v>
      </c>
      <c r="C405">
        <v>404</v>
      </c>
    </row>
    <row r="406" spans="1:3">
      <c r="A406" t="s">
        <v>3350</v>
      </c>
      <c r="B406" t="s">
        <v>1723</v>
      </c>
      <c r="C406">
        <v>405</v>
      </c>
    </row>
    <row r="407" spans="1:3">
      <c r="A407" t="s">
        <v>3351</v>
      </c>
      <c r="B407" t="s">
        <v>3352</v>
      </c>
      <c r="C407">
        <v>406</v>
      </c>
    </row>
    <row r="408" spans="1:3">
      <c r="A408" t="s">
        <v>3353</v>
      </c>
      <c r="B408" t="s">
        <v>3354</v>
      </c>
      <c r="C408">
        <v>407</v>
      </c>
    </row>
    <row r="409" spans="1:3">
      <c r="A409" t="s">
        <v>3357</v>
      </c>
      <c r="B409" t="s">
        <v>3358</v>
      </c>
      <c r="C409">
        <v>408</v>
      </c>
    </row>
    <row r="410" spans="1:3">
      <c r="A410" t="s">
        <v>3359</v>
      </c>
      <c r="B410" t="s">
        <v>1724</v>
      </c>
      <c r="C410">
        <v>409</v>
      </c>
    </row>
    <row r="411" spans="1:3">
      <c r="A411" t="s">
        <v>3360</v>
      </c>
      <c r="B411" t="s">
        <v>1725</v>
      </c>
      <c r="C411">
        <v>410</v>
      </c>
    </row>
    <row r="412" spans="1:3">
      <c r="A412" t="s">
        <v>3361</v>
      </c>
      <c r="B412" t="s">
        <v>3362</v>
      </c>
      <c r="C412">
        <v>411</v>
      </c>
    </row>
    <row r="413" spans="1:3">
      <c r="A413" t="s">
        <v>3363</v>
      </c>
      <c r="B413" t="s">
        <v>3364</v>
      </c>
      <c r="C413">
        <v>412</v>
      </c>
    </row>
    <row r="414" spans="1:3">
      <c r="A414" t="s">
        <v>3365</v>
      </c>
      <c r="B414" t="s">
        <v>1726</v>
      </c>
      <c r="C414">
        <v>413</v>
      </c>
    </row>
    <row r="415" spans="1:3">
      <c r="A415" t="s">
        <v>3366</v>
      </c>
      <c r="B415" t="s">
        <v>3367</v>
      </c>
      <c r="C415">
        <v>414</v>
      </c>
    </row>
    <row r="416" spans="1:3">
      <c r="A416" t="s">
        <v>3368</v>
      </c>
      <c r="B416" t="s">
        <v>1727</v>
      </c>
      <c r="C416">
        <v>415</v>
      </c>
    </row>
    <row r="417" spans="1:3">
      <c r="A417" t="s">
        <v>3369</v>
      </c>
      <c r="B417" t="s">
        <v>3370</v>
      </c>
      <c r="C417">
        <v>416</v>
      </c>
    </row>
    <row r="418" spans="1:3">
      <c r="A418" t="s">
        <v>3371</v>
      </c>
      <c r="B418" t="s">
        <v>3372</v>
      </c>
      <c r="C418">
        <v>417</v>
      </c>
    </row>
    <row r="419" spans="1:3">
      <c r="A419" t="s">
        <v>3373</v>
      </c>
      <c r="B419" t="s">
        <v>3374</v>
      </c>
      <c r="C419">
        <v>418</v>
      </c>
    </row>
    <row r="420" spans="1:3">
      <c r="A420" t="s">
        <v>3375</v>
      </c>
      <c r="B420" t="s">
        <v>1728</v>
      </c>
      <c r="C420">
        <v>419</v>
      </c>
    </row>
    <row r="421" spans="1:3">
      <c r="A421" t="s">
        <v>3376</v>
      </c>
      <c r="B421" t="s">
        <v>3377</v>
      </c>
      <c r="C421">
        <v>420</v>
      </c>
    </row>
    <row r="422" spans="1:3">
      <c r="A422" t="s">
        <v>3378</v>
      </c>
      <c r="B422" t="s">
        <v>1729</v>
      </c>
      <c r="C422">
        <v>421</v>
      </c>
    </row>
    <row r="423" spans="1:3">
      <c r="A423" t="s">
        <v>3379</v>
      </c>
      <c r="B423" t="s">
        <v>3380</v>
      </c>
      <c r="C423">
        <v>422</v>
      </c>
    </row>
    <row r="424" spans="1:3">
      <c r="A424" t="s">
        <v>3381</v>
      </c>
      <c r="B424" t="s">
        <v>3382</v>
      </c>
      <c r="C424">
        <v>423</v>
      </c>
    </row>
    <row r="425" spans="1:3">
      <c r="A425" t="s">
        <v>3383</v>
      </c>
      <c r="B425" t="s">
        <v>3384</v>
      </c>
      <c r="C425">
        <v>424</v>
      </c>
    </row>
    <row r="426" spans="1:3">
      <c r="A426" t="s">
        <v>3385</v>
      </c>
      <c r="B426" t="s">
        <v>3386</v>
      </c>
      <c r="C426">
        <v>425</v>
      </c>
    </row>
    <row r="427" spans="1:3">
      <c r="A427" t="s">
        <v>3387</v>
      </c>
      <c r="B427" t="s">
        <v>3388</v>
      </c>
      <c r="C427">
        <v>426</v>
      </c>
    </row>
    <row r="428" spans="1:3">
      <c r="A428" t="s">
        <v>3389</v>
      </c>
      <c r="B428" t="s">
        <v>1730</v>
      </c>
      <c r="C428">
        <v>427</v>
      </c>
    </row>
    <row r="429" spans="1:3">
      <c r="A429" t="s">
        <v>3390</v>
      </c>
      <c r="B429" t="s">
        <v>1731</v>
      </c>
      <c r="C429">
        <v>428</v>
      </c>
    </row>
    <row r="430" spans="1:3">
      <c r="A430" t="s">
        <v>3391</v>
      </c>
      <c r="B430" t="s">
        <v>3392</v>
      </c>
      <c r="C430">
        <v>429</v>
      </c>
    </row>
    <row r="431" spans="1:3">
      <c r="A431" t="s">
        <v>3393</v>
      </c>
      <c r="B431" t="s">
        <v>3394</v>
      </c>
      <c r="C431">
        <v>430</v>
      </c>
    </row>
    <row r="432" spans="1:3">
      <c r="A432" t="s">
        <v>3395</v>
      </c>
      <c r="B432" t="s">
        <v>3396</v>
      </c>
      <c r="C432">
        <v>431</v>
      </c>
    </row>
    <row r="433" spans="1:3">
      <c r="A433" t="s">
        <v>3397</v>
      </c>
      <c r="B433" t="s">
        <v>3398</v>
      </c>
      <c r="C433">
        <v>432</v>
      </c>
    </row>
    <row r="434" spans="1:3">
      <c r="A434" t="s">
        <v>3399</v>
      </c>
      <c r="B434" t="s">
        <v>3400</v>
      </c>
      <c r="C434">
        <v>433</v>
      </c>
    </row>
    <row r="435" spans="1:3">
      <c r="A435" t="s">
        <v>3401</v>
      </c>
      <c r="B435" t="s">
        <v>3402</v>
      </c>
      <c r="C435">
        <v>434</v>
      </c>
    </row>
    <row r="436" spans="1:3">
      <c r="A436" t="s">
        <v>3403</v>
      </c>
      <c r="B436" t="s">
        <v>3404</v>
      </c>
      <c r="C436">
        <v>435</v>
      </c>
    </row>
    <row r="437" spans="1:3">
      <c r="A437" t="s">
        <v>3405</v>
      </c>
      <c r="B437" t="s">
        <v>1732</v>
      </c>
      <c r="C437">
        <v>436</v>
      </c>
    </row>
    <row r="438" spans="1:3">
      <c r="A438" t="s">
        <v>3406</v>
      </c>
      <c r="B438" t="s">
        <v>1733</v>
      </c>
      <c r="C438">
        <v>437</v>
      </c>
    </row>
    <row r="439" spans="1:3">
      <c r="A439" t="s">
        <v>3407</v>
      </c>
      <c r="B439" t="s">
        <v>3408</v>
      </c>
      <c r="C439">
        <v>438</v>
      </c>
    </row>
    <row r="440" spans="1:3">
      <c r="A440" t="s">
        <v>3409</v>
      </c>
      <c r="B440" t="s">
        <v>3410</v>
      </c>
      <c r="C440">
        <v>439</v>
      </c>
    </row>
    <row r="441" spans="1:3">
      <c r="A441" t="s">
        <v>3411</v>
      </c>
      <c r="B441" t="s">
        <v>1734</v>
      </c>
      <c r="C441">
        <v>440</v>
      </c>
    </row>
    <row r="442" spans="1:3">
      <c r="A442" t="s">
        <v>3412</v>
      </c>
      <c r="B442" t="s">
        <v>3413</v>
      </c>
      <c r="C442">
        <v>441</v>
      </c>
    </row>
    <row r="443" spans="1:3">
      <c r="A443" t="s">
        <v>3416</v>
      </c>
      <c r="B443" t="s">
        <v>3417</v>
      </c>
      <c r="C443">
        <v>442</v>
      </c>
    </row>
    <row r="444" spans="1:3">
      <c r="A444" t="s">
        <v>3414</v>
      </c>
      <c r="B444" t="s">
        <v>3415</v>
      </c>
      <c r="C444">
        <v>443</v>
      </c>
    </row>
    <row r="445" spans="1:3">
      <c r="A445" t="s">
        <v>3418</v>
      </c>
      <c r="B445" t="s">
        <v>3419</v>
      </c>
      <c r="C445">
        <v>444</v>
      </c>
    </row>
    <row r="446" spans="1:3">
      <c r="A446" t="s">
        <v>3420</v>
      </c>
      <c r="B446" t="s">
        <v>1735</v>
      </c>
      <c r="C446">
        <v>445</v>
      </c>
    </row>
    <row r="447" spans="1:3">
      <c r="A447" t="s">
        <v>3421</v>
      </c>
      <c r="B447" t="s">
        <v>3422</v>
      </c>
      <c r="C447">
        <v>446</v>
      </c>
    </row>
    <row r="448" spans="1:3">
      <c r="A448" t="s">
        <v>3423</v>
      </c>
      <c r="B448" t="s">
        <v>3424</v>
      </c>
      <c r="C448">
        <v>447</v>
      </c>
    </row>
    <row r="449" spans="1:3">
      <c r="A449" t="s">
        <v>3425</v>
      </c>
      <c r="B449" t="s">
        <v>1736</v>
      </c>
      <c r="C449">
        <v>448</v>
      </c>
    </row>
    <row r="450" spans="1:3">
      <c r="A450" t="s">
        <v>3426</v>
      </c>
      <c r="B450" t="s">
        <v>3427</v>
      </c>
      <c r="C450">
        <v>449</v>
      </c>
    </row>
    <row r="451" spans="1:3">
      <c r="A451" t="s">
        <v>3428</v>
      </c>
      <c r="B451" t="s">
        <v>3429</v>
      </c>
      <c r="C451">
        <v>450</v>
      </c>
    </row>
    <row r="452" spans="1:3">
      <c r="A452" t="s">
        <v>3430</v>
      </c>
      <c r="B452" t="s">
        <v>1737</v>
      </c>
      <c r="C452">
        <v>451</v>
      </c>
    </row>
    <row r="453" spans="1:3">
      <c r="A453" t="s">
        <v>3431</v>
      </c>
      <c r="B453" t="s">
        <v>3432</v>
      </c>
      <c r="C453">
        <v>452</v>
      </c>
    </row>
    <row r="454" spans="1:3">
      <c r="A454" t="s">
        <v>3433</v>
      </c>
      <c r="B454" t="s">
        <v>3434</v>
      </c>
      <c r="C454">
        <v>453</v>
      </c>
    </row>
    <row r="455" spans="1:3">
      <c r="A455" t="s">
        <v>3435</v>
      </c>
      <c r="B455" t="s">
        <v>1738</v>
      </c>
      <c r="C455">
        <v>454</v>
      </c>
    </row>
    <row r="456" spans="1:3">
      <c r="A456" t="s">
        <v>3436</v>
      </c>
      <c r="B456" t="s">
        <v>3437</v>
      </c>
      <c r="C456">
        <v>455</v>
      </c>
    </row>
    <row r="457" spans="1:3">
      <c r="A457" t="s">
        <v>3438</v>
      </c>
      <c r="B457" t="s">
        <v>3439</v>
      </c>
      <c r="C457">
        <v>456</v>
      </c>
    </row>
    <row r="458" spans="1:3">
      <c r="A458" t="s">
        <v>3440</v>
      </c>
      <c r="B458" t="s">
        <v>1739</v>
      </c>
      <c r="C458">
        <v>457</v>
      </c>
    </row>
    <row r="459" spans="1:3">
      <c r="A459" t="s">
        <v>3441</v>
      </c>
      <c r="B459" t="s">
        <v>3442</v>
      </c>
      <c r="C459">
        <v>458</v>
      </c>
    </row>
    <row r="460" spans="1:3">
      <c r="A460" t="s">
        <v>3443</v>
      </c>
      <c r="B460" t="s">
        <v>1740</v>
      </c>
      <c r="C460">
        <v>459</v>
      </c>
    </row>
    <row r="461" spans="1:3">
      <c r="A461" t="s">
        <v>3444</v>
      </c>
      <c r="B461" t="s">
        <v>1741</v>
      </c>
      <c r="C461">
        <v>460</v>
      </c>
    </row>
    <row r="462" spans="1:3">
      <c r="A462" t="s">
        <v>3445</v>
      </c>
      <c r="B462" t="s">
        <v>1742</v>
      </c>
      <c r="C462">
        <v>461</v>
      </c>
    </row>
    <row r="463" spans="1:3">
      <c r="A463" t="s">
        <v>3446</v>
      </c>
      <c r="B463" t="s">
        <v>3447</v>
      </c>
      <c r="C463">
        <v>462</v>
      </c>
    </row>
    <row r="464" spans="1:3">
      <c r="A464" t="s">
        <v>3448</v>
      </c>
      <c r="B464" t="s">
        <v>3449</v>
      </c>
      <c r="C464">
        <v>463</v>
      </c>
    </row>
    <row r="465" spans="1:3">
      <c r="A465" t="s">
        <v>3450</v>
      </c>
      <c r="B465" t="s">
        <v>3451</v>
      </c>
      <c r="C465">
        <v>464</v>
      </c>
    </row>
    <row r="466" spans="1:3">
      <c r="A466" t="s">
        <v>3452</v>
      </c>
      <c r="B466" t="s">
        <v>3453</v>
      </c>
      <c r="C466">
        <v>465</v>
      </c>
    </row>
    <row r="467" spans="1:3">
      <c r="A467" t="s">
        <v>3454</v>
      </c>
      <c r="B467" t="s">
        <v>1743</v>
      </c>
      <c r="C467">
        <v>466</v>
      </c>
    </row>
    <row r="468" spans="1:3">
      <c r="A468" t="s">
        <v>3455</v>
      </c>
      <c r="B468" t="s">
        <v>3456</v>
      </c>
      <c r="C468">
        <v>467</v>
      </c>
    </row>
    <row r="469" spans="1:3">
      <c r="A469" t="s">
        <v>3457</v>
      </c>
      <c r="B469" t="s">
        <v>3458</v>
      </c>
      <c r="C469">
        <v>468</v>
      </c>
    </row>
    <row r="470" spans="1:3">
      <c r="A470" t="s">
        <v>3459</v>
      </c>
      <c r="B470" t="s">
        <v>3460</v>
      </c>
      <c r="C470">
        <v>469</v>
      </c>
    </row>
    <row r="471" spans="1:3">
      <c r="A471" t="s">
        <v>3461</v>
      </c>
      <c r="B471" t="s">
        <v>3462</v>
      </c>
      <c r="C471">
        <v>470</v>
      </c>
    </row>
    <row r="472" spans="1:3">
      <c r="A472" t="s">
        <v>3463</v>
      </c>
      <c r="B472" t="s">
        <v>1744</v>
      </c>
      <c r="C472">
        <v>471</v>
      </c>
    </row>
    <row r="473" spans="1:3">
      <c r="A473" t="s">
        <v>3464</v>
      </c>
      <c r="B473" t="s">
        <v>3465</v>
      </c>
      <c r="C473">
        <v>472</v>
      </c>
    </row>
    <row r="474" spans="1:3">
      <c r="A474" t="s">
        <v>3466</v>
      </c>
      <c r="B474" t="s">
        <v>3467</v>
      </c>
      <c r="C474">
        <v>473</v>
      </c>
    </row>
    <row r="475" spans="1:3">
      <c r="A475" t="s">
        <v>3468</v>
      </c>
      <c r="B475" t="s">
        <v>1745</v>
      </c>
      <c r="C475">
        <v>474</v>
      </c>
    </row>
    <row r="476" spans="1:3">
      <c r="A476" t="s">
        <v>3469</v>
      </c>
      <c r="B476" t="s">
        <v>1746</v>
      </c>
      <c r="C476">
        <v>475</v>
      </c>
    </row>
    <row r="477" spans="1:3">
      <c r="A477" t="s">
        <v>3470</v>
      </c>
      <c r="B477" t="s">
        <v>3471</v>
      </c>
      <c r="C477">
        <v>476</v>
      </c>
    </row>
    <row r="478" spans="1:3">
      <c r="A478" t="s">
        <v>3472</v>
      </c>
      <c r="B478" t="s">
        <v>3473</v>
      </c>
      <c r="C478">
        <v>477</v>
      </c>
    </row>
    <row r="479" spans="1:3">
      <c r="A479" t="s">
        <v>3474</v>
      </c>
      <c r="B479" t="s">
        <v>1747</v>
      </c>
      <c r="C479">
        <v>478</v>
      </c>
    </row>
    <row r="480" spans="1:3">
      <c r="A480" t="s">
        <v>3475</v>
      </c>
      <c r="B480" t="s">
        <v>3476</v>
      </c>
      <c r="C480">
        <v>479</v>
      </c>
    </row>
    <row r="481" spans="1:3">
      <c r="A481" t="s">
        <v>3477</v>
      </c>
      <c r="B481" t="s">
        <v>1748</v>
      </c>
      <c r="C481">
        <v>480</v>
      </c>
    </row>
    <row r="482" spans="1:3">
      <c r="A482" t="s">
        <v>3478</v>
      </c>
      <c r="B482" t="s">
        <v>3479</v>
      </c>
      <c r="C482">
        <v>481</v>
      </c>
    </row>
    <row r="483" spans="1:3">
      <c r="A483" t="s">
        <v>3480</v>
      </c>
      <c r="B483" t="s">
        <v>3481</v>
      </c>
      <c r="C483">
        <v>482</v>
      </c>
    </row>
    <row r="484" spans="1:3">
      <c r="A484" t="s">
        <v>3484</v>
      </c>
      <c r="B484" t="s">
        <v>3485</v>
      </c>
      <c r="C484">
        <v>483</v>
      </c>
    </row>
    <row r="485" spans="1:3">
      <c r="A485" t="s">
        <v>3482</v>
      </c>
      <c r="B485" t="s">
        <v>3483</v>
      </c>
      <c r="C485">
        <v>484</v>
      </c>
    </row>
    <row r="486" spans="1:3">
      <c r="A486" t="s">
        <v>3486</v>
      </c>
      <c r="B486" t="s">
        <v>3487</v>
      </c>
      <c r="C486">
        <v>485</v>
      </c>
    </row>
    <row r="487" spans="1:3">
      <c r="A487" t="s">
        <v>3488</v>
      </c>
      <c r="B487" t="s">
        <v>3489</v>
      </c>
      <c r="C487">
        <v>486</v>
      </c>
    </row>
    <row r="488" spans="1:3">
      <c r="A488" t="s">
        <v>3490</v>
      </c>
      <c r="B488" t="s">
        <v>1749</v>
      </c>
      <c r="C488">
        <v>487</v>
      </c>
    </row>
    <row r="489" spans="1:3">
      <c r="A489" t="s">
        <v>3491</v>
      </c>
      <c r="B489" t="s">
        <v>3492</v>
      </c>
      <c r="C489">
        <v>488</v>
      </c>
    </row>
    <row r="490" spans="1:3">
      <c r="A490" t="s">
        <v>3493</v>
      </c>
      <c r="B490" t="s">
        <v>1750</v>
      </c>
      <c r="C490">
        <v>489</v>
      </c>
    </row>
    <row r="491" spans="1:3">
      <c r="A491" t="s">
        <v>3494</v>
      </c>
      <c r="B491" t="s">
        <v>1751</v>
      </c>
      <c r="C491">
        <v>490</v>
      </c>
    </row>
    <row r="492" spans="1:3">
      <c r="A492" t="s">
        <v>3495</v>
      </c>
      <c r="B492" t="s">
        <v>3496</v>
      </c>
      <c r="C492">
        <v>491</v>
      </c>
    </row>
    <row r="493" spans="1:3">
      <c r="A493" t="s">
        <v>3497</v>
      </c>
      <c r="B493" t="s">
        <v>1752</v>
      </c>
      <c r="C493">
        <v>492</v>
      </c>
    </row>
    <row r="494" spans="1:3">
      <c r="A494" t="s">
        <v>3498</v>
      </c>
      <c r="B494" t="s">
        <v>3499</v>
      </c>
      <c r="C494">
        <v>493</v>
      </c>
    </row>
    <row r="495" spans="1:3">
      <c r="A495" t="s">
        <v>3500</v>
      </c>
      <c r="B495" t="s">
        <v>1753</v>
      </c>
      <c r="C495">
        <v>494</v>
      </c>
    </row>
    <row r="496" spans="1:3">
      <c r="A496" t="s">
        <v>3501</v>
      </c>
      <c r="B496" t="s">
        <v>1754</v>
      </c>
      <c r="C496">
        <v>495</v>
      </c>
    </row>
    <row r="497" spans="1:3">
      <c r="A497" t="s">
        <v>3502</v>
      </c>
      <c r="B497" t="s">
        <v>3503</v>
      </c>
      <c r="C497">
        <v>496</v>
      </c>
    </row>
    <row r="498" spans="1:3">
      <c r="A498" t="s">
        <v>3504</v>
      </c>
      <c r="B498" t="s">
        <v>1755</v>
      </c>
      <c r="C498">
        <v>497</v>
      </c>
    </row>
    <row r="499" spans="1:3">
      <c r="A499" t="s">
        <v>3505</v>
      </c>
      <c r="B499" t="s">
        <v>1756</v>
      </c>
      <c r="C499">
        <v>498</v>
      </c>
    </row>
    <row r="500" spans="1:3">
      <c r="A500" t="s">
        <v>3506</v>
      </c>
      <c r="B500" t="s">
        <v>3507</v>
      </c>
      <c r="C500">
        <v>499</v>
      </c>
    </row>
    <row r="501" spans="1:3">
      <c r="A501" t="s">
        <v>3508</v>
      </c>
      <c r="B501" t="s">
        <v>3509</v>
      </c>
      <c r="C501">
        <v>500</v>
      </c>
    </row>
    <row r="502" spans="1:3">
      <c r="A502" t="s">
        <v>3510</v>
      </c>
      <c r="B502" t="s">
        <v>3511</v>
      </c>
      <c r="C502">
        <v>501</v>
      </c>
    </row>
    <row r="503" spans="1:3">
      <c r="A503" t="s">
        <v>3512</v>
      </c>
      <c r="B503" t="s">
        <v>3513</v>
      </c>
      <c r="C503">
        <v>502</v>
      </c>
    </row>
    <row r="504" spans="1:3">
      <c r="A504" t="s">
        <v>3514</v>
      </c>
      <c r="B504" t="s">
        <v>1757</v>
      </c>
      <c r="C504">
        <v>503</v>
      </c>
    </row>
    <row r="505" spans="1:3">
      <c r="A505" t="s">
        <v>3515</v>
      </c>
      <c r="B505" t="s">
        <v>3516</v>
      </c>
      <c r="C505">
        <v>504</v>
      </c>
    </row>
    <row r="506" spans="1:3">
      <c r="A506" t="s">
        <v>3517</v>
      </c>
      <c r="B506" t="s">
        <v>3518</v>
      </c>
      <c r="C506">
        <v>505</v>
      </c>
    </row>
    <row r="507" spans="1:3">
      <c r="A507" t="s">
        <v>3519</v>
      </c>
      <c r="B507" t="s">
        <v>3520</v>
      </c>
      <c r="C507">
        <v>506</v>
      </c>
    </row>
    <row r="508" spans="1:3">
      <c r="A508" t="s">
        <v>3521</v>
      </c>
      <c r="B508" t="s">
        <v>1758</v>
      </c>
      <c r="C508">
        <v>507</v>
      </c>
    </row>
    <row r="509" spans="1:3">
      <c r="A509" t="s">
        <v>3522</v>
      </c>
      <c r="B509" t="s">
        <v>3523</v>
      </c>
      <c r="C509">
        <v>508</v>
      </c>
    </row>
    <row r="510" spans="1:3">
      <c r="A510" t="s">
        <v>3524</v>
      </c>
      <c r="B510" t="s">
        <v>3525</v>
      </c>
      <c r="C510">
        <v>509</v>
      </c>
    </row>
    <row r="511" spans="1:3">
      <c r="A511" t="s">
        <v>3526</v>
      </c>
      <c r="B511" t="s">
        <v>3527</v>
      </c>
      <c r="C511">
        <v>510</v>
      </c>
    </row>
    <row r="512" spans="1:3">
      <c r="A512" t="s">
        <v>3528</v>
      </c>
      <c r="B512" t="s">
        <v>3529</v>
      </c>
      <c r="C512">
        <v>511</v>
      </c>
    </row>
    <row r="513" spans="1:3">
      <c r="A513" t="s">
        <v>3530</v>
      </c>
      <c r="B513" t="s">
        <v>3531</v>
      </c>
      <c r="C513">
        <v>512</v>
      </c>
    </row>
    <row r="514" spans="1:3">
      <c r="A514" t="s">
        <v>3532</v>
      </c>
      <c r="B514" t="s">
        <v>1759</v>
      </c>
      <c r="C514">
        <v>513</v>
      </c>
    </row>
    <row r="515" spans="1:3">
      <c r="A515" t="s">
        <v>3533</v>
      </c>
      <c r="B515" t="s">
        <v>1760</v>
      </c>
      <c r="C515">
        <v>514</v>
      </c>
    </row>
    <row r="516" spans="1:3">
      <c r="A516" t="s">
        <v>3534</v>
      </c>
      <c r="B516" t="s">
        <v>3535</v>
      </c>
      <c r="C516">
        <v>515</v>
      </c>
    </row>
    <row r="517" spans="1:3">
      <c r="A517" t="s">
        <v>3536</v>
      </c>
      <c r="B517" t="s">
        <v>1761</v>
      </c>
      <c r="C517">
        <v>516</v>
      </c>
    </row>
    <row r="518" spans="1:3">
      <c r="A518" t="s">
        <v>3537</v>
      </c>
      <c r="B518" t="s">
        <v>3538</v>
      </c>
      <c r="C518">
        <v>517</v>
      </c>
    </row>
    <row r="519" spans="1:3">
      <c r="A519" t="s">
        <v>3539</v>
      </c>
      <c r="B519" t="s">
        <v>3540</v>
      </c>
      <c r="C519">
        <v>518</v>
      </c>
    </row>
    <row r="520" spans="1:3">
      <c r="A520" t="s">
        <v>3541</v>
      </c>
      <c r="B520" t="s">
        <v>3542</v>
      </c>
      <c r="C520">
        <v>519</v>
      </c>
    </row>
    <row r="521" spans="1:3">
      <c r="A521" t="s">
        <v>3543</v>
      </c>
      <c r="B521" t="s">
        <v>3544</v>
      </c>
      <c r="C521">
        <v>520</v>
      </c>
    </row>
    <row r="522" spans="1:3">
      <c r="A522" t="s">
        <v>3545</v>
      </c>
      <c r="B522" t="s">
        <v>3546</v>
      </c>
      <c r="C522">
        <v>521</v>
      </c>
    </row>
    <row r="523" spans="1:3">
      <c r="A523" t="s">
        <v>3547</v>
      </c>
      <c r="B523" t="s">
        <v>3548</v>
      </c>
      <c r="C523">
        <v>522</v>
      </c>
    </row>
    <row r="524" spans="1:3">
      <c r="A524" t="s">
        <v>3549</v>
      </c>
      <c r="B524" t="s">
        <v>1762</v>
      </c>
      <c r="C524">
        <v>523</v>
      </c>
    </row>
    <row r="525" spans="1:3">
      <c r="A525" t="s">
        <v>3550</v>
      </c>
      <c r="B525" t="s">
        <v>3551</v>
      </c>
      <c r="C525">
        <v>524</v>
      </c>
    </row>
    <row r="526" spans="1:3">
      <c r="A526" t="s">
        <v>3552</v>
      </c>
      <c r="B526" t="s">
        <v>3553</v>
      </c>
      <c r="C526">
        <v>525</v>
      </c>
    </row>
    <row r="527" spans="1:3">
      <c r="A527" t="s">
        <v>3554</v>
      </c>
      <c r="B527" t="s">
        <v>1763</v>
      </c>
      <c r="C527">
        <v>526</v>
      </c>
    </row>
    <row r="528" spans="1:3">
      <c r="A528" t="s">
        <v>3555</v>
      </c>
      <c r="B528" t="s">
        <v>3556</v>
      </c>
      <c r="C528">
        <v>527</v>
      </c>
    </row>
    <row r="529" spans="1:3">
      <c r="A529" t="s">
        <v>5452</v>
      </c>
      <c r="B529" t="s">
        <v>5453</v>
      </c>
      <c r="C529">
        <v>528</v>
      </c>
    </row>
    <row r="530" spans="1:3">
      <c r="A530" t="s">
        <v>3557</v>
      </c>
      <c r="B530" t="s">
        <v>1764</v>
      </c>
      <c r="C530">
        <v>529</v>
      </c>
    </row>
    <row r="531" spans="1:3">
      <c r="A531" t="s">
        <v>3558</v>
      </c>
      <c r="B531" t="s">
        <v>3559</v>
      </c>
      <c r="C531">
        <v>530</v>
      </c>
    </row>
    <row r="532" spans="1:3">
      <c r="A532" t="s">
        <v>3560</v>
      </c>
      <c r="B532" t="s">
        <v>3561</v>
      </c>
      <c r="C532">
        <v>531</v>
      </c>
    </row>
    <row r="533" spans="1:3">
      <c r="A533" t="s">
        <v>3562</v>
      </c>
      <c r="B533" t="s">
        <v>3563</v>
      </c>
      <c r="C533">
        <v>532</v>
      </c>
    </row>
    <row r="534" spans="1:3">
      <c r="A534" t="s">
        <v>5454</v>
      </c>
      <c r="B534" t="s">
        <v>5455</v>
      </c>
      <c r="C534">
        <v>533</v>
      </c>
    </row>
    <row r="535" spans="1:3">
      <c r="A535" t="s">
        <v>3568</v>
      </c>
      <c r="B535" t="s">
        <v>1765</v>
      </c>
      <c r="C535">
        <v>534</v>
      </c>
    </row>
    <row r="536" spans="1:3">
      <c r="A536" t="s">
        <v>3569</v>
      </c>
      <c r="B536" t="s">
        <v>1766</v>
      </c>
      <c r="C536">
        <v>535</v>
      </c>
    </row>
    <row r="537" spans="1:3">
      <c r="A537" t="s">
        <v>3570</v>
      </c>
      <c r="B537" t="s">
        <v>3571</v>
      </c>
      <c r="C537">
        <v>536</v>
      </c>
    </row>
    <row r="538" spans="1:3">
      <c r="A538" t="s">
        <v>3572</v>
      </c>
      <c r="B538" t="s">
        <v>1767</v>
      </c>
      <c r="C538">
        <v>537</v>
      </c>
    </row>
    <row r="539" spans="1:3">
      <c r="A539" t="s">
        <v>3573</v>
      </c>
      <c r="B539" t="s">
        <v>3574</v>
      </c>
      <c r="C539">
        <v>538</v>
      </c>
    </row>
    <row r="540" spans="1:3">
      <c r="A540" t="s">
        <v>3575</v>
      </c>
      <c r="B540" t="s">
        <v>1768</v>
      </c>
      <c r="C540">
        <v>539</v>
      </c>
    </row>
    <row r="541" spans="1:3">
      <c r="A541" t="s">
        <v>3576</v>
      </c>
      <c r="B541" t="s">
        <v>3577</v>
      </c>
      <c r="C541">
        <v>540</v>
      </c>
    </row>
    <row r="542" spans="1:3">
      <c r="A542" t="s">
        <v>3578</v>
      </c>
      <c r="B542" t="s">
        <v>1769</v>
      </c>
      <c r="C542">
        <v>541</v>
      </c>
    </row>
    <row r="543" spans="1:3">
      <c r="A543" t="s">
        <v>3582</v>
      </c>
      <c r="B543" t="s">
        <v>1771</v>
      </c>
      <c r="C543">
        <v>542</v>
      </c>
    </row>
    <row r="544" spans="1:3">
      <c r="A544" t="s">
        <v>3579</v>
      </c>
      <c r="B544" t="s">
        <v>3580</v>
      </c>
      <c r="C544">
        <v>543</v>
      </c>
    </row>
    <row r="545" spans="1:3">
      <c r="A545" t="s">
        <v>3581</v>
      </c>
      <c r="B545" t="s">
        <v>1770</v>
      </c>
      <c r="C545">
        <v>544</v>
      </c>
    </row>
    <row r="546" spans="1:3">
      <c r="A546" t="s">
        <v>3583</v>
      </c>
      <c r="B546" t="s">
        <v>3584</v>
      </c>
      <c r="C546">
        <v>545</v>
      </c>
    </row>
    <row r="547" spans="1:3">
      <c r="A547" t="s">
        <v>3585</v>
      </c>
      <c r="B547" t="s">
        <v>3586</v>
      </c>
      <c r="C547">
        <v>546</v>
      </c>
    </row>
    <row r="548" spans="1:3">
      <c r="A548" t="s">
        <v>3587</v>
      </c>
      <c r="B548" t="s">
        <v>3588</v>
      </c>
      <c r="C548">
        <v>547</v>
      </c>
    </row>
    <row r="549" spans="1:3">
      <c r="A549" t="s">
        <v>3589</v>
      </c>
      <c r="B549" t="s">
        <v>3590</v>
      </c>
      <c r="C549">
        <v>548</v>
      </c>
    </row>
    <row r="550" spans="1:3">
      <c r="A550" t="s">
        <v>3591</v>
      </c>
      <c r="B550" t="s">
        <v>3592</v>
      </c>
      <c r="C550">
        <v>549</v>
      </c>
    </row>
    <row r="551" spans="1:3">
      <c r="A551" t="s">
        <v>3593</v>
      </c>
      <c r="B551" t="s">
        <v>3594</v>
      </c>
      <c r="C551">
        <v>550</v>
      </c>
    </row>
    <row r="552" spans="1:3">
      <c r="A552" t="s">
        <v>3595</v>
      </c>
      <c r="B552" t="s">
        <v>3596</v>
      </c>
      <c r="C552">
        <v>551</v>
      </c>
    </row>
    <row r="553" spans="1:3">
      <c r="A553" t="s">
        <v>3597</v>
      </c>
      <c r="B553" t="s">
        <v>1772</v>
      </c>
      <c r="C553">
        <v>552</v>
      </c>
    </row>
    <row r="554" spans="1:3">
      <c r="A554" t="s">
        <v>3598</v>
      </c>
      <c r="B554" t="s">
        <v>3599</v>
      </c>
      <c r="C554">
        <v>553</v>
      </c>
    </row>
    <row r="555" spans="1:3">
      <c r="A555" t="s">
        <v>3600</v>
      </c>
      <c r="B555" t="s">
        <v>3601</v>
      </c>
      <c r="C555">
        <v>554</v>
      </c>
    </row>
    <row r="556" spans="1:3">
      <c r="A556" t="s">
        <v>3602</v>
      </c>
      <c r="B556" t="s">
        <v>1773</v>
      </c>
      <c r="C556">
        <v>555</v>
      </c>
    </row>
    <row r="557" spans="1:3">
      <c r="A557" t="s">
        <v>3603</v>
      </c>
      <c r="B557" t="s">
        <v>3604</v>
      </c>
      <c r="C557">
        <v>556</v>
      </c>
    </row>
    <row r="558" spans="1:3">
      <c r="A558" t="s">
        <v>3605</v>
      </c>
      <c r="B558" t="s">
        <v>3606</v>
      </c>
      <c r="C558">
        <v>557</v>
      </c>
    </row>
    <row r="559" spans="1:3">
      <c r="A559" t="s">
        <v>3607</v>
      </c>
      <c r="B559" t="s">
        <v>3608</v>
      </c>
      <c r="C559">
        <v>558</v>
      </c>
    </row>
    <row r="560" spans="1:3">
      <c r="A560" t="s">
        <v>3609</v>
      </c>
      <c r="B560" t="s">
        <v>1774</v>
      </c>
      <c r="C560">
        <v>559</v>
      </c>
    </row>
    <row r="561" spans="1:3">
      <c r="A561" t="s">
        <v>3610</v>
      </c>
      <c r="B561" t="s">
        <v>3611</v>
      </c>
      <c r="C561">
        <v>560</v>
      </c>
    </row>
    <row r="562" spans="1:3">
      <c r="A562" t="s">
        <v>3612</v>
      </c>
      <c r="B562" t="s">
        <v>3613</v>
      </c>
      <c r="C562">
        <v>561</v>
      </c>
    </row>
    <row r="563" spans="1:3">
      <c r="A563" t="s">
        <v>3614</v>
      </c>
      <c r="B563" t="s">
        <v>3615</v>
      </c>
      <c r="C563">
        <v>562</v>
      </c>
    </row>
    <row r="564" spans="1:3">
      <c r="A564" t="s">
        <v>3616</v>
      </c>
      <c r="B564" t="s">
        <v>3617</v>
      </c>
      <c r="C564">
        <v>563</v>
      </c>
    </row>
    <row r="565" spans="1:3">
      <c r="A565" t="s">
        <v>3618</v>
      </c>
      <c r="B565" t="s">
        <v>3619</v>
      </c>
      <c r="C565">
        <v>564</v>
      </c>
    </row>
    <row r="566" spans="1:3">
      <c r="A566" t="s">
        <v>3620</v>
      </c>
      <c r="B566" t="s">
        <v>3621</v>
      </c>
      <c r="C566">
        <v>565</v>
      </c>
    </row>
    <row r="567" spans="1:3">
      <c r="A567" t="s">
        <v>3622</v>
      </c>
      <c r="B567" t="s">
        <v>3623</v>
      </c>
      <c r="C567">
        <v>566</v>
      </c>
    </row>
    <row r="568" spans="1:3">
      <c r="A568" t="s">
        <v>3624</v>
      </c>
      <c r="B568" t="s">
        <v>3625</v>
      </c>
      <c r="C568">
        <v>567</v>
      </c>
    </row>
    <row r="569" spans="1:3">
      <c r="A569" t="s">
        <v>3626</v>
      </c>
      <c r="B569" t="s">
        <v>3627</v>
      </c>
      <c r="C569">
        <v>568</v>
      </c>
    </row>
    <row r="570" spans="1:3">
      <c r="A570" t="s">
        <v>3628</v>
      </c>
      <c r="B570" t="s">
        <v>3629</v>
      </c>
      <c r="C570">
        <v>569</v>
      </c>
    </row>
    <row r="571" spans="1:3">
      <c r="A571" t="s">
        <v>3630</v>
      </c>
      <c r="B571" t="s">
        <v>3631</v>
      </c>
      <c r="C571">
        <v>570</v>
      </c>
    </row>
    <row r="572" spans="1:3">
      <c r="A572" t="s">
        <v>3643</v>
      </c>
      <c r="B572" t="s">
        <v>3644</v>
      </c>
      <c r="C572">
        <v>571</v>
      </c>
    </row>
    <row r="573" spans="1:3">
      <c r="A573" t="s">
        <v>3632</v>
      </c>
      <c r="B573" t="s">
        <v>3633</v>
      </c>
      <c r="C573">
        <v>572</v>
      </c>
    </row>
    <row r="574" spans="1:3">
      <c r="A574" t="s">
        <v>3634</v>
      </c>
      <c r="B574" t="s">
        <v>3635</v>
      </c>
      <c r="C574">
        <v>573</v>
      </c>
    </row>
    <row r="575" spans="1:3">
      <c r="A575" t="s">
        <v>3638</v>
      </c>
      <c r="B575" t="s">
        <v>1775</v>
      </c>
      <c r="C575">
        <v>574</v>
      </c>
    </row>
    <row r="576" spans="1:3">
      <c r="A576" t="s">
        <v>3639</v>
      </c>
      <c r="B576" t="s">
        <v>3640</v>
      </c>
      <c r="C576">
        <v>575</v>
      </c>
    </row>
    <row r="577" spans="1:3">
      <c r="A577" t="s">
        <v>3641</v>
      </c>
      <c r="B577" t="s">
        <v>3642</v>
      </c>
      <c r="C577">
        <v>576</v>
      </c>
    </row>
    <row r="578" spans="1:3">
      <c r="A578" t="s">
        <v>3645</v>
      </c>
      <c r="B578" t="s">
        <v>3646</v>
      </c>
      <c r="C578">
        <v>577</v>
      </c>
    </row>
    <row r="579" spans="1:3">
      <c r="A579" t="s">
        <v>3636</v>
      </c>
      <c r="B579" t="s">
        <v>3637</v>
      </c>
      <c r="C579">
        <v>578</v>
      </c>
    </row>
    <row r="580" spans="1:3">
      <c r="A580" t="s">
        <v>3647</v>
      </c>
      <c r="B580" t="s">
        <v>3648</v>
      </c>
      <c r="C580">
        <v>579</v>
      </c>
    </row>
    <row r="581" spans="1:3">
      <c r="A581" t="s">
        <v>3649</v>
      </c>
      <c r="B581" t="s">
        <v>1776</v>
      </c>
      <c r="C581">
        <v>580</v>
      </c>
    </row>
    <row r="582" spans="1:3">
      <c r="A582" t="s">
        <v>3650</v>
      </c>
      <c r="B582" t="s">
        <v>1777</v>
      </c>
      <c r="C582">
        <v>581</v>
      </c>
    </row>
    <row r="583" spans="1:3">
      <c r="A583" t="s">
        <v>3651</v>
      </c>
      <c r="B583" t="s">
        <v>3652</v>
      </c>
      <c r="C583">
        <v>582</v>
      </c>
    </row>
    <row r="584" spans="1:3">
      <c r="A584" t="s">
        <v>3653</v>
      </c>
      <c r="B584" t="s">
        <v>3654</v>
      </c>
      <c r="C584">
        <v>583</v>
      </c>
    </row>
    <row r="585" spans="1:3">
      <c r="A585" t="s">
        <v>3655</v>
      </c>
      <c r="B585" t="s">
        <v>3656</v>
      </c>
      <c r="C585">
        <v>584</v>
      </c>
    </row>
    <row r="586" spans="1:3">
      <c r="A586" t="s">
        <v>3657</v>
      </c>
      <c r="B586" t="s">
        <v>3658</v>
      </c>
      <c r="C586">
        <v>585</v>
      </c>
    </row>
    <row r="587" spans="1:3">
      <c r="A587" t="s">
        <v>3659</v>
      </c>
      <c r="B587" t="s">
        <v>3660</v>
      </c>
      <c r="C587">
        <v>586</v>
      </c>
    </row>
    <row r="588" spans="1:3">
      <c r="A588" t="s">
        <v>3661</v>
      </c>
      <c r="B588" t="s">
        <v>3662</v>
      </c>
      <c r="C588">
        <v>587</v>
      </c>
    </row>
    <row r="589" spans="1:3">
      <c r="A589" t="s">
        <v>3663</v>
      </c>
      <c r="B589" t="s">
        <v>3664</v>
      </c>
      <c r="C589">
        <v>588</v>
      </c>
    </row>
    <row r="590" spans="1:3">
      <c r="A590" t="s">
        <v>3665</v>
      </c>
      <c r="B590" t="s">
        <v>3666</v>
      </c>
      <c r="C590">
        <v>589</v>
      </c>
    </row>
    <row r="591" spans="1:3">
      <c r="A591" t="s">
        <v>3667</v>
      </c>
      <c r="B591" t="s">
        <v>1778</v>
      </c>
      <c r="C591">
        <v>590</v>
      </c>
    </row>
    <row r="592" spans="1:3">
      <c r="A592" t="s">
        <v>3668</v>
      </c>
      <c r="B592" t="s">
        <v>3669</v>
      </c>
      <c r="C592">
        <v>591</v>
      </c>
    </row>
    <row r="593" spans="1:3">
      <c r="A593" t="s">
        <v>3670</v>
      </c>
      <c r="B593" t="s">
        <v>3671</v>
      </c>
      <c r="C593">
        <v>592</v>
      </c>
    </row>
    <row r="594" spans="1:3">
      <c r="A594" t="s">
        <v>3672</v>
      </c>
      <c r="B594" t="s">
        <v>3673</v>
      </c>
      <c r="C594">
        <v>593</v>
      </c>
    </row>
    <row r="595" spans="1:3">
      <c r="A595" t="s">
        <v>3674</v>
      </c>
      <c r="B595" t="s">
        <v>3675</v>
      </c>
      <c r="C595">
        <v>594</v>
      </c>
    </row>
    <row r="596" spans="1:3">
      <c r="A596" t="s">
        <v>3676</v>
      </c>
      <c r="B596" t="s">
        <v>1779</v>
      </c>
      <c r="C596">
        <v>595</v>
      </c>
    </row>
    <row r="597" spans="1:3">
      <c r="A597" t="s">
        <v>3677</v>
      </c>
      <c r="B597" t="s">
        <v>1780</v>
      </c>
      <c r="C597">
        <v>596</v>
      </c>
    </row>
    <row r="598" spans="1:3">
      <c r="A598" t="s">
        <v>3678</v>
      </c>
      <c r="B598" t="s">
        <v>3679</v>
      </c>
      <c r="C598">
        <v>597</v>
      </c>
    </row>
    <row r="599" spans="1:3">
      <c r="A599" t="s">
        <v>3680</v>
      </c>
      <c r="B599" t="s">
        <v>3681</v>
      </c>
      <c r="C599">
        <v>598</v>
      </c>
    </row>
    <row r="600" spans="1:3">
      <c r="A600" t="s">
        <v>3682</v>
      </c>
      <c r="B600" t="s">
        <v>1781</v>
      </c>
      <c r="C600">
        <v>599</v>
      </c>
    </row>
    <row r="601" spans="1:3">
      <c r="A601" t="s">
        <v>3683</v>
      </c>
      <c r="B601" t="s">
        <v>3684</v>
      </c>
      <c r="C601">
        <v>600</v>
      </c>
    </row>
    <row r="602" spans="1:3">
      <c r="A602" t="s">
        <v>3685</v>
      </c>
      <c r="B602" t="s">
        <v>3686</v>
      </c>
      <c r="C602">
        <v>601</v>
      </c>
    </row>
    <row r="603" spans="1:3">
      <c r="A603" t="s">
        <v>3687</v>
      </c>
      <c r="B603" t="s">
        <v>3688</v>
      </c>
      <c r="C603">
        <v>602</v>
      </c>
    </row>
    <row r="604" spans="1:3">
      <c r="A604" t="s">
        <v>3689</v>
      </c>
      <c r="B604" t="s">
        <v>3690</v>
      </c>
      <c r="C604">
        <v>603</v>
      </c>
    </row>
    <row r="605" spans="1:3">
      <c r="A605" t="s">
        <v>3691</v>
      </c>
      <c r="B605" t="s">
        <v>1782</v>
      </c>
      <c r="C605">
        <v>604</v>
      </c>
    </row>
    <row r="606" spans="1:3">
      <c r="A606" t="s">
        <v>3692</v>
      </c>
      <c r="B606" t="s">
        <v>3693</v>
      </c>
      <c r="C606">
        <v>605</v>
      </c>
    </row>
    <row r="607" spans="1:3">
      <c r="A607" t="s">
        <v>3694</v>
      </c>
      <c r="B607" t="s">
        <v>1783</v>
      </c>
      <c r="C607">
        <v>606</v>
      </c>
    </row>
    <row r="608" spans="1:3">
      <c r="A608" t="s">
        <v>3695</v>
      </c>
      <c r="B608" t="s">
        <v>1784</v>
      </c>
      <c r="C608">
        <v>607</v>
      </c>
    </row>
    <row r="609" spans="1:3">
      <c r="A609" t="s">
        <v>3696</v>
      </c>
      <c r="B609" t="s">
        <v>1785</v>
      </c>
      <c r="C609">
        <v>608</v>
      </c>
    </row>
    <row r="610" spans="1:3">
      <c r="A610" t="s">
        <v>3697</v>
      </c>
      <c r="B610" t="s">
        <v>3698</v>
      </c>
      <c r="C610">
        <v>609</v>
      </c>
    </row>
    <row r="611" spans="1:3">
      <c r="A611" t="s">
        <v>3699</v>
      </c>
      <c r="B611" t="s">
        <v>3700</v>
      </c>
      <c r="C611">
        <v>610</v>
      </c>
    </row>
    <row r="612" spans="1:3">
      <c r="A612" t="s">
        <v>3701</v>
      </c>
      <c r="B612" t="s">
        <v>1786</v>
      </c>
      <c r="C612">
        <v>611</v>
      </c>
    </row>
    <row r="613" spans="1:3">
      <c r="A613" t="s">
        <v>3702</v>
      </c>
      <c r="B613" t="s">
        <v>1787</v>
      </c>
      <c r="C613">
        <v>612</v>
      </c>
    </row>
    <row r="614" spans="1:3">
      <c r="A614" t="s">
        <v>3703</v>
      </c>
      <c r="B614" t="s">
        <v>3704</v>
      </c>
      <c r="C614">
        <v>613</v>
      </c>
    </row>
    <row r="615" spans="1:3">
      <c r="A615" t="s">
        <v>3705</v>
      </c>
      <c r="B615" t="s">
        <v>3706</v>
      </c>
      <c r="C615">
        <v>614</v>
      </c>
    </row>
    <row r="616" spans="1:3">
      <c r="A616" t="s">
        <v>3707</v>
      </c>
      <c r="B616" t="s">
        <v>1788</v>
      </c>
      <c r="C616">
        <v>615</v>
      </c>
    </row>
    <row r="617" spans="1:3">
      <c r="A617" t="s">
        <v>3708</v>
      </c>
      <c r="B617" t="s">
        <v>1789</v>
      </c>
      <c r="C617">
        <v>616</v>
      </c>
    </row>
    <row r="618" spans="1:3">
      <c r="A618" t="s">
        <v>3709</v>
      </c>
      <c r="B618" t="s">
        <v>1790</v>
      </c>
      <c r="C618">
        <v>617</v>
      </c>
    </row>
    <row r="619" spans="1:3">
      <c r="A619" t="s">
        <v>3710</v>
      </c>
      <c r="B619" t="s">
        <v>3711</v>
      </c>
      <c r="C619">
        <v>618</v>
      </c>
    </row>
    <row r="620" spans="1:3">
      <c r="A620" t="s">
        <v>3712</v>
      </c>
      <c r="B620" t="s">
        <v>1791</v>
      </c>
      <c r="C620">
        <v>619</v>
      </c>
    </row>
    <row r="621" spans="1:3">
      <c r="A621" t="s">
        <v>3713</v>
      </c>
      <c r="B621" t="s">
        <v>1792</v>
      </c>
      <c r="C621">
        <v>620</v>
      </c>
    </row>
    <row r="622" spans="1:3">
      <c r="A622" t="s">
        <v>3714</v>
      </c>
      <c r="B622" t="s">
        <v>1793</v>
      </c>
      <c r="C622">
        <v>621</v>
      </c>
    </row>
    <row r="623" spans="1:3">
      <c r="A623" t="s">
        <v>3715</v>
      </c>
      <c r="B623" t="s">
        <v>3716</v>
      </c>
      <c r="C623">
        <v>622</v>
      </c>
    </row>
    <row r="624" spans="1:3">
      <c r="A624" t="s">
        <v>3717</v>
      </c>
      <c r="B624" t="s">
        <v>1794</v>
      </c>
      <c r="C624">
        <v>623</v>
      </c>
    </row>
    <row r="625" spans="1:3">
      <c r="A625" t="s">
        <v>3718</v>
      </c>
      <c r="B625" t="s">
        <v>3719</v>
      </c>
      <c r="C625">
        <v>624</v>
      </c>
    </row>
    <row r="626" spans="1:3">
      <c r="A626" t="s">
        <v>3720</v>
      </c>
      <c r="B626" t="s">
        <v>3721</v>
      </c>
      <c r="C626">
        <v>625</v>
      </c>
    </row>
    <row r="627" spans="1:3">
      <c r="A627" t="s">
        <v>3722</v>
      </c>
      <c r="B627" t="s">
        <v>3723</v>
      </c>
      <c r="C627">
        <v>626</v>
      </c>
    </row>
    <row r="628" spans="1:3">
      <c r="A628" t="s">
        <v>3724</v>
      </c>
      <c r="B628" t="s">
        <v>3725</v>
      </c>
      <c r="C628">
        <v>627</v>
      </c>
    </row>
    <row r="629" spans="1:3">
      <c r="A629" t="s">
        <v>3726</v>
      </c>
      <c r="B629" t="s">
        <v>3727</v>
      </c>
      <c r="C629">
        <v>628</v>
      </c>
    </row>
    <row r="630" spans="1:3">
      <c r="A630" t="s">
        <v>3728</v>
      </c>
      <c r="B630" t="s">
        <v>3729</v>
      </c>
      <c r="C630">
        <v>629</v>
      </c>
    </row>
    <row r="631" spans="1:3">
      <c r="A631" t="s">
        <v>3730</v>
      </c>
      <c r="B631" t="s">
        <v>3731</v>
      </c>
      <c r="C631">
        <v>630</v>
      </c>
    </row>
    <row r="632" spans="1:3">
      <c r="A632" t="s">
        <v>3732</v>
      </c>
      <c r="B632" t="s">
        <v>1795</v>
      </c>
      <c r="C632">
        <v>631</v>
      </c>
    </row>
    <row r="633" spans="1:3">
      <c r="A633" t="s">
        <v>3733</v>
      </c>
      <c r="B633" t="s">
        <v>3734</v>
      </c>
      <c r="C633">
        <v>632</v>
      </c>
    </row>
    <row r="634" spans="1:3">
      <c r="A634" t="s">
        <v>3735</v>
      </c>
      <c r="B634" t="s">
        <v>3736</v>
      </c>
      <c r="C634">
        <v>633</v>
      </c>
    </row>
    <row r="635" spans="1:3">
      <c r="A635" t="s">
        <v>3737</v>
      </c>
      <c r="B635" t="s">
        <v>1796</v>
      </c>
      <c r="C635">
        <v>634</v>
      </c>
    </row>
    <row r="636" spans="1:3">
      <c r="A636" t="s">
        <v>3738</v>
      </c>
      <c r="B636" t="s">
        <v>1797</v>
      </c>
      <c r="C636">
        <v>635</v>
      </c>
    </row>
    <row r="637" spans="1:3">
      <c r="A637" t="s">
        <v>3739</v>
      </c>
      <c r="B637" t="s">
        <v>3740</v>
      </c>
      <c r="C637">
        <v>636</v>
      </c>
    </row>
    <row r="638" spans="1:3">
      <c r="A638" t="s">
        <v>3741</v>
      </c>
      <c r="B638" t="s">
        <v>1798</v>
      </c>
      <c r="C638">
        <v>637</v>
      </c>
    </row>
    <row r="639" spans="1:3">
      <c r="A639" t="s">
        <v>3742</v>
      </c>
      <c r="B639" t="s">
        <v>3743</v>
      </c>
      <c r="C639">
        <v>638</v>
      </c>
    </row>
    <row r="640" spans="1:3">
      <c r="A640" t="s">
        <v>3744</v>
      </c>
      <c r="B640" t="s">
        <v>3745</v>
      </c>
      <c r="C640">
        <v>639</v>
      </c>
    </row>
    <row r="641" spans="1:3">
      <c r="A641" t="s">
        <v>3746</v>
      </c>
      <c r="B641" t="s">
        <v>3747</v>
      </c>
      <c r="C641">
        <v>640</v>
      </c>
    </row>
    <row r="642" spans="1:3">
      <c r="A642" t="s">
        <v>3748</v>
      </c>
      <c r="B642" t="s">
        <v>3749</v>
      </c>
      <c r="C642">
        <v>641</v>
      </c>
    </row>
    <row r="643" spans="1:3">
      <c r="A643" t="s">
        <v>3750</v>
      </c>
      <c r="B643" t="s">
        <v>3751</v>
      </c>
      <c r="C643">
        <v>642</v>
      </c>
    </row>
    <row r="644" spans="1:3">
      <c r="A644" t="s">
        <v>3752</v>
      </c>
      <c r="B644" t="s">
        <v>1799</v>
      </c>
      <c r="C644">
        <v>643</v>
      </c>
    </row>
    <row r="645" spans="1:3">
      <c r="A645" t="s">
        <v>3753</v>
      </c>
      <c r="B645" t="s">
        <v>3754</v>
      </c>
      <c r="C645">
        <v>644</v>
      </c>
    </row>
    <row r="646" spans="1:3">
      <c r="A646" t="s">
        <v>3755</v>
      </c>
      <c r="B646" t="s">
        <v>3756</v>
      </c>
      <c r="C646">
        <v>645</v>
      </c>
    </row>
    <row r="647" spans="1:3">
      <c r="A647" t="s">
        <v>3757</v>
      </c>
      <c r="B647" t="s">
        <v>3758</v>
      </c>
      <c r="C647">
        <v>646</v>
      </c>
    </row>
    <row r="648" spans="1:3">
      <c r="A648" t="s">
        <v>3759</v>
      </c>
      <c r="B648" t="s">
        <v>1800</v>
      </c>
      <c r="C648">
        <v>647</v>
      </c>
    </row>
    <row r="649" spans="1:3">
      <c r="A649" t="s">
        <v>3760</v>
      </c>
      <c r="B649" t="s">
        <v>3761</v>
      </c>
      <c r="C649">
        <v>648</v>
      </c>
    </row>
    <row r="650" spans="1:3">
      <c r="A650" t="s">
        <v>3762</v>
      </c>
      <c r="B650" t="s">
        <v>3763</v>
      </c>
      <c r="C650">
        <v>649</v>
      </c>
    </row>
    <row r="651" spans="1:3">
      <c r="A651" t="s">
        <v>3764</v>
      </c>
      <c r="B651" t="s">
        <v>3765</v>
      </c>
      <c r="C651">
        <v>650</v>
      </c>
    </row>
    <row r="652" spans="1:3">
      <c r="A652" t="s">
        <v>3766</v>
      </c>
      <c r="B652" t="s">
        <v>3767</v>
      </c>
      <c r="C652">
        <v>651</v>
      </c>
    </row>
    <row r="653" spans="1:3">
      <c r="A653" t="s">
        <v>3768</v>
      </c>
      <c r="B653" t="s">
        <v>3769</v>
      </c>
      <c r="C653">
        <v>652</v>
      </c>
    </row>
    <row r="654" spans="1:3">
      <c r="A654" t="s">
        <v>3770</v>
      </c>
      <c r="B654" t="s">
        <v>1801</v>
      </c>
      <c r="C654">
        <v>653</v>
      </c>
    </row>
    <row r="655" spans="1:3">
      <c r="A655" t="s">
        <v>3771</v>
      </c>
      <c r="B655" t="s">
        <v>1802</v>
      </c>
      <c r="C655">
        <v>654</v>
      </c>
    </row>
    <row r="656" spans="1:3">
      <c r="A656" t="s">
        <v>3772</v>
      </c>
      <c r="B656" t="s">
        <v>1803</v>
      </c>
      <c r="C656">
        <v>655</v>
      </c>
    </row>
    <row r="657" spans="1:3">
      <c r="A657" t="s">
        <v>3773</v>
      </c>
      <c r="B657" t="s">
        <v>3774</v>
      </c>
      <c r="C657">
        <v>656</v>
      </c>
    </row>
    <row r="658" spans="1:3">
      <c r="A658" t="s">
        <v>3775</v>
      </c>
      <c r="B658" t="s">
        <v>1804</v>
      </c>
      <c r="C658">
        <v>657</v>
      </c>
    </row>
    <row r="659" spans="1:3">
      <c r="A659" t="s">
        <v>3776</v>
      </c>
      <c r="B659" t="s">
        <v>3777</v>
      </c>
      <c r="C659">
        <v>658</v>
      </c>
    </row>
    <row r="660" spans="1:3">
      <c r="A660" t="s">
        <v>3778</v>
      </c>
      <c r="B660" t="s">
        <v>3779</v>
      </c>
      <c r="C660">
        <v>659</v>
      </c>
    </row>
    <row r="661" spans="1:3">
      <c r="A661" t="s">
        <v>3782</v>
      </c>
      <c r="B661" t="s">
        <v>3783</v>
      </c>
      <c r="C661">
        <v>660</v>
      </c>
    </row>
    <row r="662" spans="1:3">
      <c r="A662" t="s">
        <v>3780</v>
      </c>
      <c r="B662" t="s">
        <v>3781</v>
      </c>
      <c r="C662">
        <v>661</v>
      </c>
    </row>
    <row r="663" spans="1:3">
      <c r="A663" t="s">
        <v>3784</v>
      </c>
      <c r="B663" t="s">
        <v>3785</v>
      </c>
      <c r="C663">
        <v>662</v>
      </c>
    </row>
    <row r="664" spans="1:3">
      <c r="A664" t="s">
        <v>3786</v>
      </c>
      <c r="B664" t="s">
        <v>1805</v>
      </c>
      <c r="C664">
        <v>663</v>
      </c>
    </row>
    <row r="665" spans="1:3">
      <c r="A665" t="s">
        <v>3787</v>
      </c>
      <c r="B665" t="s">
        <v>1806</v>
      </c>
      <c r="C665">
        <v>664</v>
      </c>
    </row>
    <row r="666" spans="1:3">
      <c r="A666" t="s">
        <v>3788</v>
      </c>
      <c r="B666" t="s">
        <v>1807</v>
      </c>
      <c r="C666">
        <v>665</v>
      </c>
    </row>
    <row r="667" spans="1:3">
      <c r="A667" t="s">
        <v>3789</v>
      </c>
      <c r="B667" t="s">
        <v>1808</v>
      </c>
      <c r="C667">
        <v>666</v>
      </c>
    </row>
    <row r="668" spans="1:3">
      <c r="A668" t="s">
        <v>3790</v>
      </c>
      <c r="B668" t="s">
        <v>3791</v>
      </c>
      <c r="C668">
        <v>667</v>
      </c>
    </row>
    <row r="669" spans="1:3">
      <c r="A669" t="s">
        <v>3792</v>
      </c>
      <c r="B669" t="s">
        <v>3793</v>
      </c>
      <c r="C669">
        <v>668</v>
      </c>
    </row>
    <row r="670" spans="1:3">
      <c r="A670" t="s">
        <v>3794</v>
      </c>
      <c r="B670" t="s">
        <v>3795</v>
      </c>
      <c r="C670">
        <v>669</v>
      </c>
    </row>
    <row r="671" spans="1:3">
      <c r="A671" t="s">
        <v>3796</v>
      </c>
      <c r="B671" t="s">
        <v>3797</v>
      </c>
      <c r="C671">
        <v>670</v>
      </c>
    </row>
    <row r="672" spans="1:3">
      <c r="A672" t="s">
        <v>3798</v>
      </c>
      <c r="B672" t="s">
        <v>3799</v>
      </c>
      <c r="C672">
        <v>671</v>
      </c>
    </row>
    <row r="673" spans="1:3">
      <c r="A673" t="s">
        <v>3800</v>
      </c>
      <c r="B673" t="s">
        <v>3801</v>
      </c>
      <c r="C673">
        <v>672</v>
      </c>
    </row>
    <row r="674" spans="1:3">
      <c r="A674" t="s">
        <v>3802</v>
      </c>
      <c r="B674" t="s">
        <v>3803</v>
      </c>
      <c r="C674">
        <v>673</v>
      </c>
    </row>
    <row r="675" spans="1:3">
      <c r="A675" t="s">
        <v>3804</v>
      </c>
      <c r="B675" t="s">
        <v>1809</v>
      </c>
      <c r="C675">
        <v>674</v>
      </c>
    </row>
    <row r="676" spans="1:3">
      <c r="A676" t="s">
        <v>3805</v>
      </c>
      <c r="B676" t="s">
        <v>3806</v>
      </c>
      <c r="C676">
        <v>675</v>
      </c>
    </row>
    <row r="677" spans="1:3">
      <c r="A677" t="s">
        <v>3807</v>
      </c>
      <c r="B677" t="s">
        <v>3808</v>
      </c>
      <c r="C677">
        <v>676</v>
      </c>
    </row>
    <row r="678" spans="1:3">
      <c r="A678" t="s">
        <v>3809</v>
      </c>
      <c r="B678" t="s">
        <v>1810</v>
      </c>
      <c r="C678">
        <v>677</v>
      </c>
    </row>
    <row r="679" spans="1:3">
      <c r="A679" t="s">
        <v>3810</v>
      </c>
      <c r="B679" t="s">
        <v>3811</v>
      </c>
      <c r="C679">
        <v>678</v>
      </c>
    </row>
    <row r="680" spans="1:3">
      <c r="A680" t="s">
        <v>3812</v>
      </c>
      <c r="B680" t="s">
        <v>1811</v>
      </c>
      <c r="C680">
        <v>679</v>
      </c>
    </row>
    <row r="681" spans="1:3">
      <c r="A681" t="s">
        <v>3813</v>
      </c>
      <c r="B681" t="s">
        <v>3814</v>
      </c>
      <c r="C681">
        <v>680</v>
      </c>
    </row>
    <row r="682" spans="1:3">
      <c r="A682" t="s">
        <v>3815</v>
      </c>
      <c r="B682" t="s">
        <v>1812</v>
      </c>
      <c r="C682">
        <v>681</v>
      </c>
    </row>
    <row r="683" spans="1:3">
      <c r="A683" t="s">
        <v>3816</v>
      </c>
      <c r="B683" t="s">
        <v>3817</v>
      </c>
      <c r="C683">
        <v>682</v>
      </c>
    </row>
    <row r="684" spans="1:3">
      <c r="A684" t="s">
        <v>3818</v>
      </c>
      <c r="B684" t="s">
        <v>3819</v>
      </c>
      <c r="C684">
        <v>683</v>
      </c>
    </row>
    <row r="685" spans="1:3">
      <c r="A685" t="s">
        <v>3820</v>
      </c>
      <c r="B685" t="s">
        <v>3821</v>
      </c>
      <c r="C685">
        <v>684</v>
      </c>
    </row>
    <row r="686" spans="1:3">
      <c r="A686" t="s">
        <v>3822</v>
      </c>
      <c r="B686" t="s">
        <v>1813</v>
      </c>
      <c r="C686">
        <v>685</v>
      </c>
    </row>
    <row r="687" spans="1:3">
      <c r="A687" t="s">
        <v>3823</v>
      </c>
      <c r="B687" t="s">
        <v>1814</v>
      </c>
      <c r="C687">
        <v>686</v>
      </c>
    </row>
    <row r="688" spans="1:3">
      <c r="A688" t="s">
        <v>3824</v>
      </c>
      <c r="B688" t="s">
        <v>3825</v>
      </c>
      <c r="C688">
        <v>687</v>
      </c>
    </row>
    <row r="689" spans="1:3">
      <c r="A689" t="s">
        <v>3826</v>
      </c>
      <c r="B689" t="s">
        <v>1815</v>
      </c>
      <c r="C689">
        <v>688</v>
      </c>
    </row>
    <row r="690" spans="1:3">
      <c r="A690" t="s">
        <v>3827</v>
      </c>
      <c r="B690" t="s">
        <v>3828</v>
      </c>
      <c r="C690">
        <v>689</v>
      </c>
    </row>
    <row r="691" spans="1:3">
      <c r="A691" t="s">
        <v>3829</v>
      </c>
      <c r="B691" t="s">
        <v>3830</v>
      </c>
      <c r="C691">
        <v>690</v>
      </c>
    </row>
    <row r="692" spans="1:3">
      <c r="A692" t="s">
        <v>3831</v>
      </c>
      <c r="B692" t="s">
        <v>3832</v>
      </c>
      <c r="C692">
        <v>691</v>
      </c>
    </row>
    <row r="693" spans="1:3">
      <c r="A693" t="s">
        <v>3833</v>
      </c>
      <c r="B693" t="s">
        <v>1816</v>
      </c>
      <c r="C693">
        <v>692</v>
      </c>
    </row>
    <row r="694" spans="1:3">
      <c r="A694" t="s">
        <v>3834</v>
      </c>
      <c r="B694" t="s">
        <v>1817</v>
      </c>
      <c r="C694">
        <v>693</v>
      </c>
    </row>
    <row r="695" spans="1:3">
      <c r="A695" t="s">
        <v>3835</v>
      </c>
      <c r="B695" t="s">
        <v>3836</v>
      </c>
      <c r="C695">
        <v>694</v>
      </c>
    </row>
    <row r="696" spans="1:3">
      <c r="A696" t="s">
        <v>3837</v>
      </c>
      <c r="B696" t="s">
        <v>1818</v>
      </c>
      <c r="C696">
        <v>695</v>
      </c>
    </row>
    <row r="697" spans="1:3">
      <c r="A697" t="s">
        <v>3838</v>
      </c>
      <c r="B697" t="s">
        <v>1819</v>
      </c>
      <c r="C697">
        <v>696</v>
      </c>
    </row>
    <row r="698" spans="1:3">
      <c r="A698" t="s">
        <v>3839</v>
      </c>
      <c r="B698" t="s">
        <v>3840</v>
      </c>
      <c r="C698">
        <v>697</v>
      </c>
    </row>
    <row r="699" spans="1:3">
      <c r="A699" t="s">
        <v>3841</v>
      </c>
      <c r="B699" t="s">
        <v>1820</v>
      </c>
      <c r="C699">
        <v>698</v>
      </c>
    </row>
    <row r="700" spans="1:3">
      <c r="A700" t="s">
        <v>3842</v>
      </c>
      <c r="B700" t="s">
        <v>1821</v>
      </c>
      <c r="C700">
        <v>699</v>
      </c>
    </row>
    <row r="701" spans="1:3">
      <c r="A701" t="s">
        <v>3843</v>
      </c>
      <c r="B701" t="s">
        <v>1822</v>
      </c>
      <c r="C701">
        <v>700</v>
      </c>
    </row>
    <row r="702" spans="1:3">
      <c r="A702" t="s">
        <v>3844</v>
      </c>
      <c r="B702" t="s">
        <v>3845</v>
      </c>
      <c r="C702">
        <v>701</v>
      </c>
    </row>
    <row r="703" spans="1:3">
      <c r="A703" t="s">
        <v>3846</v>
      </c>
      <c r="B703" t="s">
        <v>3847</v>
      </c>
      <c r="C703">
        <v>702</v>
      </c>
    </row>
    <row r="704" spans="1:3">
      <c r="A704" t="s">
        <v>3848</v>
      </c>
      <c r="B704" t="s">
        <v>3849</v>
      </c>
      <c r="C704">
        <v>703</v>
      </c>
    </row>
    <row r="705" spans="1:3">
      <c r="A705" t="s">
        <v>3850</v>
      </c>
      <c r="B705" t="s">
        <v>3851</v>
      </c>
      <c r="C705">
        <v>704</v>
      </c>
    </row>
    <row r="706" spans="1:3">
      <c r="A706" t="s">
        <v>3852</v>
      </c>
      <c r="B706" t="s">
        <v>1823</v>
      </c>
      <c r="C706">
        <v>705</v>
      </c>
    </row>
    <row r="707" spans="1:3">
      <c r="A707" t="s">
        <v>3853</v>
      </c>
      <c r="B707" t="s">
        <v>3854</v>
      </c>
      <c r="C707">
        <v>706</v>
      </c>
    </row>
    <row r="708" spans="1:3">
      <c r="A708" t="s">
        <v>3855</v>
      </c>
      <c r="B708" t="s">
        <v>1824</v>
      </c>
      <c r="C708">
        <v>707</v>
      </c>
    </row>
    <row r="709" spans="1:3">
      <c r="A709" t="s">
        <v>3856</v>
      </c>
      <c r="B709" t="s">
        <v>3857</v>
      </c>
      <c r="C709">
        <v>708</v>
      </c>
    </row>
    <row r="710" spans="1:3">
      <c r="A710" t="s">
        <v>3858</v>
      </c>
      <c r="B710" t="s">
        <v>3859</v>
      </c>
      <c r="C710">
        <v>709</v>
      </c>
    </row>
    <row r="711" spans="1:3">
      <c r="A711" t="s">
        <v>3860</v>
      </c>
      <c r="B711" t="s">
        <v>1825</v>
      </c>
      <c r="C711">
        <v>710</v>
      </c>
    </row>
    <row r="712" spans="1:3">
      <c r="A712" t="s">
        <v>3861</v>
      </c>
      <c r="B712" t="s">
        <v>3862</v>
      </c>
      <c r="C712">
        <v>711</v>
      </c>
    </row>
    <row r="713" spans="1:3">
      <c r="A713" t="s">
        <v>3863</v>
      </c>
      <c r="B713" t="s">
        <v>1826</v>
      </c>
      <c r="C713">
        <v>712</v>
      </c>
    </row>
    <row r="714" spans="1:3">
      <c r="A714" t="s">
        <v>3864</v>
      </c>
      <c r="B714" t="s">
        <v>1827</v>
      </c>
      <c r="C714">
        <v>713</v>
      </c>
    </row>
    <row r="715" spans="1:3">
      <c r="A715" t="s">
        <v>3865</v>
      </c>
      <c r="B715" t="s">
        <v>3866</v>
      </c>
      <c r="C715">
        <v>714</v>
      </c>
    </row>
    <row r="716" spans="1:3">
      <c r="A716" t="s">
        <v>3867</v>
      </c>
      <c r="B716" t="s">
        <v>1828</v>
      </c>
      <c r="C716">
        <v>715</v>
      </c>
    </row>
    <row r="717" spans="1:3">
      <c r="A717" t="s">
        <v>3868</v>
      </c>
      <c r="B717" t="s">
        <v>3869</v>
      </c>
      <c r="C717">
        <v>716</v>
      </c>
    </row>
    <row r="718" spans="1:3">
      <c r="A718" t="s">
        <v>3870</v>
      </c>
      <c r="B718" t="s">
        <v>3871</v>
      </c>
      <c r="C718">
        <v>717</v>
      </c>
    </row>
    <row r="719" spans="1:3">
      <c r="A719" t="s">
        <v>3872</v>
      </c>
      <c r="B719" t="s">
        <v>1829</v>
      </c>
      <c r="C719">
        <v>718</v>
      </c>
    </row>
    <row r="720" spans="1:3">
      <c r="A720" t="s">
        <v>3873</v>
      </c>
      <c r="B720" t="s">
        <v>3874</v>
      </c>
      <c r="C720">
        <v>719</v>
      </c>
    </row>
    <row r="721" spans="1:3">
      <c r="A721" t="s">
        <v>3875</v>
      </c>
      <c r="B721" t="s">
        <v>1830</v>
      </c>
      <c r="C721">
        <v>720</v>
      </c>
    </row>
    <row r="722" spans="1:3">
      <c r="A722" t="s">
        <v>3876</v>
      </c>
      <c r="B722" t="s">
        <v>3877</v>
      </c>
      <c r="C722">
        <v>721</v>
      </c>
    </row>
    <row r="723" spans="1:3">
      <c r="A723" t="s">
        <v>3878</v>
      </c>
      <c r="B723" t="s">
        <v>3879</v>
      </c>
      <c r="C723">
        <v>722</v>
      </c>
    </row>
    <row r="724" spans="1:3">
      <c r="A724" t="s">
        <v>3880</v>
      </c>
      <c r="B724" t="s">
        <v>1831</v>
      </c>
      <c r="C724">
        <v>723</v>
      </c>
    </row>
    <row r="725" spans="1:3">
      <c r="A725" t="s">
        <v>3881</v>
      </c>
      <c r="B725" t="s">
        <v>3882</v>
      </c>
      <c r="C725">
        <v>724</v>
      </c>
    </row>
    <row r="726" spans="1:3">
      <c r="A726" t="s">
        <v>3883</v>
      </c>
      <c r="B726" t="s">
        <v>3884</v>
      </c>
      <c r="C726">
        <v>725</v>
      </c>
    </row>
    <row r="727" spans="1:3">
      <c r="A727" t="s">
        <v>3885</v>
      </c>
      <c r="B727" t="s">
        <v>1832</v>
      </c>
      <c r="C727">
        <v>726</v>
      </c>
    </row>
    <row r="728" spans="1:3">
      <c r="A728" t="s">
        <v>3886</v>
      </c>
      <c r="B728" t="s">
        <v>1833</v>
      </c>
      <c r="C728">
        <v>727</v>
      </c>
    </row>
    <row r="729" spans="1:3">
      <c r="A729" t="s">
        <v>3887</v>
      </c>
      <c r="B729" t="s">
        <v>3888</v>
      </c>
      <c r="C729">
        <v>728</v>
      </c>
    </row>
    <row r="730" spans="1:3">
      <c r="A730" t="s">
        <v>3889</v>
      </c>
      <c r="B730" t="s">
        <v>3890</v>
      </c>
      <c r="C730">
        <v>729</v>
      </c>
    </row>
    <row r="731" spans="1:3">
      <c r="A731" t="s">
        <v>3891</v>
      </c>
      <c r="B731" t="s">
        <v>1834</v>
      </c>
      <c r="C731">
        <v>730</v>
      </c>
    </row>
    <row r="732" spans="1:3">
      <c r="A732" t="s">
        <v>3892</v>
      </c>
      <c r="B732" t="s">
        <v>3893</v>
      </c>
      <c r="C732">
        <v>731</v>
      </c>
    </row>
    <row r="733" spans="1:3">
      <c r="A733" t="s">
        <v>3894</v>
      </c>
      <c r="B733" t="s">
        <v>3895</v>
      </c>
      <c r="C733">
        <v>732</v>
      </c>
    </row>
    <row r="734" spans="1:3">
      <c r="A734" t="s">
        <v>3896</v>
      </c>
      <c r="B734" t="s">
        <v>3897</v>
      </c>
      <c r="C734">
        <v>733</v>
      </c>
    </row>
    <row r="735" spans="1:3">
      <c r="A735" t="s">
        <v>3898</v>
      </c>
      <c r="B735" t="s">
        <v>3899</v>
      </c>
      <c r="C735">
        <v>734</v>
      </c>
    </row>
    <row r="736" spans="1:3">
      <c r="A736" t="s">
        <v>3900</v>
      </c>
      <c r="B736" t="s">
        <v>1835</v>
      </c>
      <c r="C736">
        <v>735</v>
      </c>
    </row>
    <row r="737" spans="1:3">
      <c r="A737" t="s">
        <v>3901</v>
      </c>
      <c r="B737" t="s">
        <v>3902</v>
      </c>
      <c r="C737">
        <v>736</v>
      </c>
    </row>
    <row r="738" spans="1:3">
      <c r="A738" t="s">
        <v>3903</v>
      </c>
      <c r="B738" t="s">
        <v>1836</v>
      </c>
      <c r="C738">
        <v>737</v>
      </c>
    </row>
    <row r="739" spans="1:3">
      <c r="A739" t="s">
        <v>3904</v>
      </c>
      <c r="B739" t="s">
        <v>3905</v>
      </c>
      <c r="C739">
        <v>738</v>
      </c>
    </row>
    <row r="740" spans="1:3">
      <c r="A740" t="s">
        <v>3906</v>
      </c>
      <c r="B740" t="s">
        <v>3907</v>
      </c>
      <c r="C740">
        <v>739</v>
      </c>
    </row>
    <row r="741" spans="1:3">
      <c r="A741" t="s">
        <v>3908</v>
      </c>
      <c r="B741" t="s">
        <v>3909</v>
      </c>
      <c r="C741">
        <v>740</v>
      </c>
    </row>
    <row r="742" spans="1:3">
      <c r="A742" t="s">
        <v>3910</v>
      </c>
      <c r="B742" t="s">
        <v>3911</v>
      </c>
      <c r="C742">
        <v>741</v>
      </c>
    </row>
    <row r="743" spans="1:3">
      <c r="A743" t="s">
        <v>3912</v>
      </c>
      <c r="B743" t="s">
        <v>1837</v>
      </c>
      <c r="C743">
        <v>742</v>
      </c>
    </row>
    <row r="744" spans="1:3">
      <c r="A744" t="s">
        <v>3913</v>
      </c>
      <c r="B744" t="s">
        <v>3914</v>
      </c>
      <c r="C744">
        <v>743</v>
      </c>
    </row>
    <row r="745" spans="1:3">
      <c r="A745" t="s">
        <v>3915</v>
      </c>
      <c r="B745" t="s">
        <v>3916</v>
      </c>
      <c r="C745">
        <v>744</v>
      </c>
    </row>
    <row r="746" spans="1:3">
      <c r="A746" t="s">
        <v>3917</v>
      </c>
      <c r="B746" t="s">
        <v>1838</v>
      </c>
      <c r="C746">
        <v>745</v>
      </c>
    </row>
    <row r="747" spans="1:3">
      <c r="A747" t="s">
        <v>3918</v>
      </c>
      <c r="B747" t="s">
        <v>3919</v>
      </c>
      <c r="C747">
        <v>746</v>
      </c>
    </row>
    <row r="748" spans="1:3">
      <c r="A748" t="s">
        <v>3920</v>
      </c>
      <c r="B748" t="s">
        <v>3921</v>
      </c>
      <c r="C748">
        <v>747</v>
      </c>
    </row>
    <row r="749" spans="1:3">
      <c r="A749" t="s">
        <v>3922</v>
      </c>
      <c r="B749" t="s">
        <v>3923</v>
      </c>
      <c r="C749">
        <v>748</v>
      </c>
    </row>
    <row r="750" spans="1:3">
      <c r="A750" t="s">
        <v>3924</v>
      </c>
      <c r="B750" t="s">
        <v>1839</v>
      </c>
      <c r="C750">
        <v>749</v>
      </c>
    </row>
    <row r="751" spans="1:3">
      <c r="A751" t="s">
        <v>3564</v>
      </c>
      <c r="B751" t="s">
        <v>3565</v>
      </c>
      <c r="C751">
        <v>750</v>
      </c>
    </row>
    <row r="752" spans="1:3">
      <c r="A752" t="s">
        <v>3566</v>
      </c>
      <c r="B752" t="s">
        <v>3567</v>
      </c>
      <c r="C752">
        <v>751</v>
      </c>
    </row>
    <row r="753" spans="1:3">
      <c r="A753" t="s">
        <v>4160</v>
      </c>
      <c r="B753" t="s">
        <v>4161</v>
      </c>
      <c r="C753">
        <v>752</v>
      </c>
    </row>
    <row r="754" spans="1:3">
      <c r="A754" t="s">
        <v>3925</v>
      </c>
      <c r="B754" t="s">
        <v>3926</v>
      </c>
      <c r="C754">
        <v>753</v>
      </c>
    </row>
    <row r="755" spans="1:3">
      <c r="A755" t="s">
        <v>3927</v>
      </c>
      <c r="B755" t="s">
        <v>3928</v>
      </c>
      <c r="C755">
        <v>754</v>
      </c>
    </row>
    <row r="756" spans="1:3">
      <c r="A756" t="s">
        <v>3929</v>
      </c>
      <c r="B756" t="s">
        <v>3930</v>
      </c>
      <c r="C756">
        <v>755</v>
      </c>
    </row>
    <row r="757" spans="1:3">
      <c r="A757" t="s">
        <v>3931</v>
      </c>
      <c r="B757" t="s">
        <v>1840</v>
      </c>
      <c r="C757">
        <v>756</v>
      </c>
    </row>
    <row r="758" spans="1:3">
      <c r="A758" t="s">
        <v>3932</v>
      </c>
      <c r="B758" t="s">
        <v>1841</v>
      </c>
      <c r="C758">
        <v>757</v>
      </c>
    </row>
    <row r="759" spans="1:3">
      <c r="A759" t="s">
        <v>3933</v>
      </c>
      <c r="B759" t="s">
        <v>3934</v>
      </c>
      <c r="C759">
        <v>758</v>
      </c>
    </row>
    <row r="760" spans="1:3">
      <c r="A760" t="s">
        <v>3935</v>
      </c>
      <c r="B760" t="s">
        <v>3936</v>
      </c>
      <c r="C760">
        <v>759</v>
      </c>
    </row>
    <row r="761" spans="1:3">
      <c r="A761" t="s">
        <v>3937</v>
      </c>
      <c r="B761" t="s">
        <v>3938</v>
      </c>
      <c r="C761">
        <v>760</v>
      </c>
    </row>
    <row r="762" spans="1:3">
      <c r="A762" t="s">
        <v>3939</v>
      </c>
      <c r="B762" t="s">
        <v>1842</v>
      </c>
      <c r="C762">
        <v>761</v>
      </c>
    </row>
    <row r="763" spans="1:3">
      <c r="A763" t="s">
        <v>3940</v>
      </c>
      <c r="B763" t="s">
        <v>1843</v>
      </c>
      <c r="C763">
        <v>762</v>
      </c>
    </row>
    <row r="764" spans="1:3">
      <c r="A764" t="s">
        <v>3941</v>
      </c>
      <c r="B764" t="s">
        <v>1844</v>
      </c>
      <c r="C764">
        <v>763</v>
      </c>
    </row>
    <row r="765" spans="1:3">
      <c r="A765" t="s">
        <v>3942</v>
      </c>
      <c r="B765" t="s">
        <v>1845</v>
      </c>
      <c r="C765">
        <v>764</v>
      </c>
    </row>
    <row r="766" spans="1:3">
      <c r="A766" t="s">
        <v>3943</v>
      </c>
      <c r="B766" t="s">
        <v>1846</v>
      </c>
      <c r="C766">
        <v>765</v>
      </c>
    </row>
    <row r="767" spans="1:3">
      <c r="A767" t="s">
        <v>3944</v>
      </c>
      <c r="B767" t="s">
        <v>3945</v>
      </c>
      <c r="C767">
        <v>766</v>
      </c>
    </row>
    <row r="768" spans="1:3">
      <c r="A768" t="s">
        <v>3946</v>
      </c>
      <c r="B768" t="s">
        <v>1847</v>
      </c>
      <c r="C768">
        <v>767</v>
      </c>
    </row>
    <row r="769" spans="1:3">
      <c r="A769" t="s">
        <v>3947</v>
      </c>
      <c r="B769" t="s">
        <v>3948</v>
      </c>
      <c r="C769">
        <v>768</v>
      </c>
    </row>
    <row r="770" spans="1:3">
      <c r="A770" t="s">
        <v>3949</v>
      </c>
      <c r="B770" t="s">
        <v>3950</v>
      </c>
      <c r="C770">
        <v>769</v>
      </c>
    </row>
    <row r="771" spans="1:3">
      <c r="A771" t="s">
        <v>3951</v>
      </c>
      <c r="B771" t="s">
        <v>3952</v>
      </c>
      <c r="C771">
        <v>770</v>
      </c>
    </row>
    <row r="772" spans="1:3">
      <c r="A772" t="s">
        <v>3953</v>
      </c>
      <c r="B772" t="s">
        <v>3954</v>
      </c>
      <c r="C772">
        <v>771</v>
      </c>
    </row>
    <row r="773" spans="1:3">
      <c r="A773" t="s">
        <v>3955</v>
      </c>
      <c r="B773" t="s">
        <v>3956</v>
      </c>
      <c r="C773">
        <v>772</v>
      </c>
    </row>
    <row r="774" spans="1:3">
      <c r="A774" t="s">
        <v>3957</v>
      </c>
      <c r="B774" t="s">
        <v>3958</v>
      </c>
      <c r="C774">
        <v>773</v>
      </c>
    </row>
    <row r="775" spans="1:3">
      <c r="A775" t="s">
        <v>3959</v>
      </c>
      <c r="B775" t="s">
        <v>1848</v>
      </c>
      <c r="C775">
        <v>774</v>
      </c>
    </row>
    <row r="776" spans="1:3">
      <c r="A776" t="s">
        <v>3960</v>
      </c>
      <c r="B776" t="s">
        <v>3961</v>
      </c>
      <c r="C776">
        <v>775</v>
      </c>
    </row>
    <row r="777" spans="1:3">
      <c r="A777" t="s">
        <v>3962</v>
      </c>
      <c r="B777" t="s">
        <v>3963</v>
      </c>
      <c r="C777">
        <v>776</v>
      </c>
    </row>
    <row r="778" spans="1:3">
      <c r="A778" t="s">
        <v>3965</v>
      </c>
      <c r="B778" t="s">
        <v>1850</v>
      </c>
      <c r="C778">
        <v>777</v>
      </c>
    </row>
    <row r="779" spans="1:3">
      <c r="A779" t="s">
        <v>3964</v>
      </c>
      <c r="B779" t="s">
        <v>1849</v>
      </c>
      <c r="C779">
        <v>778</v>
      </c>
    </row>
    <row r="780" spans="1:3">
      <c r="A780" t="s">
        <v>3966</v>
      </c>
      <c r="B780" t="s">
        <v>3967</v>
      </c>
      <c r="C780">
        <v>779</v>
      </c>
    </row>
    <row r="781" spans="1:3">
      <c r="A781" t="s">
        <v>3968</v>
      </c>
      <c r="B781" t="s">
        <v>3969</v>
      </c>
      <c r="C781">
        <v>780</v>
      </c>
    </row>
    <row r="782" spans="1:3">
      <c r="A782" t="s">
        <v>3970</v>
      </c>
      <c r="B782" t="s">
        <v>3971</v>
      </c>
      <c r="C782">
        <v>781</v>
      </c>
    </row>
    <row r="783" spans="1:3">
      <c r="A783" t="s">
        <v>3972</v>
      </c>
      <c r="B783" t="s">
        <v>3973</v>
      </c>
      <c r="C783">
        <v>782</v>
      </c>
    </row>
    <row r="784" spans="1:3">
      <c r="A784" t="s">
        <v>3974</v>
      </c>
      <c r="B784" t="s">
        <v>1851</v>
      </c>
      <c r="C784">
        <v>783</v>
      </c>
    </row>
    <row r="785" spans="1:3">
      <c r="A785" t="s">
        <v>3975</v>
      </c>
      <c r="B785" t="s">
        <v>3976</v>
      </c>
      <c r="C785">
        <v>784</v>
      </c>
    </row>
    <row r="786" spans="1:3">
      <c r="A786" t="s">
        <v>3977</v>
      </c>
      <c r="B786" t="s">
        <v>3978</v>
      </c>
      <c r="C786">
        <v>785</v>
      </c>
    </row>
    <row r="787" spans="1:3">
      <c r="A787" t="s">
        <v>3979</v>
      </c>
      <c r="B787" t="s">
        <v>3980</v>
      </c>
      <c r="C787">
        <v>786</v>
      </c>
    </row>
    <row r="788" spans="1:3">
      <c r="A788" t="s">
        <v>3981</v>
      </c>
      <c r="B788" t="s">
        <v>1852</v>
      </c>
      <c r="C788">
        <v>787</v>
      </c>
    </row>
    <row r="789" spans="1:3">
      <c r="A789" t="s">
        <v>3982</v>
      </c>
      <c r="B789" t="s">
        <v>1853</v>
      </c>
      <c r="C789">
        <v>788</v>
      </c>
    </row>
    <row r="790" spans="1:3">
      <c r="A790" t="s">
        <v>3983</v>
      </c>
      <c r="B790" t="s">
        <v>1854</v>
      </c>
      <c r="C790">
        <v>789</v>
      </c>
    </row>
    <row r="791" spans="1:3">
      <c r="A791" t="s">
        <v>3984</v>
      </c>
      <c r="B791" t="s">
        <v>3985</v>
      </c>
      <c r="C791">
        <v>790</v>
      </c>
    </row>
    <row r="792" spans="1:3">
      <c r="A792" t="s">
        <v>3986</v>
      </c>
      <c r="B792" t="s">
        <v>1855</v>
      </c>
      <c r="C792">
        <v>791</v>
      </c>
    </row>
    <row r="793" spans="1:3">
      <c r="A793" t="s">
        <v>3987</v>
      </c>
      <c r="B793" t="s">
        <v>1856</v>
      </c>
      <c r="C793">
        <v>792</v>
      </c>
    </row>
    <row r="794" spans="1:3">
      <c r="A794" t="s">
        <v>3988</v>
      </c>
      <c r="B794" t="s">
        <v>3989</v>
      </c>
      <c r="C794">
        <v>793</v>
      </c>
    </row>
    <row r="795" spans="1:3">
      <c r="A795" t="s">
        <v>3990</v>
      </c>
      <c r="B795" t="s">
        <v>3991</v>
      </c>
      <c r="C795">
        <v>794</v>
      </c>
    </row>
    <row r="796" spans="1:3">
      <c r="A796" t="s">
        <v>3992</v>
      </c>
      <c r="B796" t="s">
        <v>3993</v>
      </c>
      <c r="C796">
        <v>795</v>
      </c>
    </row>
    <row r="797" spans="1:3">
      <c r="A797" t="s">
        <v>3994</v>
      </c>
      <c r="B797" t="s">
        <v>3995</v>
      </c>
      <c r="C797">
        <v>796</v>
      </c>
    </row>
    <row r="798" spans="1:3">
      <c r="A798" t="s">
        <v>3996</v>
      </c>
      <c r="B798" t="s">
        <v>3997</v>
      </c>
      <c r="C798">
        <v>797</v>
      </c>
    </row>
    <row r="799" spans="1:3">
      <c r="A799" t="s">
        <v>3998</v>
      </c>
      <c r="B799" t="s">
        <v>3999</v>
      </c>
      <c r="C799">
        <v>798</v>
      </c>
    </row>
    <row r="800" spans="1:3">
      <c r="A800" t="s">
        <v>4000</v>
      </c>
      <c r="B800" t="s">
        <v>1857</v>
      </c>
      <c r="C800">
        <v>799</v>
      </c>
    </row>
    <row r="801" spans="1:3">
      <c r="A801" t="s">
        <v>4001</v>
      </c>
      <c r="B801" t="s">
        <v>1858</v>
      </c>
      <c r="C801">
        <v>800</v>
      </c>
    </row>
    <row r="802" spans="1:3">
      <c r="A802" t="s">
        <v>4002</v>
      </c>
      <c r="B802" t="s">
        <v>1859</v>
      </c>
      <c r="C802">
        <v>801</v>
      </c>
    </row>
    <row r="803" spans="1:3">
      <c r="A803" t="s">
        <v>4003</v>
      </c>
      <c r="B803" t="s">
        <v>1860</v>
      </c>
      <c r="C803">
        <v>802</v>
      </c>
    </row>
    <row r="804" spans="1:3">
      <c r="A804" t="s">
        <v>4004</v>
      </c>
      <c r="B804" t="s">
        <v>4005</v>
      </c>
      <c r="C804">
        <v>803</v>
      </c>
    </row>
    <row r="805" spans="1:3">
      <c r="A805" t="s">
        <v>4006</v>
      </c>
      <c r="B805" t="s">
        <v>4007</v>
      </c>
      <c r="C805">
        <v>804</v>
      </c>
    </row>
    <row r="806" spans="1:3">
      <c r="A806" t="s">
        <v>4008</v>
      </c>
      <c r="B806" t="s">
        <v>4009</v>
      </c>
      <c r="C806">
        <v>805</v>
      </c>
    </row>
    <row r="807" spans="1:3">
      <c r="A807" t="s">
        <v>4010</v>
      </c>
      <c r="B807" t="s">
        <v>4011</v>
      </c>
      <c r="C807">
        <v>806</v>
      </c>
    </row>
    <row r="808" spans="1:3">
      <c r="A808" t="s">
        <v>4012</v>
      </c>
      <c r="B808" t="s">
        <v>4013</v>
      </c>
      <c r="C808">
        <v>807</v>
      </c>
    </row>
    <row r="809" spans="1:3">
      <c r="A809" t="s">
        <v>4014</v>
      </c>
      <c r="B809" t="s">
        <v>4015</v>
      </c>
      <c r="C809">
        <v>808</v>
      </c>
    </row>
    <row r="810" spans="1:3">
      <c r="A810" t="s">
        <v>4016</v>
      </c>
      <c r="B810" t="s">
        <v>4017</v>
      </c>
      <c r="C810">
        <v>809</v>
      </c>
    </row>
    <row r="811" spans="1:3">
      <c r="A811" t="s">
        <v>4018</v>
      </c>
      <c r="B811" t="s">
        <v>4019</v>
      </c>
      <c r="C811">
        <v>810</v>
      </c>
    </row>
    <row r="812" spans="1:3">
      <c r="A812" t="s">
        <v>4020</v>
      </c>
      <c r="B812" t="s">
        <v>1861</v>
      </c>
      <c r="C812">
        <v>811</v>
      </c>
    </row>
    <row r="813" spans="1:3">
      <c r="A813" t="s">
        <v>4021</v>
      </c>
      <c r="B813" t="s">
        <v>1862</v>
      </c>
      <c r="C813">
        <v>812</v>
      </c>
    </row>
    <row r="814" spans="1:3">
      <c r="A814" t="s">
        <v>4022</v>
      </c>
      <c r="B814" t="s">
        <v>4023</v>
      </c>
      <c r="C814">
        <v>813</v>
      </c>
    </row>
    <row r="815" spans="1:3">
      <c r="A815" t="s">
        <v>4024</v>
      </c>
      <c r="B815" t="s">
        <v>1863</v>
      </c>
      <c r="C815">
        <v>814</v>
      </c>
    </row>
    <row r="816" spans="1:3">
      <c r="A816" t="s">
        <v>4025</v>
      </c>
      <c r="B816" t="s">
        <v>4026</v>
      </c>
      <c r="C816">
        <v>815</v>
      </c>
    </row>
    <row r="817" spans="1:3">
      <c r="A817" t="s">
        <v>4027</v>
      </c>
      <c r="B817" t="s">
        <v>1864</v>
      </c>
      <c r="C817">
        <v>816</v>
      </c>
    </row>
    <row r="818" spans="1:3">
      <c r="A818" t="s">
        <v>4028</v>
      </c>
      <c r="B818" t="s">
        <v>1865</v>
      </c>
      <c r="C818">
        <v>817</v>
      </c>
    </row>
    <row r="819" spans="1:3">
      <c r="A819" t="s">
        <v>4029</v>
      </c>
      <c r="B819" t="s">
        <v>4030</v>
      </c>
      <c r="C819">
        <v>818</v>
      </c>
    </row>
    <row r="820" spans="1:3">
      <c r="A820" t="s">
        <v>4031</v>
      </c>
      <c r="B820" t="s">
        <v>1866</v>
      </c>
      <c r="C820">
        <v>819</v>
      </c>
    </row>
    <row r="821" spans="1:3">
      <c r="A821" t="s">
        <v>4032</v>
      </c>
      <c r="B821" t="s">
        <v>1867</v>
      </c>
      <c r="C821">
        <v>820</v>
      </c>
    </row>
    <row r="822" spans="1:3">
      <c r="A822" t="s">
        <v>4033</v>
      </c>
      <c r="B822" t="s">
        <v>1868</v>
      </c>
      <c r="C822">
        <v>821</v>
      </c>
    </row>
    <row r="823" spans="1:3">
      <c r="A823" t="s">
        <v>4036</v>
      </c>
      <c r="B823" t="s">
        <v>4037</v>
      </c>
      <c r="C823">
        <v>822</v>
      </c>
    </row>
    <row r="824" spans="1:3">
      <c r="A824" t="s">
        <v>4034</v>
      </c>
      <c r="B824" t="s">
        <v>4035</v>
      </c>
      <c r="C824">
        <v>823</v>
      </c>
    </row>
    <row r="825" spans="1:3">
      <c r="A825" t="s">
        <v>4038</v>
      </c>
      <c r="B825" t="s">
        <v>4039</v>
      </c>
      <c r="C825">
        <v>824</v>
      </c>
    </row>
    <row r="826" spans="1:3">
      <c r="A826" t="s">
        <v>4040</v>
      </c>
      <c r="B826" t="s">
        <v>4041</v>
      </c>
      <c r="C826">
        <v>825</v>
      </c>
    </row>
    <row r="827" spans="1:3">
      <c r="A827" t="s">
        <v>4042</v>
      </c>
      <c r="B827" t="s">
        <v>4043</v>
      </c>
      <c r="C827">
        <v>826</v>
      </c>
    </row>
    <row r="828" spans="1:3">
      <c r="A828" t="s">
        <v>4044</v>
      </c>
      <c r="B828" t="s">
        <v>4045</v>
      </c>
      <c r="C828">
        <v>827</v>
      </c>
    </row>
    <row r="829" spans="1:3">
      <c r="A829" t="s">
        <v>4046</v>
      </c>
      <c r="B829" t="s">
        <v>1869</v>
      </c>
      <c r="C829">
        <v>828</v>
      </c>
    </row>
    <row r="830" spans="1:3">
      <c r="A830" t="s">
        <v>4047</v>
      </c>
      <c r="B830" t="s">
        <v>1870</v>
      </c>
      <c r="C830">
        <v>829</v>
      </c>
    </row>
    <row r="831" spans="1:3">
      <c r="A831" t="s">
        <v>4048</v>
      </c>
      <c r="B831" t="s">
        <v>1871</v>
      </c>
      <c r="C831">
        <v>830</v>
      </c>
    </row>
    <row r="832" spans="1:3">
      <c r="A832" t="s">
        <v>4049</v>
      </c>
      <c r="B832" t="s">
        <v>4050</v>
      </c>
      <c r="C832">
        <v>831</v>
      </c>
    </row>
    <row r="833" spans="1:3">
      <c r="A833" t="s">
        <v>4051</v>
      </c>
      <c r="B833" t="s">
        <v>4052</v>
      </c>
      <c r="C833">
        <v>832</v>
      </c>
    </row>
    <row r="834" spans="1:3">
      <c r="A834" t="s">
        <v>4053</v>
      </c>
      <c r="B834" t="s">
        <v>1872</v>
      </c>
      <c r="C834">
        <v>833</v>
      </c>
    </row>
    <row r="835" spans="1:3">
      <c r="A835" t="s">
        <v>4054</v>
      </c>
      <c r="B835" t="s">
        <v>4055</v>
      </c>
      <c r="C835">
        <v>834</v>
      </c>
    </row>
    <row r="836" spans="1:3">
      <c r="A836" t="s">
        <v>4056</v>
      </c>
      <c r="B836" t="s">
        <v>4057</v>
      </c>
      <c r="C836">
        <v>835</v>
      </c>
    </row>
    <row r="837" spans="1:3">
      <c r="A837" t="s">
        <v>4058</v>
      </c>
      <c r="B837" t="s">
        <v>4059</v>
      </c>
      <c r="C837">
        <v>836</v>
      </c>
    </row>
    <row r="838" spans="1:3">
      <c r="A838" t="s">
        <v>4060</v>
      </c>
      <c r="B838" t="s">
        <v>1873</v>
      </c>
      <c r="C838">
        <v>837</v>
      </c>
    </row>
    <row r="839" spans="1:3">
      <c r="A839" t="s">
        <v>4061</v>
      </c>
      <c r="B839" t="s">
        <v>1874</v>
      </c>
      <c r="C839">
        <v>838</v>
      </c>
    </row>
    <row r="840" spans="1:3">
      <c r="A840" t="s">
        <v>4062</v>
      </c>
      <c r="B840" t="s">
        <v>1875</v>
      </c>
      <c r="C840">
        <v>839</v>
      </c>
    </row>
    <row r="841" spans="1:3">
      <c r="A841" t="s">
        <v>4063</v>
      </c>
      <c r="B841" t="s">
        <v>4064</v>
      </c>
      <c r="C841">
        <v>840</v>
      </c>
    </row>
    <row r="842" spans="1:3">
      <c r="A842" t="s">
        <v>4065</v>
      </c>
      <c r="B842" t="s">
        <v>1876</v>
      </c>
      <c r="C842">
        <v>841</v>
      </c>
    </row>
    <row r="843" spans="1:3">
      <c r="A843" t="s">
        <v>4066</v>
      </c>
      <c r="B843" t="s">
        <v>4067</v>
      </c>
      <c r="C843">
        <v>842</v>
      </c>
    </row>
    <row r="844" spans="1:3">
      <c r="A844" t="s">
        <v>4068</v>
      </c>
      <c r="B844" t="s">
        <v>4069</v>
      </c>
      <c r="C844">
        <v>843</v>
      </c>
    </row>
    <row r="845" spans="1:3">
      <c r="A845" t="s">
        <v>4070</v>
      </c>
      <c r="B845" t="s">
        <v>1877</v>
      </c>
      <c r="C845">
        <v>844</v>
      </c>
    </row>
    <row r="846" spans="1:3">
      <c r="A846" t="s">
        <v>4071</v>
      </c>
      <c r="B846" t="s">
        <v>4072</v>
      </c>
      <c r="C846">
        <v>845</v>
      </c>
    </row>
    <row r="847" spans="1:3">
      <c r="A847" t="s">
        <v>4073</v>
      </c>
      <c r="B847" t="s">
        <v>1878</v>
      </c>
      <c r="C847">
        <v>846</v>
      </c>
    </row>
    <row r="848" spans="1:3">
      <c r="A848" t="s">
        <v>4074</v>
      </c>
      <c r="B848" t="s">
        <v>4075</v>
      </c>
      <c r="C848">
        <v>847</v>
      </c>
    </row>
    <row r="849" spans="1:3">
      <c r="A849" t="s">
        <v>4076</v>
      </c>
      <c r="B849" t="s">
        <v>1879</v>
      </c>
      <c r="C849">
        <v>848</v>
      </c>
    </row>
    <row r="850" spans="1:3">
      <c r="A850" t="s">
        <v>4077</v>
      </c>
      <c r="B850" t="s">
        <v>1880</v>
      </c>
      <c r="C850">
        <v>849</v>
      </c>
    </row>
    <row r="851" spans="1:3">
      <c r="A851" t="s">
        <v>4078</v>
      </c>
      <c r="B851" t="s">
        <v>4079</v>
      </c>
      <c r="C851">
        <v>850</v>
      </c>
    </row>
    <row r="852" spans="1:3">
      <c r="A852" t="s">
        <v>4080</v>
      </c>
      <c r="B852" t="s">
        <v>4081</v>
      </c>
      <c r="C852">
        <v>851</v>
      </c>
    </row>
    <row r="853" spans="1:3">
      <c r="A853" t="s">
        <v>4082</v>
      </c>
      <c r="B853" t="s">
        <v>4083</v>
      </c>
      <c r="C853">
        <v>852</v>
      </c>
    </row>
    <row r="854" spans="1:3">
      <c r="A854" t="s">
        <v>4084</v>
      </c>
      <c r="B854" t="s">
        <v>4085</v>
      </c>
      <c r="C854">
        <v>853</v>
      </c>
    </row>
    <row r="855" spans="1:3">
      <c r="A855" t="s">
        <v>4086</v>
      </c>
      <c r="B855" t="s">
        <v>4087</v>
      </c>
      <c r="C855">
        <v>854</v>
      </c>
    </row>
    <row r="856" spans="1:3">
      <c r="A856" t="s">
        <v>4088</v>
      </c>
      <c r="B856" t="s">
        <v>1881</v>
      </c>
      <c r="C856">
        <v>855</v>
      </c>
    </row>
    <row r="857" spans="1:3">
      <c r="A857" t="s">
        <v>4089</v>
      </c>
      <c r="B857" t="s">
        <v>1882</v>
      </c>
      <c r="C857">
        <v>856</v>
      </c>
    </row>
    <row r="858" spans="1:3">
      <c r="A858" t="s">
        <v>4090</v>
      </c>
      <c r="B858" t="s">
        <v>1883</v>
      </c>
      <c r="C858">
        <v>857</v>
      </c>
    </row>
    <row r="859" spans="1:3">
      <c r="A859" t="s">
        <v>4091</v>
      </c>
      <c r="B859" t="s">
        <v>4092</v>
      </c>
      <c r="C859">
        <v>858</v>
      </c>
    </row>
    <row r="860" spans="1:3">
      <c r="A860" t="s">
        <v>4093</v>
      </c>
      <c r="B860" t="s">
        <v>1884</v>
      </c>
      <c r="C860">
        <v>859</v>
      </c>
    </row>
    <row r="861" spans="1:3">
      <c r="A861" t="s">
        <v>4094</v>
      </c>
      <c r="B861" t="s">
        <v>1885</v>
      </c>
      <c r="C861">
        <v>860</v>
      </c>
    </row>
    <row r="862" spans="1:3">
      <c r="A862" t="s">
        <v>4095</v>
      </c>
      <c r="B862" t="s">
        <v>4096</v>
      </c>
      <c r="C862">
        <v>861</v>
      </c>
    </row>
    <row r="863" spans="1:3">
      <c r="A863" t="s">
        <v>4097</v>
      </c>
      <c r="B863" t="s">
        <v>4098</v>
      </c>
      <c r="C863">
        <v>862</v>
      </c>
    </row>
    <row r="864" spans="1:3">
      <c r="A864" t="s">
        <v>4099</v>
      </c>
      <c r="B864" t="s">
        <v>1886</v>
      </c>
      <c r="C864">
        <v>863</v>
      </c>
    </row>
    <row r="865" spans="1:3">
      <c r="A865" t="s">
        <v>4100</v>
      </c>
      <c r="B865" t="s">
        <v>1887</v>
      </c>
      <c r="C865">
        <v>864</v>
      </c>
    </row>
    <row r="866" spans="1:3">
      <c r="A866" t="s">
        <v>4101</v>
      </c>
      <c r="B866" t="s">
        <v>4102</v>
      </c>
      <c r="C866">
        <v>865</v>
      </c>
    </row>
    <row r="867" spans="1:3">
      <c r="A867" t="s">
        <v>4103</v>
      </c>
      <c r="B867" t="s">
        <v>4104</v>
      </c>
      <c r="C867">
        <v>866</v>
      </c>
    </row>
    <row r="868" spans="1:3">
      <c r="A868" t="s">
        <v>4105</v>
      </c>
      <c r="B868" t="s">
        <v>1888</v>
      </c>
      <c r="C868">
        <v>867</v>
      </c>
    </row>
    <row r="869" spans="1:3">
      <c r="A869" t="s">
        <v>4106</v>
      </c>
      <c r="B869" t="s">
        <v>4107</v>
      </c>
      <c r="C869">
        <v>868</v>
      </c>
    </row>
    <row r="870" spans="1:3">
      <c r="A870" t="s">
        <v>4108</v>
      </c>
      <c r="B870" t="s">
        <v>1889</v>
      </c>
      <c r="C870">
        <v>869</v>
      </c>
    </row>
    <row r="871" spans="1:3">
      <c r="A871" t="s">
        <v>4109</v>
      </c>
      <c r="B871" t="s">
        <v>1890</v>
      </c>
      <c r="C871">
        <v>870</v>
      </c>
    </row>
    <row r="872" spans="1:3">
      <c r="A872" t="s">
        <v>4110</v>
      </c>
      <c r="B872" t="s">
        <v>1891</v>
      </c>
      <c r="C872">
        <v>871</v>
      </c>
    </row>
    <row r="873" spans="1:3">
      <c r="A873" t="s">
        <v>4111</v>
      </c>
      <c r="B873" t="s">
        <v>4112</v>
      </c>
      <c r="C873">
        <v>872</v>
      </c>
    </row>
    <row r="874" spans="1:3">
      <c r="A874" t="s">
        <v>4113</v>
      </c>
      <c r="B874" t="s">
        <v>1892</v>
      </c>
      <c r="C874">
        <v>873</v>
      </c>
    </row>
    <row r="875" spans="1:3">
      <c r="A875" t="s">
        <v>4114</v>
      </c>
      <c r="B875" t="s">
        <v>4115</v>
      </c>
      <c r="C875">
        <v>874</v>
      </c>
    </row>
    <row r="876" spans="1:3">
      <c r="A876" t="s">
        <v>4116</v>
      </c>
      <c r="B876" t="s">
        <v>4117</v>
      </c>
      <c r="C876">
        <v>875</v>
      </c>
    </row>
    <row r="877" spans="1:3">
      <c r="A877" t="s">
        <v>4118</v>
      </c>
      <c r="B877" t="s">
        <v>4119</v>
      </c>
      <c r="C877">
        <v>876</v>
      </c>
    </row>
    <row r="878" spans="1:3">
      <c r="A878" t="s">
        <v>4120</v>
      </c>
      <c r="B878" t="s">
        <v>1893</v>
      </c>
      <c r="C878">
        <v>877</v>
      </c>
    </row>
    <row r="879" spans="1:3">
      <c r="A879" t="s">
        <v>4121</v>
      </c>
      <c r="B879" t="s">
        <v>1894</v>
      </c>
      <c r="C879">
        <v>878</v>
      </c>
    </row>
    <row r="880" spans="1:3">
      <c r="A880" t="s">
        <v>4122</v>
      </c>
      <c r="B880" t="s">
        <v>4123</v>
      </c>
      <c r="C880">
        <v>879</v>
      </c>
    </row>
    <row r="881" spans="1:3">
      <c r="A881" t="s">
        <v>4124</v>
      </c>
      <c r="B881" t="s">
        <v>4125</v>
      </c>
      <c r="C881">
        <v>880</v>
      </c>
    </row>
    <row r="882" spans="1:3">
      <c r="A882" t="s">
        <v>4126</v>
      </c>
      <c r="B882" t="s">
        <v>1895</v>
      </c>
      <c r="C882">
        <v>881</v>
      </c>
    </row>
    <row r="883" spans="1:3">
      <c r="A883" t="s">
        <v>4127</v>
      </c>
      <c r="B883" t="s">
        <v>4128</v>
      </c>
      <c r="C883">
        <v>882</v>
      </c>
    </row>
    <row r="884" spans="1:3">
      <c r="A884" t="s">
        <v>4129</v>
      </c>
      <c r="B884" t="s">
        <v>4130</v>
      </c>
      <c r="C884">
        <v>883</v>
      </c>
    </row>
    <row r="885" spans="1:3">
      <c r="A885" t="s">
        <v>4131</v>
      </c>
      <c r="B885" t="s">
        <v>1896</v>
      </c>
      <c r="C885">
        <v>884</v>
      </c>
    </row>
    <row r="886" spans="1:3">
      <c r="A886" t="s">
        <v>4132</v>
      </c>
      <c r="B886" t="s">
        <v>1897</v>
      </c>
      <c r="C886">
        <v>885</v>
      </c>
    </row>
    <row r="887" spans="1:3">
      <c r="A887" t="s">
        <v>4133</v>
      </c>
      <c r="B887" t="s">
        <v>1898</v>
      </c>
      <c r="C887">
        <v>886</v>
      </c>
    </row>
    <row r="888" spans="1:3">
      <c r="A888" t="s">
        <v>4134</v>
      </c>
      <c r="B888" t="s">
        <v>1899</v>
      </c>
      <c r="C888">
        <v>887</v>
      </c>
    </row>
    <row r="889" spans="1:3">
      <c r="A889" t="s">
        <v>4135</v>
      </c>
      <c r="B889" t="s">
        <v>4136</v>
      </c>
      <c r="C889">
        <v>888</v>
      </c>
    </row>
    <row r="890" spans="1:3">
      <c r="A890" t="s">
        <v>4137</v>
      </c>
      <c r="B890" t="s">
        <v>4138</v>
      </c>
      <c r="C890">
        <v>889</v>
      </c>
    </row>
    <row r="891" spans="1:3">
      <c r="A891" t="s">
        <v>4139</v>
      </c>
      <c r="B891" t="s">
        <v>4140</v>
      </c>
      <c r="C891">
        <v>890</v>
      </c>
    </row>
    <row r="892" spans="1:3">
      <c r="A892" t="s">
        <v>4141</v>
      </c>
      <c r="B892" t="s">
        <v>4142</v>
      </c>
      <c r="C892">
        <v>891</v>
      </c>
    </row>
    <row r="893" spans="1:3">
      <c r="A893" t="s">
        <v>4143</v>
      </c>
      <c r="B893" t="s">
        <v>1900</v>
      </c>
      <c r="C893">
        <v>892</v>
      </c>
    </row>
    <row r="894" spans="1:3">
      <c r="A894" t="s">
        <v>4144</v>
      </c>
      <c r="B894" t="s">
        <v>4145</v>
      </c>
      <c r="C894">
        <v>893</v>
      </c>
    </row>
    <row r="895" spans="1:3">
      <c r="A895" t="s">
        <v>4146</v>
      </c>
      <c r="B895" t="s">
        <v>1901</v>
      </c>
      <c r="C895">
        <v>894</v>
      </c>
    </row>
    <row r="896" spans="1:3">
      <c r="A896" t="s">
        <v>4147</v>
      </c>
      <c r="B896" t="s">
        <v>1902</v>
      </c>
      <c r="C896">
        <v>895</v>
      </c>
    </row>
    <row r="897" spans="1:3">
      <c r="A897" t="s">
        <v>4148</v>
      </c>
      <c r="B897" t="s">
        <v>1903</v>
      </c>
      <c r="C897">
        <v>896</v>
      </c>
    </row>
    <row r="898" spans="1:3">
      <c r="A898" t="s">
        <v>4149</v>
      </c>
      <c r="B898" t="s">
        <v>1904</v>
      </c>
      <c r="C898">
        <v>897</v>
      </c>
    </row>
    <row r="899" spans="1:3">
      <c r="A899" t="s">
        <v>4150</v>
      </c>
      <c r="B899" t="s">
        <v>4151</v>
      </c>
      <c r="C899">
        <v>898</v>
      </c>
    </row>
    <row r="900" spans="1:3">
      <c r="A900" t="s">
        <v>4152</v>
      </c>
      <c r="B900" t="s">
        <v>1905</v>
      </c>
      <c r="C900">
        <v>899</v>
      </c>
    </row>
    <row r="901" spans="1:3">
      <c r="A901" t="s">
        <v>4153</v>
      </c>
      <c r="B901" t="s">
        <v>4154</v>
      </c>
      <c r="C901">
        <v>900</v>
      </c>
    </row>
    <row r="902" spans="1:3">
      <c r="A902" t="s">
        <v>4155</v>
      </c>
      <c r="B902" t="s">
        <v>1906</v>
      </c>
      <c r="C902">
        <v>901</v>
      </c>
    </row>
    <row r="903" spans="1:3">
      <c r="A903" t="s">
        <v>4156</v>
      </c>
      <c r="B903" t="s">
        <v>4157</v>
      </c>
      <c r="C903">
        <v>902</v>
      </c>
    </row>
    <row r="904" spans="1:3">
      <c r="A904" t="s">
        <v>4158</v>
      </c>
      <c r="B904" t="s">
        <v>1907</v>
      </c>
      <c r="C904">
        <v>903</v>
      </c>
    </row>
    <row r="905" spans="1:3">
      <c r="A905" t="s">
        <v>4159</v>
      </c>
      <c r="B905" t="s">
        <v>1908</v>
      </c>
      <c r="C905">
        <v>904</v>
      </c>
    </row>
    <row r="906" spans="1:3">
      <c r="A906" t="s">
        <v>4162</v>
      </c>
      <c r="B906" t="s">
        <v>4163</v>
      </c>
      <c r="C906">
        <v>905</v>
      </c>
    </row>
    <row r="907" spans="1:3">
      <c r="A907" t="s">
        <v>4164</v>
      </c>
      <c r="B907" t="s">
        <v>1909</v>
      </c>
      <c r="C907">
        <v>906</v>
      </c>
    </row>
    <row r="908" spans="1:3">
      <c r="A908" t="s">
        <v>4165</v>
      </c>
      <c r="B908" t="s">
        <v>1910</v>
      </c>
      <c r="C908">
        <v>907</v>
      </c>
    </row>
    <row r="909" spans="1:3">
      <c r="A909" t="s">
        <v>4166</v>
      </c>
      <c r="B909" t="s">
        <v>4167</v>
      </c>
      <c r="C909">
        <v>908</v>
      </c>
    </row>
    <row r="910" spans="1:3">
      <c r="A910" t="s">
        <v>4168</v>
      </c>
      <c r="B910" t="s">
        <v>1911</v>
      </c>
      <c r="C910">
        <v>909</v>
      </c>
    </row>
    <row r="911" spans="1:3">
      <c r="A911" t="s">
        <v>4169</v>
      </c>
      <c r="B911" t="s">
        <v>4170</v>
      </c>
      <c r="C911">
        <v>910</v>
      </c>
    </row>
    <row r="912" spans="1:3">
      <c r="A912" t="s">
        <v>4171</v>
      </c>
      <c r="B912" t="s">
        <v>1912</v>
      </c>
      <c r="C912">
        <v>911</v>
      </c>
    </row>
    <row r="913" spans="1:3">
      <c r="A913" t="s">
        <v>4172</v>
      </c>
      <c r="B913" t="s">
        <v>1913</v>
      </c>
      <c r="C913">
        <v>912</v>
      </c>
    </row>
    <row r="914" spans="1:3">
      <c r="A914" t="s">
        <v>4173</v>
      </c>
      <c r="B914" t="s">
        <v>4174</v>
      </c>
      <c r="C914">
        <v>913</v>
      </c>
    </row>
    <row r="915" spans="1:3">
      <c r="A915" t="s">
        <v>4175</v>
      </c>
      <c r="B915" t="s">
        <v>1914</v>
      </c>
      <c r="C915">
        <v>914</v>
      </c>
    </row>
    <row r="916" spans="1:3">
      <c r="A916" t="s">
        <v>4176</v>
      </c>
      <c r="B916" t="s">
        <v>1915</v>
      </c>
      <c r="C916">
        <v>915</v>
      </c>
    </row>
    <row r="917" spans="1:3">
      <c r="A917" t="s">
        <v>4177</v>
      </c>
      <c r="B917" t="s">
        <v>1916</v>
      </c>
      <c r="C917">
        <v>916</v>
      </c>
    </row>
    <row r="918" spans="1:3">
      <c r="A918" t="s">
        <v>4178</v>
      </c>
      <c r="B918" t="s">
        <v>4179</v>
      </c>
      <c r="C918">
        <v>917</v>
      </c>
    </row>
    <row r="919" spans="1:3">
      <c r="A919" t="s">
        <v>4180</v>
      </c>
      <c r="B919" t="s">
        <v>1917</v>
      </c>
      <c r="C919">
        <v>918</v>
      </c>
    </row>
    <row r="920" spans="1:3">
      <c r="A920" t="s">
        <v>4181</v>
      </c>
      <c r="B920" t="s">
        <v>1918</v>
      </c>
      <c r="C920">
        <v>919</v>
      </c>
    </row>
    <row r="921" spans="1:3">
      <c r="A921" t="s">
        <v>4182</v>
      </c>
      <c r="B921" t="s">
        <v>1919</v>
      </c>
      <c r="C921">
        <v>920</v>
      </c>
    </row>
    <row r="922" spans="1:3">
      <c r="A922" t="s">
        <v>4183</v>
      </c>
      <c r="B922" t="s">
        <v>4184</v>
      </c>
      <c r="C922">
        <v>921</v>
      </c>
    </row>
    <row r="923" spans="1:3">
      <c r="A923" t="s">
        <v>4187</v>
      </c>
      <c r="B923" t="s">
        <v>4188</v>
      </c>
      <c r="C923">
        <v>922</v>
      </c>
    </row>
    <row r="924" spans="1:3">
      <c r="A924" t="s">
        <v>4185</v>
      </c>
      <c r="B924" t="s">
        <v>4186</v>
      </c>
      <c r="C924">
        <v>923</v>
      </c>
    </row>
    <row r="925" spans="1:3">
      <c r="A925" t="s">
        <v>4189</v>
      </c>
      <c r="B925" t="s">
        <v>4190</v>
      </c>
      <c r="C925">
        <v>924</v>
      </c>
    </row>
    <row r="926" spans="1:3">
      <c r="A926" t="s">
        <v>4191</v>
      </c>
      <c r="B926" t="s">
        <v>1920</v>
      </c>
      <c r="C926">
        <v>925</v>
      </c>
    </row>
    <row r="927" spans="1:3">
      <c r="A927" t="s">
        <v>4192</v>
      </c>
      <c r="B927" t="s">
        <v>4193</v>
      </c>
      <c r="C927">
        <v>926</v>
      </c>
    </row>
    <row r="928" spans="1:3">
      <c r="A928" t="s">
        <v>4194</v>
      </c>
      <c r="B928" t="s">
        <v>1921</v>
      </c>
      <c r="C928">
        <v>927</v>
      </c>
    </row>
    <row r="929" spans="1:3">
      <c r="A929" t="s">
        <v>4195</v>
      </c>
      <c r="B929" t="s">
        <v>4196</v>
      </c>
      <c r="C929">
        <v>928</v>
      </c>
    </row>
    <row r="930" spans="1:3">
      <c r="A930" t="s">
        <v>4197</v>
      </c>
      <c r="B930" t="s">
        <v>4198</v>
      </c>
      <c r="C930">
        <v>929</v>
      </c>
    </row>
    <row r="931" spans="1:3">
      <c r="A931" t="s">
        <v>4199</v>
      </c>
      <c r="B931" t="s">
        <v>1922</v>
      </c>
      <c r="C931">
        <v>930</v>
      </c>
    </row>
    <row r="932" spans="1:3">
      <c r="A932" t="s">
        <v>4200</v>
      </c>
      <c r="B932" t="s">
        <v>1923</v>
      </c>
      <c r="C932">
        <v>931</v>
      </c>
    </row>
    <row r="933" spans="1:3">
      <c r="A933" t="s">
        <v>4201</v>
      </c>
      <c r="B933" t="s">
        <v>4202</v>
      </c>
      <c r="C933">
        <v>932</v>
      </c>
    </row>
    <row r="934" spans="1:3">
      <c r="A934" t="s">
        <v>4203</v>
      </c>
      <c r="B934" t="s">
        <v>4204</v>
      </c>
      <c r="C934">
        <v>933</v>
      </c>
    </row>
    <row r="935" spans="1:3">
      <c r="A935" t="s">
        <v>4205</v>
      </c>
      <c r="B935" t="s">
        <v>4206</v>
      </c>
      <c r="C935">
        <v>934</v>
      </c>
    </row>
    <row r="936" spans="1:3">
      <c r="A936" t="s">
        <v>4207</v>
      </c>
      <c r="B936" t="s">
        <v>4208</v>
      </c>
      <c r="C936">
        <v>935</v>
      </c>
    </row>
    <row r="937" spans="1:3">
      <c r="A937" t="s">
        <v>4209</v>
      </c>
      <c r="B937" t="s">
        <v>1924</v>
      </c>
      <c r="C937">
        <v>936</v>
      </c>
    </row>
    <row r="938" spans="1:3">
      <c r="A938" t="s">
        <v>4210</v>
      </c>
      <c r="B938" t="s">
        <v>1925</v>
      </c>
      <c r="C938">
        <v>937</v>
      </c>
    </row>
    <row r="939" spans="1:3">
      <c r="A939" t="s">
        <v>4211</v>
      </c>
      <c r="B939" t="s">
        <v>1926</v>
      </c>
      <c r="C939">
        <v>938</v>
      </c>
    </row>
    <row r="940" spans="1:3">
      <c r="A940" t="s">
        <v>4212</v>
      </c>
      <c r="B940" t="s">
        <v>1927</v>
      </c>
      <c r="C940">
        <v>939</v>
      </c>
    </row>
    <row r="941" spans="1:3">
      <c r="A941" t="s">
        <v>4213</v>
      </c>
      <c r="B941" t="s">
        <v>1928</v>
      </c>
      <c r="C941">
        <v>940</v>
      </c>
    </row>
    <row r="942" spans="1:3">
      <c r="A942" t="s">
        <v>4214</v>
      </c>
      <c r="B942" t="s">
        <v>4215</v>
      </c>
      <c r="C942">
        <v>941</v>
      </c>
    </row>
    <row r="943" spans="1:3">
      <c r="A943" t="s">
        <v>4216</v>
      </c>
      <c r="B943" t="s">
        <v>4217</v>
      </c>
      <c r="C943">
        <v>942</v>
      </c>
    </row>
    <row r="944" spans="1:3">
      <c r="A944" t="s">
        <v>4218</v>
      </c>
      <c r="B944" t="s">
        <v>4219</v>
      </c>
      <c r="C944">
        <v>943</v>
      </c>
    </row>
    <row r="945" spans="1:3">
      <c r="A945" t="s">
        <v>4220</v>
      </c>
      <c r="B945" t="s">
        <v>4221</v>
      </c>
      <c r="C945">
        <v>944</v>
      </c>
    </row>
    <row r="946" spans="1:3">
      <c r="A946" t="s">
        <v>4222</v>
      </c>
      <c r="B946" t="s">
        <v>4223</v>
      </c>
      <c r="C946">
        <v>945</v>
      </c>
    </row>
    <row r="947" spans="1:3">
      <c r="A947" t="s">
        <v>4224</v>
      </c>
      <c r="B947" t="s">
        <v>1929</v>
      </c>
      <c r="C947">
        <v>946</v>
      </c>
    </row>
    <row r="948" spans="1:3">
      <c r="A948" t="s">
        <v>4225</v>
      </c>
      <c r="B948" t="s">
        <v>4226</v>
      </c>
      <c r="C948">
        <v>947</v>
      </c>
    </row>
    <row r="949" spans="1:3">
      <c r="A949" t="s">
        <v>4227</v>
      </c>
      <c r="B949" t="s">
        <v>1930</v>
      </c>
      <c r="C949">
        <v>948</v>
      </c>
    </row>
    <row r="950" spans="1:3">
      <c r="A950" t="s">
        <v>4228</v>
      </c>
      <c r="B950" t="s">
        <v>4229</v>
      </c>
      <c r="C950">
        <v>949</v>
      </c>
    </row>
    <row r="951" spans="1:3">
      <c r="A951" t="s">
        <v>4230</v>
      </c>
      <c r="B951" t="s">
        <v>1931</v>
      </c>
      <c r="C951">
        <v>950</v>
      </c>
    </row>
    <row r="952" spans="1:3">
      <c r="A952" t="s">
        <v>4231</v>
      </c>
      <c r="B952" t="s">
        <v>4232</v>
      </c>
      <c r="C952">
        <v>951</v>
      </c>
    </row>
    <row r="953" spans="1:3">
      <c r="A953" t="s">
        <v>4233</v>
      </c>
      <c r="B953" t="s">
        <v>4234</v>
      </c>
      <c r="C953">
        <v>952</v>
      </c>
    </row>
    <row r="954" spans="1:3">
      <c r="A954" t="s">
        <v>4235</v>
      </c>
      <c r="B954" t="s">
        <v>4236</v>
      </c>
      <c r="C954">
        <v>953</v>
      </c>
    </row>
    <row r="955" spans="1:3">
      <c r="A955" t="s">
        <v>4237</v>
      </c>
      <c r="B955" t="s">
        <v>4238</v>
      </c>
      <c r="C955">
        <v>954</v>
      </c>
    </row>
    <row r="956" spans="1:3">
      <c r="A956" t="s">
        <v>4239</v>
      </c>
      <c r="B956" t="s">
        <v>4240</v>
      </c>
      <c r="C956">
        <v>955</v>
      </c>
    </row>
    <row r="957" spans="1:3">
      <c r="A957" t="s">
        <v>4241</v>
      </c>
      <c r="B957" t="s">
        <v>4242</v>
      </c>
      <c r="C957">
        <v>956</v>
      </c>
    </row>
    <row r="958" spans="1:3">
      <c r="A958" t="s">
        <v>4243</v>
      </c>
      <c r="B958" t="s">
        <v>1932</v>
      </c>
      <c r="C958">
        <v>957</v>
      </c>
    </row>
    <row r="959" spans="1:3">
      <c r="A959" t="s">
        <v>4244</v>
      </c>
      <c r="B959" t="s">
        <v>1933</v>
      </c>
      <c r="C959">
        <v>958</v>
      </c>
    </row>
    <row r="960" spans="1:3">
      <c r="A960" t="s">
        <v>4245</v>
      </c>
      <c r="B960" t="s">
        <v>4246</v>
      </c>
      <c r="C960">
        <v>959</v>
      </c>
    </row>
    <row r="961" spans="1:3">
      <c r="A961" t="s">
        <v>4247</v>
      </c>
      <c r="B961" t="s">
        <v>1934</v>
      </c>
      <c r="C961">
        <v>960</v>
      </c>
    </row>
    <row r="962" spans="1:3">
      <c r="A962" t="s">
        <v>4248</v>
      </c>
      <c r="B962" t="s">
        <v>4249</v>
      </c>
      <c r="C962">
        <v>961</v>
      </c>
    </row>
    <row r="963" spans="1:3">
      <c r="A963" t="s">
        <v>4250</v>
      </c>
      <c r="B963" t="s">
        <v>1935</v>
      </c>
      <c r="C963">
        <v>962</v>
      </c>
    </row>
    <row r="964" spans="1:3">
      <c r="A964" t="s">
        <v>4251</v>
      </c>
      <c r="B964" t="s">
        <v>1936</v>
      </c>
      <c r="C964">
        <v>963</v>
      </c>
    </row>
    <row r="965" spans="1:3">
      <c r="A965" t="s">
        <v>4252</v>
      </c>
      <c r="B965" t="s">
        <v>1937</v>
      </c>
      <c r="C965">
        <v>964</v>
      </c>
    </row>
    <row r="966" spans="1:3">
      <c r="A966" t="s">
        <v>4253</v>
      </c>
      <c r="B966" t="s">
        <v>1938</v>
      </c>
      <c r="C966">
        <v>965</v>
      </c>
    </row>
    <row r="967" spans="1:3">
      <c r="A967" t="s">
        <v>4254</v>
      </c>
      <c r="B967" t="s">
        <v>4255</v>
      </c>
      <c r="C967">
        <v>966</v>
      </c>
    </row>
    <row r="968" spans="1:3">
      <c r="A968" t="s">
        <v>4256</v>
      </c>
      <c r="B968" t="s">
        <v>1939</v>
      </c>
      <c r="C968">
        <v>967</v>
      </c>
    </row>
    <row r="969" spans="1:3">
      <c r="A969" t="s">
        <v>4257</v>
      </c>
      <c r="B969" t="s">
        <v>4258</v>
      </c>
      <c r="C969">
        <v>968</v>
      </c>
    </row>
    <row r="970" spans="1:3">
      <c r="A970" t="s">
        <v>4259</v>
      </c>
      <c r="B970" t="s">
        <v>4260</v>
      </c>
      <c r="C970">
        <v>969</v>
      </c>
    </row>
    <row r="971" spans="1:3">
      <c r="A971" t="s">
        <v>4261</v>
      </c>
      <c r="B971" t="s">
        <v>4262</v>
      </c>
      <c r="C971">
        <v>970</v>
      </c>
    </row>
    <row r="972" spans="1:3">
      <c r="A972" t="s">
        <v>4263</v>
      </c>
      <c r="B972" t="s">
        <v>4264</v>
      </c>
      <c r="C972">
        <v>971</v>
      </c>
    </row>
    <row r="973" spans="1:3">
      <c r="A973" t="s">
        <v>2893</v>
      </c>
      <c r="B973" t="s">
        <v>2894</v>
      </c>
      <c r="C973">
        <v>972</v>
      </c>
    </row>
    <row r="974" spans="1:3">
      <c r="A974" t="s">
        <v>3119</v>
      </c>
      <c r="B974" t="s">
        <v>1690</v>
      </c>
      <c r="C974">
        <v>973</v>
      </c>
    </row>
    <row r="975" spans="1:3">
      <c r="A975" t="s">
        <v>3134</v>
      </c>
      <c r="B975" t="s">
        <v>3135</v>
      </c>
      <c r="C975">
        <v>974</v>
      </c>
    </row>
    <row r="976" spans="1:3">
      <c r="A976" t="s">
        <v>5471</v>
      </c>
      <c r="B976" t="s">
        <v>5472</v>
      </c>
      <c r="C976">
        <v>975</v>
      </c>
    </row>
    <row r="977" spans="1:3">
      <c r="A977" t="s">
        <v>4265</v>
      </c>
      <c r="B977" t="s">
        <v>4266</v>
      </c>
      <c r="C977">
        <v>976</v>
      </c>
    </row>
    <row r="978" spans="1:3">
      <c r="A978" t="s">
        <v>4267</v>
      </c>
      <c r="B978" t="s">
        <v>1940</v>
      </c>
      <c r="C978">
        <v>977</v>
      </c>
    </row>
    <row r="979" spans="1:3">
      <c r="A979" t="s">
        <v>4268</v>
      </c>
      <c r="B979" t="s">
        <v>1941</v>
      </c>
      <c r="C979">
        <v>978</v>
      </c>
    </row>
    <row r="980" spans="1:3">
      <c r="A980" t="s">
        <v>4269</v>
      </c>
      <c r="B980" t="s">
        <v>4270</v>
      </c>
      <c r="C980">
        <v>979</v>
      </c>
    </row>
    <row r="981" spans="1:3">
      <c r="A981" t="s">
        <v>4271</v>
      </c>
      <c r="B981" t="s">
        <v>1942</v>
      </c>
      <c r="C981">
        <v>980</v>
      </c>
    </row>
    <row r="982" spans="1:3">
      <c r="A982" t="s">
        <v>4272</v>
      </c>
      <c r="B982" t="s">
        <v>1943</v>
      </c>
      <c r="C982">
        <v>981</v>
      </c>
    </row>
    <row r="983" spans="1:3">
      <c r="A983" t="s">
        <v>4273</v>
      </c>
      <c r="B983" t="s">
        <v>4274</v>
      </c>
      <c r="C983">
        <v>982</v>
      </c>
    </row>
    <row r="984" spans="1:3">
      <c r="A984" t="s">
        <v>4275</v>
      </c>
      <c r="B984" t="s">
        <v>1944</v>
      </c>
      <c r="C984">
        <v>983</v>
      </c>
    </row>
    <row r="985" spans="1:3">
      <c r="A985" t="s">
        <v>4276</v>
      </c>
      <c r="B985" t="s">
        <v>4277</v>
      </c>
      <c r="C985">
        <v>984</v>
      </c>
    </row>
    <row r="986" spans="1:3">
      <c r="A986" t="s">
        <v>4278</v>
      </c>
      <c r="B986" t="s">
        <v>1945</v>
      </c>
      <c r="C986">
        <v>985</v>
      </c>
    </row>
    <row r="987" spans="1:3">
      <c r="A987" t="s">
        <v>4279</v>
      </c>
      <c r="B987" t="s">
        <v>4280</v>
      </c>
      <c r="C987">
        <v>986</v>
      </c>
    </row>
    <row r="988" spans="1:3">
      <c r="A988" t="s">
        <v>4281</v>
      </c>
      <c r="B988" t="s">
        <v>4282</v>
      </c>
      <c r="C988">
        <v>987</v>
      </c>
    </row>
    <row r="989" spans="1:3">
      <c r="A989" t="s">
        <v>4283</v>
      </c>
      <c r="B989" t="s">
        <v>1946</v>
      </c>
      <c r="C989">
        <v>988</v>
      </c>
    </row>
    <row r="990" spans="1:3">
      <c r="A990" t="s">
        <v>4284</v>
      </c>
      <c r="B990" t="s">
        <v>1947</v>
      </c>
      <c r="C990">
        <v>989</v>
      </c>
    </row>
    <row r="991" spans="1:3">
      <c r="A991" t="s">
        <v>4285</v>
      </c>
      <c r="B991" t="s">
        <v>4286</v>
      </c>
      <c r="C991">
        <v>990</v>
      </c>
    </row>
    <row r="992" spans="1:3">
      <c r="A992" t="s">
        <v>4287</v>
      </c>
      <c r="B992" t="s">
        <v>4288</v>
      </c>
      <c r="C992">
        <v>991</v>
      </c>
    </row>
    <row r="993" spans="1:3">
      <c r="A993" t="s">
        <v>4289</v>
      </c>
      <c r="B993" t="s">
        <v>1948</v>
      </c>
      <c r="C993">
        <v>992</v>
      </c>
    </row>
    <row r="994" spans="1:3">
      <c r="A994" t="s">
        <v>4290</v>
      </c>
      <c r="B994" t="s">
        <v>1949</v>
      </c>
      <c r="C994">
        <v>993</v>
      </c>
    </row>
    <row r="995" spans="1:3">
      <c r="A995" t="s">
        <v>4291</v>
      </c>
      <c r="B995" t="s">
        <v>4292</v>
      </c>
      <c r="C995">
        <v>994</v>
      </c>
    </row>
    <row r="996" spans="1:3">
      <c r="A996" t="s">
        <v>4293</v>
      </c>
      <c r="B996" t="s">
        <v>1950</v>
      </c>
      <c r="C996">
        <v>995</v>
      </c>
    </row>
    <row r="997" spans="1:3">
      <c r="A997" t="s">
        <v>4294</v>
      </c>
      <c r="B997" t="s">
        <v>1951</v>
      </c>
      <c r="C997">
        <v>996</v>
      </c>
    </row>
    <row r="998" spans="1:3">
      <c r="A998" t="s">
        <v>4295</v>
      </c>
      <c r="B998" t="s">
        <v>1952</v>
      </c>
      <c r="C998">
        <v>997</v>
      </c>
    </row>
    <row r="999" spans="1:3">
      <c r="A999" t="s">
        <v>4296</v>
      </c>
      <c r="B999" t="s">
        <v>1953</v>
      </c>
      <c r="C999">
        <v>998</v>
      </c>
    </row>
    <row r="1000" spans="1:3">
      <c r="A1000" t="s">
        <v>4297</v>
      </c>
      <c r="B1000" t="s">
        <v>4298</v>
      </c>
      <c r="C1000">
        <v>999</v>
      </c>
    </row>
    <row r="1001" spans="1:3">
      <c r="A1001" t="s">
        <v>4299</v>
      </c>
      <c r="B1001" t="s">
        <v>1954</v>
      </c>
      <c r="C1001">
        <v>1000</v>
      </c>
    </row>
    <row r="1002" spans="1:3">
      <c r="A1002" t="s">
        <v>4300</v>
      </c>
      <c r="B1002" t="s">
        <v>1955</v>
      </c>
      <c r="C1002">
        <v>1001</v>
      </c>
    </row>
    <row r="1003" spans="1:3">
      <c r="A1003" t="s">
        <v>4301</v>
      </c>
      <c r="B1003" t="s">
        <v>1956</v>
      </c>
      <c r="C1003">
        <v>1002</v>
      </c>
    </row>
    <row r="1004" spans="1:3">
      <c r="A1004" t="s">
        <v>4302</v>
      </c>
      <c r="B1004" t="s">
        <v>1957</v>
      </c>
      <c r="C1004">
        <v>1003</v>
      </c>
    </row>
    <row r="1005" spans="1:3">
      <c r="A1005" t="s">
        <v>4303</v>
      </c>
      <c r="B1005" t="s">
        <v>1958</v>
      </c>
      <c r="C1005">
        <v>1004</v>
      </c>
    </row>
    <row r="1006" spans="1:3">
      <c r="A1006" t="s">
        <v>4304</v>
      </c>
      <c r="B1006" t="s">
        <v>4305</v>
      </c>
      <c r="C1006">
        <v>1005</v>
      </c>
    </row>
    <row r="1007" spans="1:3">
      <c r="A1007" t="s">
        <v>4306</v>
      </c>
      <c r="B1007" t="s">
        <v>1959</v>
      </c>
      <c r="C1007">
        <v>1006</v>
      </c>
    </row>
    <row r="1008" spans="1:3">
      <c r="A1008" t="s">
        <v>4307</v>
      </c>
      <c r="B1008" t="s">
        <v>4308</v>
      </c>
      <c r="C1008">
        <v>1007</v>
      </c>
    </row>
    <row r="1009" spans="1:3">
      <c r="A1009" t="s">
        <v>4309</v>
      </c>
      <c r="B1009" t="s">
        <v>1960</v>
      </c>
      <c r="C1009">
        <v>1008</v>
      </c>
    </row>
    <row r="1010" spans="1:3">
      <c r="A1010" t="s">
        <v>4310</v>
      </c>
      <c r="B1010" t="s">
        <v>4311</v>
      </c>
      <c r="C1010">
        <v>1009</v>
      </c>
    </row>
    <row r="1011" spans="1:3">
      <c r="A1011" t="s">
        <v>4312</v>
      </c>
      <c r="B1011" t="s">
        <v>4313</v>
      </c>
      <c r="C1011">
        <v>1010</v>
      </c>
    </row>
    <row r="1012" spans="1:3">
      <c r="A1012" t="s">
        <v>4314</v>
      </c>
      <c r="B1012" t="s">
        <v>4315</v>
      </c>
      <c r="C1012">
        <v>1011</v>
      </c>
    </row>
    <row r="1013" spans="1:3">
      <c r="A1013" t="s">
        <v>4316</v>
      </c>
      <c r="B1013" t="s">
        <v>4317</v>
      </c>
      <c r="C1013">
        <v>1012</v>
      </c>
    </row>
    <row r="1014" spans="1:3">
      <c r="A1014" t="s">
        <v>4318</v>
      </c>
      <c r="B1014" t="s">
        <v>4319</v>
      </c>
      <c r="C1014">
        <v>1013</v>
      </c>
    </row>
    <row r="1015" spans="1:3">
      <c r="A1015" t="s">
        <v>4320</v>
      </c>
      <c r="B1015" t="s">
        <v>4321</v>
      </c>
      <c r="C1015">
        <v>1014</v>
      </c>
    </row>
    <row r="1016" spans="1:3">
      <c r="A1016" t="s">
        <v>4322</v>
      </c>
      <c r="B1016" t="s">
        <v>4323</v>
      </c>
      <c r="C1016">
        <v>1015</v>
      </c>
    </row>
    <row r="1017" spans="1:3">
      <c r="A1017" t="s">
        <v>4324</v>
      </c>
      <c r="B1017" t="s">
        <v>4325</v>
      </c>
      <c r="C1017">
        <v>1016</v>
      </c>
    </row>
    <row r="1018" spans="1:3">
      <c r="A1018" t="s">
        <v>4326</v>
      </c>
      <c r="B1018" t="s">
        <v>4327</v>
      </c>
      <c r="C1018">
        <v>1017</v>
      </c>
    </row>
    <row r="1019" spans="1:3">
      <c r="A1019" t="s">
        <v>4328</v>
      </c>
      <c r="B1019" t="s">
        <v>1961</v>
      </c>
      <c r="C1019">
        <v>1018</v>
      </c>
    </row>
    <row r="1020" spans="1:3">
      <c r="A1020" t="s">
        <v>4329</v>
      </c>
      <c r="B1020" t="s">
        <v>1962</v>
      </c>
      <c r="C1020">
        <v>1019</v>
      </c>
    </row>
    <row r="1021" spans="1:3">
      <c r="A1021" t="s">
        <v>4330</v>
      </c>
      <c r="B1021" t="s">
        <v>1963</v>
      </c>
      <c r="C1021">
        <v>1020</v>
      </c>
    </row>
    <row r="1022" spans="1:3">
      <c r="A1022" t="s">
        <v>4331</v>
      </c>
      <c r="B1022" t="s">
        <v>1964</v>
      </c>
      <c r="C1022">
        <v>1021</v>
      </c>
    </row>
    <row r="1023" spans="1:3">
      <c r="A1023" t="s">
        <v>4332</v>
      </c>
      <c r="B1023" t="s">
        <v>4333</v>
      </c>
      <c r="C1023">
        <v>1022</v>
      </c>
    </row>
    <row r="1024" spans="1:3">
      <c r="A1024" t="s">
        <v>4334</v>
      </c>
      <c r="B1024" t="s">
        <v>1965</v>
      </c>
      <c r="C1024">
        <v>1023</v>
      </c>
    </row>
    <row r="1025" spans="1:3">
      <c r="A1025" t="s">
        <v>4335</v>
      </c>
      <c r="B1025" t="s">
        <v>4336</v>
      </c>
      <c r="C1025">
        <v>1024</v>
      </c>
    </row>
    <row r="1026" spans="1:3">
      <c r="A1026" t="s">
        <v>4337</v>
      </c>
      <c r="B1026" t="s">
        <v>4338</v>
      </c>
      <c r="C1026">
        <v>1025</v>
      </c>
    </row>
    <row r="1027" spans="1:3">
      <c r="A1027" t="s">
        <v>4339</v>
      </c>
      <c r="B1027" t="s">
        <v>4340</v>
      </c>
      <c r="C1027">
        <v>1026</v>
      </c>
    </row>
    <row r="1028" spans="1:3">
      <c r="A1028" t="s">
        <v>4341</v>
      </c>
      <c r="B1028" t="s">
        <v>1966</v>
      </c>
      <c r="C1028">
        <v>1027</v>
      </c>
    </row>
    <row r="1029" spans="1:3">
      <c r="A1029" t="s">
        <v>4342</v>
      </c>
      <c r="B1029" t="s">
        <v>1967</v>
      </c>
      <c r="C1029">
        <v>1028</v>
      </c>
    </row>
    <row r="1030" spans="1:3">
      <c r="A1030" t="s">
        <v>4343</v>
      </c>
      <c r="B1030" t="s">
        <v>1968</v>
      </c>
      <c r="C1030">
        <v>1029</v>
      </c>
    </row>
    <row r="1031" spans="1:3">
      <c r="A1031" t="s">
        <v>4344</v>
      </c>
      <c r="B1031" t="s">
        <v>1969</v>
      </c>
      <c r="C1031">
        <v>1030</v>
      </c>
    </row>
    <row r="1032" spans="1:3">
      <c r="A1032" t="s">
        <v>4345</v>
      </c>
      <c r="B1032" t="s">
        <v>4346</v>
      </c>
      <c r="C1032">
        <v>1031</v>
      </c>
    </row>
    <row r="1033" spans="1:3">
      <c r="A1033" t="s">
        <v>4347</v>
      </c>
      <c r="B1033" t="s">
        <v>1970</v>
      </c>
      <c r="C1033">
        <v>1032</v>
      </c>
    </row>
    <row r="1034" spans="1:3">
      <c r="A1034" t="s">
        <v>4348</v>
      </c>
      <c r="B1034" t="s">
        <v>4349</v>
      </c>
      <c r="C1034">
        <v>1033</v>
      </c>
    </row>
    <row r="1035" spans="1:3">
      <c r="A1035" t="s">
        <v>4350</v>
      </c>
      <c r="B1035" t="s">
        <v>1971</v>
      </c>
      <c r="C1035">
        <v>1034</v>
      </c>
    </row>
    <row r="1036" spans="1:3">
      <c r="A1036" t="s">
        <v>4351</v>
      </c>
      <c r="B1036" t="s">
        <v>1972</v>
      </c>
      <c r="C1036">
        <v>1035</v>
      </c>
    </row>
    <row r="1037" spans="1:3">
      <c r="A1037" t="s">
        <v>4352</v>
      </c>
      <c r="B1037" t="s">
        <v>4353</v>
      </c>
      <c r="C1037">
        <v>1036</v>
      </c>
    </row>
    <row r="1038" spans="1:3">
      <c r="A1038" t="s">
        <v>4354</v>
      </c>
      <c r="B1038" t="s">
        <v>1973</v>
      </c>
      <c r="C1038">
        <v>1037</v>
      </c>
    </row>
    <row r="1039" spans="1:3">
      <c r="A1039" t="s">
        <v>4355</v>
      </c>
      <c r="B1039" t="s">
        <v>4356</v>
      </c>
      <c r="C1039">
        <v>1038</v>
      </c>
    </row>
    <row r="1040" spans="1:3">
      <c r="A1040" t="s">
        <v>4357</v>
      </c>
      <c r="B1040" t="s">
        <v>1974</v>
      </c>
      <c r="C1040">
        <v>1039</v>
      </c>
    </row>
    <row r="1041" spans="1:3">
      <c r="A1041" t="s">
        <v>4358</v>
      </c>
      <c r="B1041" t="s">
        <v>4359</v>
      </c>
      <c r="C1041">
        <v>1040</v>
      </c>
    </row>
    <row r="1042" spans="1:3">
      <c r="A1042" t="s">
        <v>4360</v>
      </c>
      <c r="B1042" t="s">
        <v>1975</v>
      </c>
      <c r="C1042">
        <v>1041</v>
      </c>
    </row>
    <row r="1043" spans="1:3">
      <c r="A1043" t="s">
        <v>4361</v>
      </c>
      <c r="B1043" t="s">
        <v>4362</v>
      </c>
      <c r="C1043">
        <v>1042</v>
      </c>
    </row>
    <row r="1044" spans="1:3">
      <c r="A1044" t="s">
        <v>4363</v>
      </c>
      <c r="B1044" t="s">
        <v>4364</v>
      </c>
      <c r="C1044">
        <v>1043</v>
      </c>
    </row>
    <row r="1045" spans="1:3">
      <c r="A1045" t="s">
        <v>4365</v>
      </c>
      <c r="B1045" t="s">
        <v>4366</v>
      </c>
      <c r="C1045">
        <v>1044</v>
      </c>
    </row>
    <row r="1046" spans="1:3">
      <c r="A1046" t="s">
        <v>2686</v>
      </c>
      <c r="B1046" t="s">
        <v>2687</v>
      </c>
      <c r="C1046">
        <v>1045</v>
      </c>
    </row>
    <row r="1047" spans="1:3">
      <c r="A1047" t="s">
        <v>3235</v>
      </c>
      <c r="B1047" t="s">
        <v>3236</v>
      </c>
      <c r="C1047">
        <v>1046</v>
      </c>
    </row>
    <row r="1048" spans="1:3">
      <c r="A1048" t="s">
        <v>4367</v>
      </c>
      <c r="B1048" t="s">
        <v>4368</v>
      </c>
      <c r="C1048">
        <v>1047</v>
      </c>
    </row>
    <row r="1049" spans="1:3">
      <c r="A1049" t="s">
        <v>4369</v>
      </c>
      <c r="B1049" t="s">
        <v>4370</v>
      </c>
      <c r="C1049">
        <v>1048</v>
      </c>
    </row>
    <row r="1050" spans="1:3">
      <c r="A1050" t="s">
        <v>4371</v>
      </c>
      <c r="B1050" t="s">
        <v>1976</v>
      </c>
      <c r="C1050">
        <v>1049</v>
      </c>
    </row>
    <row r="1051" spans="1:3">
      <c r="A1051" t="s">
        <v>4372</v>
      </c>
      <c r="B1051" t="s">
        <v>1977</v>
      </c>
      <c r="C1051">
        <v>1050</v>
      </c>
    </row>
    <row r="1052" spans="1:3">
      <c r="A1052" t="s">
        <v>4373</v>
      </c>
      <c r="B1052" t="s">
        <v>1978</v>
      </c>
      <c r="C1052">
        <v>1051</v>
      </c>
    </row>
    <row r="1053" spans="1:3">
      <c r="A1053" t="s">
        <v>4374</v>
      </c>
      <c r="B1053" t="s">
        <v>1979</v>
      </c>
      <c r="C1053">
        <v>1052</v>
      </c>
    </row>
    <row r="1054" spans="1:3">
      <c r="A1054" t="s">
        <v>4375</v>
      </c>
      <c r="B1054" t="s">
        <v>1980</v>
      </c>
      <c r="C1054">
        <v>1053</v>
      </c>
    </row>
    <row r="1055" spans="1:3">
      <c r="A1055" t="s">
        <v>4378</v>
      </c>
      <c r="B1055" t="s">
        <v>4379</v>
      </c>
      <c r="C1055">
        <v>1054</v>
      </c>
    </row>
    <row r="1056" spans="1:3">
      <c r="A1056" t="s">
        <v>4376</v>
      </c>
      <c r="B1056" t="s">
        <v>4377</v>
      </c>
      <c r="C1056">
        <v>1055</v>
      </c>
    </row>
    <row r="1057" spans="1:3">
      <c r="A1057" t="s">
        <v>4380</v>
      </c>
      <c r="B1057" t="s">
        <v>1981</v>
      </c>
      <c r="C1057">
        <v>1056</v>
      </c>
    </row>
    <row r="1058" spans="1:3">
      <c r="A1058" t="s">
        <v>4381</v>
      </c>
      <c r="B1058" t="s">
        <v>4382</v>
      </c>
      <c r="C1058">
        <v>1057</v>
      </c>
    </row>
    <row r="1059" spans="1:3">
      <c r="A1059" t="s">
        <v>4383</v>
      </c>
      <c r="B1059" t="s">
        <v>4384</v>
      </c>
      <c r="C1059">
        <v>1058</v>
      </c>
    </row>
    <row r="1060" spans="1:3">
      <c r="A1060" t="s">
        <v>4385</v>
      </c>
      <c r="B1060" t="s">
        <v>4386</v>
      </c>
      <c r="C1060">
        <v>1059</v>
      </c>
    </row>
    <row r="1061" spans="1:3">
      <c r="A1061" t="s">
        <v>4387</v>
      </c>
      <c r="B1061" t="s">
        <v>1982</v>
      </c>
      <c r="C1061">
        <v>1060</v>
      </c>
    </row>
    <row r="1062" spans="1:3">
      <c r="A1062" t="s">
        <v>4388</v>
      </c>
      <c r="B1062" t="s">
        <v>1983</v>
      </c>
      <c r="C1062">
        <v>1061</v>
      </c>
    </row>
    <row r="1063" spans="1:3">
      <c r="A1063" t="s">
        <v>4389</v>
      </c>
      <c r="B1063" t="s">
        <v>1984</v>
      </c>
      <c r="C1063">
        <v>1062</v>
      </c>
    </row>
    <row r="1064" spans="1:3">
      <c r="A1064" t="s">
        <v>4390</v>
      </c>
      <c r="B1064" t="s">
        <v>4391</v>
      </c>
      <c r="C1064">
        <v>1063</v>
      </c>
    </row>
    <row r="1065" spans="1:3">
      <c r="A1065" t="s">
        <v>4392</v>
      </c>
      <c r="B1065" t="s">
        <v>1985</v>
      </c>
      <c r="C1065">
        <v>1064</v>
      </c>
    </row>
    <row r="1066" spans="1:3">
      <c r="A1066" t="s">
        <v>4393</v>
      </c>
      <c r="B1066" t="s">
        <v>1986</v>
      </c>
      <c r="C1066">
        <v>1065</v>
      </c>
    </row>
    <row r="1067" spans="1:3">
      <c r="A1067" t="s">
        <v>4394</v>
      </c>
      <c r="B1067" t="s">
        <v>4395</v>
      </c>
      <c r="C1067">
        <v>1066</v>
      </c>
    </row>
    <row r="1068" spans="1:3">
      <c r="A1068" t="s">
        <v>4396</v>
      </c>
      <c r="B1068" t="s">
        <v>1987</v>
      </c>
      <c r="C1068">
        <v>1067</v>
      </c>
    </row>
    <row r="1069" spans="1:3">
      <c r="A1069" t="s">
        <v>4397</v>
      </c>
      <c r="B1069" t="s">
        <v>1988</v>
      </c>
      <c r="C1069">
        <v>1068</v>
      </c>
    </row>
    <row r="1070" spans="1:3">
      <c r="A1070" t="s">
        <v>4398</v>
      </c>
      <c r="B1070" t="s">
        <v>1989</v>
      </c>
      <c r="C1070">
        <v>1069</v>
      </c>
    </row>
    <row r="1071" spans="1:3">
      <c r="A1071" t="s">
        <v>4399</v>
      </c>
      <c r="B1071" t="s">
        <v>4400</v>
      </c>
      <c r="C1071">
        <v>1070</v>
      </c>
    </row>
    <row r="1072" spans="1:3">
      <c r="A1072" t="s">
        <v>4401</v>
      </c>
      <c r="B1072" t="s">
        <v>1990</v>
      </c>
      <c r="C1072">
        <v>1071</v>
      </c>
    </row>
    <row r="1073" spans="1:3">
      <c r="A1073" t="s">
        <v>4402</v>
      </c>
      <c r="B1073" t="s">
        <v>1991</v>
      </c>
      <c r="C1073">
        <v>1072</v>
      </c>
    </row>
    <row r="1074" spans="1:3">
      <c r="A1074" t="s">
        <v>4403</v>
      </c>
      <c r="B1074" t="s">
        <v>1992</v>
      </c>
      <c r="C1074">
        <v>1073</v>
      </c>
    </row>
    <row r="1075" spans="1:3">
      <c r="A1075" t="s">
        <v>4404</v>
      </c>
      <c r="B1075" t="s">
        <v>1993</v>
      </c>
      <c r="C1075">
        <v>1074</v>
      </c>
    </row>
    <row r="1076" spans="1:3">
      <c r="A1076" t="s">
        <v>4405</v>
      </c>
      <c r="B1076" t="s">
        <v>1994</v>
      </c>
      <c r="C1076">
        <v>1075</v>
      </c>
    </row>
    <row r="1077" spans="1:3">
      <c r="A1077" t="s">
        <v>4406</v>
      </c>
      <c r="B1077" t="s">
        <v>1995</v>
      </c>
      <c r="C1077">
        <v>1076</v>
      </c>
    </row>
    <row r="1078" spans="1:3">
      <c r="A1078" t="s">
        <v>4407</v>
      </c>
      <c r="B1078" t="s">
        <v>4408</v>
      </c>
      <c r="C1078">
        <v>1077</v>
      </c>
    </row>
    <row r="1079" spans="1:3">
      <c r="A1079" t="s">
        <v>4409</v>
      </c>
      <c r="B1079" t="s">
        <v>1996</v>
      </c>
      <c r="C1079">
        <v>1078</v>
      </c>
    </row>
    <row r="1080" spans="1:3">
      <c r="A1080" t="s">
        <v>4410</v>
      </c>
      <c r="B1080" t="s">
        <v>1997</v>
      </c>
      <c r="C1080">
        <v>1079</v>
      </c>
    </row>
    <row r="1081" spans="1:3">
      <c r="A1081" t="s">
        <v>4411</v>
      </c>
      <c r="B1081" t="s">
        <v>4412</v>
      </c>
      <c r="C1081">
        <v>1080</v>
      </c>
    </row>
    <row r="1082" spans="1:3">
      <c r="A1082" t="s">
        <v>4413</v>
      </c>
      <c r="B1082" t="s">
        <v>1998</v>
      </c>
      <c r="C1082">
        <v>1081</v>
      </c>
    </row>
    <row r="1083" spans="1:3">
      <c r="A1083" t="s">
        <v>4414</v>
      </c>
      <c r="B1083" t="s">
        <v>1999</v>
      </c>
      <c r="C1083">
        <v>1082</v>
      </c>
    </row>
    <row r="1084" spans="1:3">
      <c r="A1084" t="s">
        <v>4416</v>
      </c>
      <c r="B1084" t="s">
        <v>2001</v>
      </c>
      <c r="C1084">
        <v>1083</v>
      </c>
    </row>
    <row r="1085" spans="1:3">
      <c r="A1085" t="s">
        <v>4417</v>
      </c>
      <c r="B1085" t="s">
        <v>2002</v>
      </c>
      <c r="C1085">
        <v>1084</v>
      </c>
    </row>
    <row r="1086" spans="1:3">
      <c r="A1086" t="s">
        <v>4418</v>
      </c>
      <c r="B1086" t="s">
        <v>4419</v>
      </c>
      <c r="C1086">
        <v>1085</v>
      </c>
    </row>
    <row r="1087" spans="1:3">
      <c r="A1087" t="s">
        <v>4420</v>
      </c>
      <c r="B1087" t="s">
        <v>2003</v>
      </c>
      <c r="C1087">
        <v>1086</v>
      </c>
    </row>
    <row r="1088" spans="1:3">
      <c r="A1088" t="s">
        <v>4421</v>
      </c>
      <c r="B1088" t="s">
        <v>4422</v>
      </c>
      <c r="C1088">
        <v>1087</v>
      </c>
    </row>
    <row r="1089" spans="1:3">
      <c r="A1089" t="s">
        <v>4423</v>
      </c>
      <c r="B1089" t="s">
        <v>2004</v>
      </c>
      <c r="C1089">
        <v>1088</v>
      </c>
    </row>
    <row r="1090" spans="1:3">
      <c r="A1090" t="s">
        <v>4424</v>
      </c>
      <c r="B1090" t="s">
        <v>4425</v>
      </c>
      <c r="C1090">
        <v>1089</v>
      </c>
    </row>
    <row r="1091" spans="1:3">
      <c r="A1091" t="s">
        <v>4426</v>
      </c>
      <c r="B1091" t="s">
        <v>2005</v>
      </c>
      <c r="C1091">
        <v>1090</v>
      </c>
    </row>
    <row r="1092" spans="1:3">
      <c r="A1092" t="s">
        <v>4427</v>
      </c>
      <c r="B1092" t="s">
        <v>2006</v>
      </c>
      <c r="C1092">
        <v>1091</v>
      </c>
    </row>
    <row r="1093" spans="1:3">
      <c r="A1093" t="s">
        <v>4415</v>
      </c>
      <c r="B1093" t="s">
        <v>2000</v>
      </c>
      <c r="C1093">
        <v>1092</v>
      </c>
    </row>
    <row r="1094" spans="1:3">
      <c r="A1094" t="s">
        <v>4415</v>
      </c>
      <c r="B1094" t="s">
        <v>2000</v>
      </c>
      <c r="C1094">
        <v>1093</v>
      </c>
    </row>
    <row r="1095" spans="1:3">
      <c r="A1095" t="s">
        <v>4428</v>
      </c>
      <c r="B1095" t="s">
        <v>2007</v>
      </c>
      <c r="C1095">
        <v>1094</v>
      </c>
    </row>
    <row r="1096" spans="1:3">
      <c r="A1096" t="s">
        <v>4429</v>
      </c>
      <c r="B1096" t="s">
        <v>4430</v>
      </c>
      <c r="C1096">
        <v>1095</v>
      </c>
    </row>
    <row r="1097" spans="1:3">
      <c r="A1097" t="s">
        <v>4431</v>
      </c>
      <c r="B1097" t="s">
        <v>2008</v>
      </c>
      <c r="C1097">
        <v>1096</v>
      </c>
    </row>
    <row r="1098" spans="1:3">
      <c r="A1098" t="s">
        <v>4432</v>
      </c>
      <c r="B1098" t="s">
        <v>2009</v>
      </c>
      <c r="C1098">
        <v>1097</v>
      </c>
    </row>
    <row r="1099" spans="1:3">
      <c r="A1099" t="s">
        <v>4433</v>
      </c>
      <c r="B1099" t="s">
        <v>2010</v>
      </c>
      <c r="C1099">
        <v>1098</v>
      </c>
    </row>
    <row r="1100" spans="1:3">
      <c r="A1100" t="s">
        <v>4434</v>
      </c>
      <c r="B1100" t="s">
        <v>2011</v>
      </c>
      <c r="C1100">
        <v>1099</v>
      </c>
    </row>
    <row r="1101" spans="1:3">
      <c r="A1101" t="s">
        <v>4435</v>
      </c>
      <c r="B1101" t="s">
        <v>4436</v>
      </c>
      <c r="C1101">
        <v>1100</v>
      </c>
    </row>
    <row r="1102" spans="1:3">
      <c r="A1102" t="s">
        <v>4437</v>
      </c>
      <c r="B1102" t="s">
        <v>2012</v>
      </c>
      <c r="C1102">
        <v>1101</v>
      </c>
    </row>
    <row r="1103" spans="1:3">
      <c r="A1103" t="s">
        <v>4438</v>
      </c>
      <c r="B1103" t="s">
        <v>4439</v>
      </c>
      <c r="C1103">
        <v>1102</v>
      </c>
    </row>
    <row r="1104" spans="1:3">
      <c r="A1104" t="s">
        <v>4440</v>
      </c>
      <c r="B1104" t="s">
        <v>2013</v>
      </c>
      <c r="C1104">
        <v>1103</v>
      </c>
    </row>
    <row r="1105" spans="1:3">
      <c r="A1105" t="s">
        <v>4441</v>
      </c>
      <c r="B1105" t="s">
        <v>2014</v>
      </c>
      <c r="C1105">
        <v>1104</v>
      </c>
    </row>
    <row r="1106" spans="1:3">
      <c r="A1106" t="s">
        <v>4442</v>
      </c>
      <c r="B1106" t="s">
        <v>2015</v>
      </c>
      <c r="C1106">
        <v>1105</v>
      </c>
    </row>
    <row r="1107" spans="1:3">
      <c r="A1107" t="s">
        <v>4443</v>
      </c>
      <c r="B1107" t="s">
        <v>2016</v>
      </c>
      <c r="C1107">
        <v>1106</v>
      </c>
    </row>
    <row r="1108" spans="1:3">
      <c r="A1108" t="s">
        <v>4444</v>
      </c>
      <c r="B1108" t="s">
        <v>4445</v>
      </c>
      <c r="C1108">
        <v>1107</v>
      </c>
    </row>
    <row r="1109" spans="1:3">
      <c r="A1109" t="s">
        <v>4446</v>
      </c>
      <c r="B1109" t="s">
        <v>4447</v>
      </c>
      <c r="C1109">
        <v>1108</v>
      </c>
    </row>
    <row r="1110" spans="1:3">
      <c r="A1110" t="s">
        <v>4448</v>
      </c>
      <c r="B1110" t="s">
        <v>4449</v>
      </c>
      <c r="C1110">
        <v>1109</v>
      </c>
    </row>
    <row r="1111" spans="1:3">
      <c r="A1111" t="s">
        <v>4450</v>
      </c>
      <c r="B1111" t="s">
        <v>2017</v>
      </c>
      <c r="C1111">
        <v>1110</v>
      </c>
    </row>
    <row r="1112" spans="1:3">
      <c r="A1112" t="s">
        <v>4451</v>
      </c>
      <c r="B1112" t="s">
        <v>2018</v>
      </c>
      <c r="C1112">
        <v>1111</v>
      </c>
    </row>
    <row r="1113" spans="1:3">
      <c r="A1113" t="s">
        <v>4452</v>
      </c>
      <c r="B1113" t="s">
        <v>2019</v>
      </c>
      <c r="C1113">
        <v>1112</v>
      </c>
    </row>
    <row r="1114" spans="1:3">
      <c r="A1114" t="s">
        <v>4453</v>
      </c>
      <c r="B1114" t="s">
        <v>2020</v>
      </c>
      <c r="C1114">
        <v>1113</v>
      </c>
    </row>
    <row r="1115" spans="1:3">
      <c r="A1115" t="s">
        <v>4454</v>
      </c>
      <c r="B1115" t="s">
        <v>2021</v>
      </c>
      <c r="C1115">
        <v>1114</v>
      </c>
    </row>
    <row r="1116" spans="1:3">
      <c r="A1116" t="s">
        <v>4455</v>
      </c>
      <c r="B1116" t="s">
        <v>4456</v>
      </c>
      <c r="C1116">
        <v>1115</v>
      </c>
    </row>
    <row r="1117" spans="1:3">
      <c r="A1117" t="s">
        <v>4457</v>
      </c>
      <c r="B1117" t="s">
        <v>4458</v>
      </c>
      <c r="C1117">
        <v>1116</v>
      </c>
    </row>
    <row r="1118" spans="1:3">
      <c r="A1118" t="s">
        <v>4459</v>
      </c>
      <c r="B1118" t="s">
        <v>4460</v>
      </c>
      <c r="C1118">
        <v>1117</v>
      </c>
    </row>
    <row r="1119" spans="1:3">
      <c r="A1119" t="s">
        <v>4461</v>
      </c>
      <c r="B1119" t="s">
        <v>2022</v>
      </c>
      <c r="C1119">
        <v>1118</v>
      </c>
    </row>
    <row r="1120" spans="1:3">
      <c r="A1120" t="s">
        <v>4462</v>
      </c>
      <c r="B1120" t="s">
        <v>2023</v>
      </c>
      <c r="C1120">
        <v>1119</v>
      </c>
    </row>
    <row r="1121" spans="1:3">
      <c r="A1121" t="s">
        <v>4463</v>
      </c>
      <c r="B1121" t="s">
        <v>2024</v>
      </c>
      <c r="C1121">
        <v>1120</v>
      </c>
    </row>
    <row r="1122" spans="1:3">
      <c r="A1122" t="s">
        <v>4464</v>
      </c>
      <c r="B1122" t="s">
        <v>4465</v>
      </c>
      <c r="C1122">
        <v>1121</v>
      </c>
    </row>
    <row r="1123" spans="1:3">
      <c r="A1123" t="s">
        <v>4466</v>
      </c>
      <c r="B1123" t="s">
        <v>4467</v>
      </c>
      <c r="C1123">
        <v>1122</v>
      </c>
    </row>
    <row r="1124" spans="1:3">
      <c r="A1124" t="s">
        <v>4468</v>
      </c>
      <c r="B1124" t="s">
        <v>2025</v>
      </c>
      <c r="C1124">
        <v>1123</v>
      </c>
    </row>
    <row r="1125" spans="1:3">
      <c r="A1125" t="s">
        <v>4469</v>
      </c>
      <c r="B1125" t="s">
        <v>4470</v>
      </c>
      <c r="C1125">
        <v>1124</v>
      </c>
    </row>
    <row r="1126" spans="1:3">
      <c r="A1126" t="s">
        <v>4471</v>
      </c>
      <c r="B1126" t="s">
        <v>2026</v>
      </c>
      <c r="C1126">
        <v>1125</v>
      </c>
    </row>
    <row r="1127" spans="1:3">
      <c r="A1127" t="s">
        <v>4472</v>
      </c>
      <c r="B1127" t="s">
        <v>2027</v>
      </c>
      <c r="C1127">
        <v>1126</v>
      </c>
    </row>
    <row r="1128" spans="1:3">
      <c r="A1128" t="s">
        <v>4473</v>
      </c>
      <c r="B1128" t="s">
        <v>2028</v>
      </c>
      <c r="C1128">
        <v>1127</v>
      </c>
    </row>
    <row r="1129" spans="1:3">
      <c r="A1129" t="s">
        <v>4474</v>
      </c>
      <c r="B1129" t="s">
        <v>4475</v>
      </c>
      <c r="C1129">
        <v>1128</v>
      </c>
    </row>
    <row r="1130" spans="1:3">
      <c r="A1130" t="s">
        <v>4476</v>
      </c>
      <c r="B1130" t="s">
        <v>2029</v>
      </c>
      <c r="C1130">
        <v>1129</v>
      </c>
    </row>
    <row r="1131" spans="1:3">
      <c r="A1131" t="s">
        <v>4477</v>
      </c>
      <c r="B1131" t="s">
        <v>2030</v>
      </c>
      <c r="C1131">
        <v>1130</v>
      </c>
    </row>
    <row r="1132" spans="1:3">
      <c r="A1132" t="s">
        <v>4478</v>
      </c>
      <c r="B1132" t="s">
        <v>4479</v>
      </c>
      <c r="C1132">
        <v>1131</v>
      </c>
    </row>
    <row r="1133" spans="1:3">
      <c r="A1133" t="s">
        <v>4480</v>
      </c>
      <c r="B1133" t="s">
        <v>4481</v>
      </c>
      <c r="C1133">
        <v>1132</v>
      </c>
    </row>
    <row r="1134" spans="1:3">
      <c r="A1134" t="s">
        <v>4482</v>
      </c>
      <c r="B1134" t="s">
        <v>2031</v>
      </c>
      <c r="C1134">
        <v>1133</v>
      </c>
    </row>
    <row r="1135" spans="1:3">
      <c r="A1135" t="s">
        <v>4483</v>
      </c>
      <c r="B1135" t="s">
        <v>2032</v>
      </c>
      <c r="C1135">
        <v>1134</v>
      </c>
    </row>
    <row r="1136" spans="1:3">
      <c r="A1136" t="s">
        <v>4484</v>
      </c>
      <c r="B1136" t="s">
        <v>4485</v>
      </c>
      <c r="C1136">
        <v>1135</v>
      </c>
    </row>
    <row r="1137" spans="1:3">
      <c r="A1137" t="s">
        <v>4486</v>
      </c>
      <c r="B1137" t="s">
        <v>2033</v>
      </c>
      <c r="C1137">
        <v>1136</v>
      </c>
    </row>
    <row r="1138" spans="1:3">
      <c r="A1138" t="s">
        <v>4487</v>
      </c>
      <c r="B1138" t="s">
        <v>4488</v>
      </c>
      <c r="C1138">
        <v>1137</v>
      </c>
    </row>
    <row r="1139" spans="1:3">
      <c r="A1139" t="s">
        <v>4489</v>
      </c>
      <c r="B1139" t="s">
        <v>2034</v>
      </c>
      <c r="C1139">
        <v>1138</v>
      </c>
    </row>
    <row r="1140" spans="1:3">
      <c r="A1140" t="s">
        <v>4490</v>
      </c>
      <c r="B1140" t="s">
        <v>2035</v>
      </c>
      <c r="C1140">
        <v>1139</v>
      </c>
    </row>
    <row r="1141" spans="1:3">
      <c r="A1141" t="s">
        <v>4491</v>
      </c>
      <c r="B1141" t="s">
        <v>4492</v>
      </c>
      <c r="C1141">
        <v>1140</v>
      </c>
    </row>
    <row r="1142" spans="1:3">
      <c r="A1142" t="s">
        <v>4493</v>
      </c>
      <c r="B1142" t="s">
        <v>4494</v>
      </c>
      <c r="C1142">
        <v>1141</v>
      </c>
    </row>
    <row r="1143" spans="1:3">
      <c r="A1143" t="s">
        <v>4495</v>
      </c>
      <c r="B1143" t="s">
        <v>4496</v>
      </c>
      <c r="C1143">
        <v>1142</v>
      </c>
    </row>
    <row r="1144" spans="1:3">
      <c r="A1144" t="s">
        <v>4497</v>
      </c>
      <c r="B1144" t="s">
        <v>2036</v>
      </c>
      <c r="C1144">
        <v>1143</v>
      </c>
    </row>
    <row r="1145" spans="1:3">
      <c r="A1145" t="s">
        <v>4498</v>
      </c>
      <c r="B1145" t="s">
        <v>4499</v>
      </c>
      <c r="C1145">
        <v>1144</v>
      </c>
    </row>
    <row r="1146" spans="1:3">
      <c r="A1146" t="s">
        <v>4500</v>
      </c>
      <c r="B1146" t="s">
        <v>4501</v>
      </c>
      <c r="C1146">
        <v>1145</v>
      </c>
    </row>
    <row r="1147" spans="1:3">
      <c r="A1147" t="s">
        <v>4502</v>
      </c>
      <c r="B1147" t="s">
        <v>4503</v>
      </c>
      <c r="C1147">
        <v>1146</v>
      </c>
    </row>
    <row r="1148" spans="1:3">
      <c r="A1148" t="s">
        <v>4504</v>
      </c>
      <c r="B1148" t="s">
        <v>4505</v>
      </c>
      <c r="C1148">
        <v>1147</v>
      </c>
    </row>
    <row r="1149" spans="1:3">
      <c r="A1149" t="s">
        <v>4506</v>
      </c>
      <c r="B1149" t="s">
        <v>2037</v>
      </c>
      <c r="C1149">
        <v>1148</v>
      </c>
    </row>
    <row r="1150" spans="1:3">
      <c r="A1150" t="s">
        <v>4507</v>
      </c>
      <c r="B1150" t="s">
        <v>2038</v>
      </c>
      <c r="C1150">
        <v>1149</v>
      </c>
    </row>
    <row r="1151" spans="1:3">
      <c r="A1151" t="s">
        <v>4508</v>
      </c>
      <c r="B1151" t="s">
        <v>2039</v>
      </c>
      <c r="C1151">
        <v>1150</v>
      </c>
    </row>
    <row r="1152" spans="1:3">
      <c r="A1152" t="s">
        <v>4509</v>
      </c>
      <c r="B1152" t="s">
        <v>2040</v>
      </c>
      <c r="C1152">
        <v>1151</v>
      </c>
    </row>
    <row r="1153" spans="1:3">
      <c r="A1153" t="s">
        <v>4510</v>
      </c>
      <c r="B1153" t="s">
        <v>2041</v>
      </c>
      <c r="C1153">
        <v>1152</v>
      </c>
    </row>
    <row r="1154" spans="1:3">
      <c r="A1154" t="s">
        <v>4511</v>
      </c>
      <c r="B1154" t="s">
        <v>4512</v>
      </c>
      <c r="C1154">
        <v>1153</v>
      </c>
    </row>
    <row r="1155" spans="1:3">
      <c r="A1155" t="s">
        <v>4513</v>
      </c>
      <c r="B1155" t="s">
        <v>4514</v>
      </c>
      <c r="C1155">
        <v>1154</v>
      </c>
    </row>
    <row r="1156" spans="1:3">
      <c r="A1156" t="s">
        <v>4515</v>
      </c>
      <c r="B1156" t="s">
        <v>4516</v>
      </c>
      <c r="C1156">
        <v>1155</v>
      </c>
    </row>
    <row r="1157" spans="1:3">
      <c r="A1157" t="s">
        <v>4517</v>
      </c>
      <c r="B1157" t="s">
        <v>4518</v>
      </c>
      <c r="C1157">
        <v>1156</v>
      </c>
    </row>
    <row r="1158" spans="1:3">
      <c r="A1158" t="s">
        <v>4519</v>
      </c>
      <c r="B1158" t="s">
        <v>4520</v>
      </c>
      <c r="C1158">
        <v>1157</v>
      </c>
    </row>
    <row r="1159" spans="1:3">
      <c r="A1159" t="s">
        <v>4521</v>
      </c>
      <c r="B1159" t="s">
        <v>4522</v>
      </c>
      <c r="C1159">
        <v>1158</v>
      </c>
    </row>
    <row r="1160" spans="1:3">
      <c r="A1160" t="s">
        <v>4523</v>
      </c>
      <c r="B1160" t="s">
        <v>2042</v>
      </c>
      <c r="C1160">
        <v>1159</v>
      </c>
    </row>
    <row r="1161" spans="1:3">
      <c r="A1161" t="s">
        <v>4524</v>
      </c>
      <c r="B1161" t="s">
        <v>4525</v>
      </c>
      <c r="C1161">
        <v>1160</v>
      </c>
    </row>
    <row r="1162" spans="1:3">
      <c r="A1162" t="s">
        <v>4526</v>
      </c>
      <c r="B1162" t="s">
        <v>4527</v>
      </c>
      <c r="C1162">
        <v>1161</v>
      </c>
    </row>
    <row r="1163" spans="1:3">
      <c r="A1163" t="s">
        <v>4528</v>
      </c>
      <c r="B1163" t="s">
        <v>4529</v>
      </c>
      <c r="C1163">
        <v>1162</v>
      </c>
    </row>
    <row r="1164" spans="1:3">
      <c r="A1164" t="s">
        <v>4530</v>
      </c>
      <c r="B1164" t="s">
        <v>2043</v>
      </c>
      <c r="C1164">
        <v>1163</v>
      </c>
    </row>
    <row r="1165" spans="1:3">
      <c r="A1165" t="s">
        <v>4531</v>
      </c>
      <c r="B1165" t="s">
        <v>4532</v>
      </c>
      <c r="C1165">
        <v>1164</v>
      </c>
    </row>
    <row r="1166" spans="1:3">
      <c r="A1166" t="s">
        <v>4533</v>
      </c>
      <c r="B1166" t="s">
        <v>4534</v>
      </c>
      <c r="C1166">
        <v>1165</v>
      </c>
    </row>
    <row r="1167" spans="1:3">
      <c r="A1167" t="s">
        <v>4535</v>
      </c>
      <c r="B1167" t="s">
        <v>2044</v>
      </c>
      <c r="C1167">
        <v>1166</v>
      </c>
    </row>
    <row r="1168" spans="1:3">
      <c r="A1168" t="s">
        <v>4536</v>
      </c>
      <c r="B1168" t="s">
        <v>2045</v>
      </c>
      <c r="C1168">
        <v>1167</v>
      </c>
    </row>
    <row r="1169" spans="1:3">
      <c r="A1169" t="s">
        <v>4537</v>
      </c>
      <c r="B1169" t="s">
        <v>2046</v>
      </c>
      <c r="C1169">
        <v>1168</v>
      </c>
    </row>
    <row r="1170" spans="1:3">
      <c r="A1170" t="s">
        <v>4538</v>
      </c>
      <c r="B1170" t="s">
        <v>2047</v>
      </c>
      <c r="C1170">
        <v>1169</v>
      </c>
    </row>
    <row r="1171" spans="1:3">
      <c r="A1171" t="s">
        <v>4539</v>
      </c>
      <c r="B1171" t="s">
        <v>4540</v>
      </c>
      <c r="C1171">
        <v>1170</v>
      </c>
    </row>
    <row r="1172" spans="1:3">
      <c r="A1172" t="s">
        <v>4541</v>
      </c>
      <c r="B1172" t="s">
        <v>2048</v>
      </c>
      <c r="C1172">
        <v>1171</v>
      </c>
    </row>
    <row r="1173" spans="1:3">
      <c r="A1173" t="s">
        <v>4542</v>
      </c>
      <c r="B1173" t="s">
        <v>2049</v>
      </c>
      <c r="C1173">
        <v>1172</v>
      </c>
    </row>
    <row r="1174" spans="1:3">
      <c r="A1174" t="s">
        <v>4543</v>
      </c>
      <c r="B1174" t="s">
        <v>2050</v>
      </c>
      <c r="C1174">
        <v>1173</v>
      </c>
    </row>
    <row r="1175" spans="1:3">
      <c r="A1175" t="s">
        <v>4544</v>
      </c>
      <c r="B1175" t="s">
        <v>2051</v>
      </c>
      <c r="C1175">
        <v>1174</v>
      </c>
    </row>
    <row r="1176" spans="1:3">
      <c r="A1176" t="s">
        <v>4545</v>
      </c>
      <c r="B1176" t="s">
        <v>2052</v>
      </c>
      <c r="C1176">
        <v>1175</v>
      </c>
    </row>
    <row r="1177" spans="1:3">
      <c r="A1177" t="s">
        <v>4546</v>
      </c>
      <c r="B1177" t="s">
        <v>4547</v>
      </c>
      <c r="C1177">
        <v>1176</v>
      </c>
    </row>
    <row r="1178" spans="1:3">
      <c r="A1178" t="s">
        <v>4548</v>
      </c>
      <c r="B1178" t="s">
        <v>2053</v>
      </c>
      <c r="C1178">
        <v>1177</v>
      </c>
    </row>
    <row r="1179" spans="1:3">
      <c r="A1179" t="s">
        <v>4549</v>
      </c>
      <c r="B1179" t="s">
        <v>2054</v>
      </c>
      <c r="C1179">
        <v>1178</v>
      </c>
    </row>
    <row r="1180" spans="1:3">
      <c r="A1180" t="s">
        <v>4550</v>
      </c>
      <c r="B1180" t="s">
        <v>2055</v>
      </c>
      <c r="C1180">
        <v>1179</v>
      </c>
    </row>
    <row r="1181" spans="1:3">
      <c r="A1181" t="s">
        <v>4551</v>
      </c>
      <c r="B1181" t="s">
        <v>2056</v>
      </c>
      <c r="C1181">
        <v>1180</v>
      </c>
    </row>
    <row r="1182" spans="1:3">
      <c r="A1182" t="s">
        <v>4552</v>
      </c>
      <c r="B1182" t="s">
        <v>4553</v>
      </c>
      <c r="C1182">
        <v>1181</v>
      </c>
    </row>
    <row r="1183" spans="1:3">
      <c r="A1183" t="s">
        <v>4554</v>
      </c>
      <c r="B1183" t="s">
        <v>4555</v>
      </c>
      <c r="C1183">
        <v>1182</v>
      </c>
    </row>
    <row r="1184" spans="1:3">
      <c r="A1184" t="s">
        <v>4556</v>
      </c>
      <c r="B1184" t="s">
        <v>2057</v>
      </c>
      <c r="C1184">
        <v>1183</v>
      </c>
    </row>
    <row r="1185" spans="1:3">
      <c r="A1185" t="s">
        <v>4557</v>
      </c>
      <c r="B1185" t="s">
        <v>2058</v>
      </c>
      <c r="C1185">
        <v>1184</v>
      </c>
    </row>
    <row r="1186" spans="1:3">
      <c r="A1186" t="s">
        <v>4558</v>
      </c>
      <c r="B1186" t="s">
        <v>4559</v>
      </c>
      <c r="C1186">
        <v>1185</v>
      </c>
    </row>
    <row r="1187" spans="1:3">
      <c r="A1187" t="s">
        <v>4560</v>
      </c>
      <c r="B1187" t="s">
        <v>4561</v>
      </c>
      <c r="C1187">
        <v>1186</v>
      </c>
    </row>
    <row r="1188" spans="1:3">
      <c r="A1188" t="s">
        <v>4562</v>
      </c>
      <c r="B1188" t="s">
        <v>2059</v>
      </c>
      <c r="C1188">
        <v>1187</v>
      </c>
    </row>
    <row r="1189" spans="1:3">
      <c r="A1189" t="s">
        <v>4563</v>
      </c>
      <c r="B1189" t="s">
        <v>2060</v>
      </c>
      <c r="C1189">
        <v>1188</v>
      </c>
    </row>
    <row r="1190" spans="1:3">
      <c r="A1190" t="s">
        <v>4564</v>
      </c>
      <c r="B1190" t="s">
        <v>2061</v>
      </c>
      <c r="C1190">
        <v>1189</v>
      </c>
    </row>
    <row r="1191" spans="1:3">
      <c r="A1191" t="s">
        <v>4565</v>
      </c>
      <c r="B1191" t="s">
        <v>4566</v>
      </c>
      <c r="C1191">
        <v>1190</v>
      </c>
    </row>
    <row r="1192" spans="1:3">
      <c r="A1192" t="s">
        <v>4567</v>
      </c>
      <c r="B1192" t="s">
        <v>2062</v>
      </c>
      <c r="C1192">
        <v>1191</v>
      </c>
    </row>
    <row r="1193" spans="1:3">
      <c r="A1193" t="s">
        <v>4568</v>
      </c>
      <c r="B1193" t="s">
        <v>4569</v>
      </c>
      <c r="C1193">
        <v>1192</v>
      </c>
    </row>
    <row r="1194" spans="1:3">
      <c r="A1194" t="s">
        <v>4570</v>
      </c>
      <c r="B1194" t="s">
        <v>2063</v>
      </c>
      <c r="C1194">
        <v>1193</v>
      </c>
    </row>
    <row r="1195" spans="1:3">
      <c r="A1195" t="s">
        <v>4571</v>
      </c>
      <c r="B1195" t="s">
        <v>2064</v>
      </c>
      <c r="C1195">
        <v>1194</v>
      </c>
    </row>
    <row r="1196" spans="1:3">
      <c r="A1196" t="s">
        <v>4572</v>
      </c>
      <c r="B1196" t="s">
        <v>4573</v>
      </c>
      <c r="C1196">
        <v>1195</v>
      </c>
    </row>
    <row r="1197" spans="1:3">
      <c r="A1197" t="s">
        <v>4574</v>
      </c>
      <c r="B1197" t="s">
        <v>4575</v>
      </c>
      <c r="C1197">
        <v>1196</v>
      </c>
    </row>
    <row r="1198" spans="1:3">
      <c r="A1198" t="s">
        <v>4576</v>
      </c>
      <c r="B1198" t="s">
        <v>2065</v>
      </c>
      <c r="C1198">
        <v>1197</v>
      </c>
    </row>
    <row r="1199" spans="1:3">
      <c r="A1199" t="s">
        <v>4577</v>
      </c>
      <c r="B1199" t="s">
        <v>4578</v>
      </c>
      <c r="C1199">
        <v>1198</v>
      </c>
    </row>
    <row r="1200" spans="1:3">
      <c r="A1200" t="s">
        <v>4579</v>
      </c>
      <c r="B1200" t="s">
        <v>2066</v>
      </c>
      <c r="C1200">
        <v>1199</v>
      </c>
    </row>
    <row r="1201" spans="1:3">
      <c r="A1201" t="s">
        <v>4580</v>
      </c>
      <c r="B1201" t="s">
        <v>2067</v>
      </c>
      <c r="C1201">
        <v>1200</v>
      </c>
    </row>
    <row r="1202" spans="1:3">
      <c r="A1202" t="s">
        <v>4581</v>
      </c>
      <c r="B1202" t="s">
        <v>4582</v>
      </c>
      <c r="C1202">
        <v>1201</v>
      </c>
    </row>
    <row r="1203" spans="1:3">
      <c r="A1203" t="s">
        <v>4583</v>
      </c>
      <c r="B1203" t="s">
        <v>4584</v>
      </c>
      <c r="C1203">
        <v>1202</v>
      </c>
    </row>
    <row r="1204" spans="1:3">
      <c r="A1204" t="s">
        <v>4585</v>
      </c>
      <c r="B1204" t="s">
        <v>4586</v>
      </c>
      <c r="C1204">
        <v>1203</v>
      </c>
    </row>
    <row r="1205" spans="1:3">
      <c r="A1205" t="s">
        <v>4587</v>
      </c>
      <c r="B1205" t="s">
        <v>4588</v>
      </c>
      <c r="C1205">
        <v>1204</v>
      </c>
    </row>
    <row r="1206" spans="1:3">
      <c r="A1206" t="s">
        <v>4589</v>
      </c>
      <c r="B1206" t="s">
        <v>2068</v>
      </c>
      <c r="C1206">
        <v>1205</v>
      </c>
    </row>
    <row r="1207" spans="1:3">
      <c r="A1207" t="s">
        <v>4590</v>
      </c>
      <c r="B1207" t="s">
        <v>4591</v>
      </c>
      <c r="C1207">
        <v>1206</v>
      </c>
    </row>
    <row r="1208" spans="1:3">
      <c r="A1208" t="s">
        <v>4592</v>
      </c>
      <c r="B1208" t="s">
        <v>4593</v>
      </c>
      <c r="C1208">
        <v>1207</v>
      </c>
    </row>
    <row r="1209" spans="1:3">
      <c r="A1209" t="s">
        <v>4594</v>
      </c>
      <c r="B1209" t="s">
        <v>4595</v>
      </c>
      <c r="C1209">
        <v>1208</v>
      </c>
    </row>
    <row r="1210" spans="1:3">
      <c r="A1210" t="s">
        <v>4596</v>
      </c>
      <c r="B1210" t="s">
        <v>2069</v>
      </c>
      <c r="C1210">
        <v>1209</v>
      </c>
    </row>
    <row r="1211" spans="1:3">
      <c r="A1211" t="s">
        <v>4597</v>
      </c>
      <c r="B1211" t="s">
        <v>2070</v>
      </c>
      <c r="C1211">
        <v>1210</v>
      </c>
    </row>
    <row r="1212" spans="1:3">
      <c r="A1212" t="s">
        <v>4598</v>
      </c>
      <c r="B1212" t="s">
        <v>2071</v>
      </c>
      <c r="C1212">
        <v>1211</v>
      </c>
    </row>
    <row r="1213" spans="1:3">
      <c r="A1213" t="s">
        <v>4599</v>
      </c>
      <c r="B1213" t="s">
        <v>2072</v>
      </c>
      <c r="C1213">
        <v>1212</v>
      </c>
    </row>
    <row r="1214" spans="1:3">
      <c r="A1214" t="s">
        <v>4600</v>
      </c>
      <c r="B1214" t="s">
        <v>2073</v>
      </c>
      <c r="C1214">
        <v>1213</v>
      </c>
    </row>
    <row r="1215" spans="1:3">
      <c r="A1215" t="s">
        <v>4601</v>
      </c>
      <c r="B1215" t="s">
        <v>2074</v>
      </c>
      <c r="C1215">
        <v>1214</v>
      </c>
    </row>
    <row r="1216" spans="1:3">
      <c r="A1216" t="s">
        <v>4602</v>
      </c>
      <c r="B1216" t="s">
        <v>4603</v>
      </c>
      <c r="C1216">
        <v>1215</v>
      </c>
    </row>
    <row r="1217" spans="1:3">
      <c r="A1217" t="s">
        <v>4604</v>
      </c>
      <c r="B1217" t="s">
        <v>2075</v>
      </c>
      <c r="C1217">
        <v>1216</v>
      </c>
    </row>
    <row r="1218" spans="1:3">
      <c r="A1218" t="s">
        <v>4605</v>
      </c>
      <c r="B1218" t="s">
        <v>4606</v>
      </c>
      <c r="C1218">
        <v>1217</v>
      </c>
    </row>
    <row r="1219" spans="1:3">
      <c r="A1219" t="s">
        <v>4607</v>
      </c>
      <c r="B1219" t="s">
        <v>2076</v>
      </c>
      <c r="C1219">
        <v>1218</v>
      </c>
    </row>
    <row r="1220" spans="1:3">
      <c r="A1220" t="s">
        <v>4608</v>
      </c>
      <c r="B1220" t="s">
        <v>4609</v>
      </c>
      <c r="C1220">
        <v>1219</v>
      </c>
    </row>
    <row r="1221" spans="1:3">
      <c r="A1221" t="s">
        <v>4610</v>
      </c>
      <c r="B1221" t="s">
        <v>4611</v>
      </c>
      <c r="C1221">
        <v>1220</v>
      </c>
    </row>
    <row r="1222" spans="1:3">
      <c r="A1222" t="s">
        <v>4612</v>
      </c>
      <c r="B1222" t="s">
        <v>4613</v>
      </c>
      <c r="C1222">
        <v>1221</v>
      </c>
    </row>
    <row r="1223" spans="1:3">
      <c r="A1223" t="s">
        <v>4614</v>
      </c>
      <c r="B1223" t="s">
        <v>2077</v>
      </c>
      <c r="C1223">
        <v>1222</v>
      </c>
    </row>
    <row r="1224" spans="1:3">
      <c r="A1224" t="s">
        <v>4615</v>
      </c>
      <c r="B1224" t="s">
        <v>4616</v>
      </c>
      <c r="C1224">
        <v>1223</v>
      </c>
    </row>
    <row r="1225" spans="1:3">
      <c r="A1225" t="s">
        <v>4617</v>
      </c>
      <c r="B1225" t="s">
        <v>4618</v>
      </c>
      <c r="C1225">
        <v>1224</v>
      </c>
    </row>
    <row r="1226" spans="1:3">
      <c r="A1226" t="s">
        <v>4619</v>
      </c>
      <c r="B1226" t="s">
        <v>4620</v>
      </c>
      <c r="C1226">
        <v>1225</v>
      </c>
    </row>
    <row r="1227" spans="1:3">
      <c r="A1227" t="s">
        <v>4621</v>
      </c>
      <c r="B1227" t="s">
        <v>4622</v>
      </c>
      <c r="C1227">
        <v>1226</v>
      </c>
    </row>
    <row r="1228" spans="1:3">
      <c r="A1228" t="s">
        <v>4623</v>
      </c>
      <c r="B1228" t="s">
        <v>2078</v>
      </c>
      <c r="C1228">
        <v>1227</v>
      </c>
    </row>
    <row r="1229" spans="1:3">
      <c r="A1229" t="s">
        <v>4624</v>
      </c>
      <c r="B1229" t="s">
        <v>2079</v>
      </c>
      <c r="C1229">
        <v>1228</v>
      </c>
    </row>
    <row r="1230" spans="1:3">
      <c r="A1230" t="s">
        <v>4625</v>
      </c>
      <c r="B1230" t="s">
        <v>2080</v>
      </c>
      <c r="C1230">
        <v>1229</v>
      </c>
    </row>
    <row r="1231" spans="1:3">
      <c r="A1231" t="s">
        <v>4626</v>
      </c>
      <c r="B1231" t="s">
        <v>2081</v>
      </c>
      <c r="C1231">
        <v>1230</v>
      </c>
    </row>
    <row r="1232" spans="1:3">
      <c r="A1232" t="s">
        <v>4627</v>
      </c>
      <c r="B1232" t="s">
        <v>2082</v>
      </c>
      <c r="C1232">
        <v>1231</v>
      </c>
    </row>
    <row r="1233" spans="1:3">
      <c r="A1233" t="s">
        <v>4628</v>
      </c>
      <c r="B1233" t="s">
        <v>4629</v>
      </c>
      <c r="C1233">
        <v>1232</v>
      </c>
    </row>
    <row r="1234" spans="1:3">
      <c r="A1234" t="s">
        <v>4630</v>
      </c>
      <c r="B1234" t="s">
        <v>4631</v>
      </c>
      <c r="C1234">
        <v>1233</v>
      </c>
    </row>
    <row r="1235" spans="1:3">
      <c r="A1235" t="s">
        <v>4632</v>
      </c>
      <c r="B1235" t="s">
        <v>2083</v>
      </c>
      <c r="C1235">
        <v>1234</v>
      </c>
    </row>
    <row r="1236" spans="1:3">
      <c r="A1236" t="s">
        <v>4633</v>
      </c>
      <c r="B1236" t="s">
        <v>2084</v>
      </c>
      <c r="C1236">
        <v>1235</v>
      </c>
    </row>
    <row r="1237" spans="1:3">
      <c r="A1237" t="s">
        <v>4634</v>
      </c>
      <c r="B1237" t="s">
        <v>4635</v>
      </c>
      <c r="C1237">
        <v>1236</v>
      </c>
    </row>
    <row r="1238" spans="1:3">
      <c r="A1238" t="s">
        <v>4636</v>
      </c>
      <c r="B1238" t="s">
        <v>4637</v>
      </c>
      <c r="C1238">
        <v>1237</v>
      </c>
    </row>
    <row r="1239" spans="1:3">
      <c r="A1239" t="s">
        <v>4638</v>
      </c>
      <c r="B1239" t="s">
        <v>4639</v>
      </c>
      <c r="C1239">
        <v>1238</v>
      </c>
    </row>
    <row r="1240" spans="1:3">
      <c r="A1240" t="s">
        <v>4640</v>
      </c>
      <c r="B1240" t="s">
        <v>4641</v>
      </c>
      <c r="C1240">
        <v>1239</v>
      </c>
    </row>
    <row r="1241" spans="1:3">
      <c r="A1241" t="s">
        <v>4642</v>
      </c>
      <c r="B1241" t="s">
        <v>2085</v>
      </c>
      <c r="C1241">
        <v>1240</v>
      </c>
    </row>
    <row r="1242" spans="1:3">
      <c r="A1242" t="s">
        <v>4643</v>
      </c>
      <c r="B1242" t="s">
        <v>4644</v>
      </c>
      <c r="C1242">
        <v>1241</v>
      </c>
    </row>
    <row r="1243" spans="1:3">
      <c r="A1243" t="s">
        <v>4645</v>
      </c>
      <c r="B1243" t="s">
        <v>4646</v>
      </c>
      <c r="C1243">
        <v>1242</v>
      </c>
    </row>
    <row r="1244" spans="1:3">
      <c r="A1244" t="s">
        <v>4647</v>
      </c>
      <c r="B1244" t="s">
        <v>4648</v>
      </c>
      <c r="C1244">
        <v>1243</v>
      </c>
    </row>
    <row r="1245" spans="1:3">
      <c r="A1245" t="s">
        <v>4649</v>
      </c>
      <c r="B1245" t="s">
        <v>4650</v>
      </c>
      <c r="C1245">
        <v>1244</v>
      </c>
    </row>
    <row r="1246" spans="1:3">
      <c r="A1246" t="s">
        <v>4651</v>
      </c>
      <c r="B1246" t="s">
        <v>4652</v>
      </c>
      <c r="C1246">
        <v>1245</v>
      </c>
    </row>
    <row r="1247" spans="1:3">
      <c r="A1247" t="s">
        <v>4653</v>
      </c>
      <c r="B1247" t="s">
        <v>2086</v>
      </c>
      <c r="C1247">
        <v>1246</v>
      </c>
    </row>
    <row r="1248" spans="1:3">
      <c r="A1248" t="s">
        <v>4654</v>
      </c>
      <c r="B1248" t="s">
        <v>2087</v>
      </c>
      <c r="C1248">
        <v>1247</v>
      </c>
    </row>
    <row r="1249" spans="1:3">
      <c r="A1249" t="s">
        <v>4655</v>
      </c>
      <c r="B1249" t="s">
        <v>2088</v>
      </c>
      <c r="C1249">
        <v>1248</v>
      </c>
    </row>
    <row r="1250" spans="1:3">
      <c r="A1250" t="s">
        <v>4656</v>
      </c>
      <c r="B1250" t="s">
        <v>2089</v>
      </c>
      <c r="C1250">
        <v>1249</v>
      </c>
    </row>
    <row r="1251" spans="1:3">
      <c r="A1251" t="s">
        <v>4657</v>
      </c>
      <c r="B1251" t="s">
        <v>2090</v>
      </c>
      <c r="C1251">
        <v>1250</v>
      </c>
    </row>
    <row r="1252" spans="1:3">
      <c r="A1252" t="s">
        <v>4658</v>
      </c>
      <c r="B1252" t="s">
        <v>4659</v>
      </c>
      <c r="C1252">
        <v>1251</v>
      </c>
    </row>
    <row r="1253" spans="1:3">
      <c r="A1253" t="s">
        <v>4660</v>
      </c>
      <c r="B1253" t="s">
        <v>4661</v>
      </c>
      <c r="C1253">
        <v>1252</v>
      </c>
    </row>
    <row r="1254" spans="1:3">
      <c r="A1254" t="s">
        <v>4662</v>
      </c>
      <c r="B1254" t="s">
        <v>4663</v>
      </c>
      <c r="C1254">
        <v>1253</v>
      </c>
    </row>
    <row r="1255" spans="1:3">
      <c r="A1255" t="s">
        <v>4664</v>
      </c>
      <c r="B1255" t="s">
        <v>4665</v>
      </c>
      <c r="C1255">
        <v>1254</v>
      </c>
    </row>
    <row r="1256" spans="1:3">
      <c r="A1256" t="s">
        <v>4666</v>
      </c>
      <c r="B1256" t="s">
        <v>4667</v>
      </c>
      <c r="C1256">
        <v>1255</v>
      </c>
    </row>
    <row r="1257" spans="1:3">
      <c r="A1257" t="s">
        <v>4668</v>
      </c>
      <c r="B1257" t="s">
        <v>2091</v>
      </c>
      <c r="C1257">
        <v>1256</v>
      </c>
    </row>
    <row r="1258" spans="1:3">
      <c r="A1258" t="s">
        <v>4669</v>
      </c>
      <c r="B1258" t="s">
        <v>4670</v>
      </c>
      <c r="C1258">
        <v>1257</v>
      </c>
    </row>
    <row r="1259" spans="1:3">
      <c r="A1259" t="s">
        <v>4671</v>
      </c>
      <c r="B1259" t="s">
        <v>2092</v>
      </c>
      <c r="C1259">
        <v>1258</v>
      </c>
    </row>
    <row r="1260" spans="1:3">
      <c r="A1260" t="s">
        <v>4672</v>
      </c>
      <c r="B1260" t="s">
        <v>4673</v>
      </c>
      <c r="C1260">
        <v>1259</v>
      </c>
    </row>
    <row r="1261" spans="1:3">
      <c r="A1261" t="s">
        <v>4674</v>
      </c>
      <c r="B1261" t="s">
        <v>2093</v>
      </c>
      <c r="C1261">
        <v>1260</v>
      </c>
    </row>
    <row r="1262" spans="1:3">
      <c r="A1262" t="s">
        <v>4675</v>
      </c>
      <c r="B1262" t="s">
        <v>4676</v>
      </c>
      <c r="C1262">
        <v>1261</v>
      </c>
    </row>
    <row r="1263" spans="1:3">
      <c r="A1263" t="s">
        <v>4677</v>
      </c>
      <c r="B1263" t="s">
        <v>4678</v>
      </c>
      <c r="C1263">
        <v>1262</v>
      </c>
    </row>
    <row r="1264" spans="1:3">
      <c r="A1264" t="s">
        <v>4679</v>
      </c>
      <c r="B1264" t="s">
        <v>2094</v>
      </c>
      <c r="C1264">
        <v>1263</v>
      </c>
    </row>
    <row r="1265" spans="1:3">
      <c r="A1265" t="s">
        <v>4680</v>
      </c>
      <c r="B1265" t="s">
        <v>2095</v>
      </c>
      <c r="C1265">
        <v>1264</v>
      </c>
    </row>
    <row r="1266" spans="1:3">
      <c r="A1266" t="s">
        <v>4681</v>
      </c>
      <c r="B1266" t="s">
        <v>2096</v>
      </c>
      <c r="C1266">
        <v>1265</v>
      </c>
    </row>
    <row r="1267" spans="1:3">
      <c r="A1267" t="s">
        <v>4682</v>
      </c>
      <c r="B1267" t="s">
        <v>4683</v>
      </c>
      <c r="C1267">
        <v>1266</v>
      </c>
    </row>
    <row r="1268" spans="1:3">
      <c r="A1268" t="s">
        <v>4684</v>
      </c>
      <c r="B1268" t="s">
        <v>2097</v>
      </c>
      <c r="C1268">
        <v>1267</v>
      </c>
    </row>
    <row r="1269" spans="1:3">
      <c r="A1269" t="s">
        <v>4685</v>
      </c>
      <c r="B1269" t="s">
        <v>2098</v>
      </c>
      <c r="C1269">
        <v>1268</v>
      </c>
    </row>
    <row r="1270" spans="1:3">
      <c r="A1270" t="s">
        <v>4686</v>
      </c>
      <c r="B1270" t="s">
        <v>2099</v>
      </c>
      <c r="C1270">
        <v>1269</v>
      </c>
    </row>
    <row r="1271" spans="1:3">
      <c r="A1271" t="s">
        <v>4687</v>
      </c>
      <c r="B1271" t="s">
        <v>4688</v>
      </c>
      <c r="C1271">
        <v>1270</v>
      </c>
    </row>
    <row r="1272" spans="1:3">
      <c r="A1272" t="s">
        <v>4689</v>
      </c>
      <c r="B1272" t="s">
        <v>2100</v>
      </c>
      <c r="C1272">
        <v>1271</v>
      </c>
    </row>
    <row r="1273" spans="1:3">
      <c r="A1273" t="s">
        <v>4690</v>
      </c>
      <c r="B1273" t="s">
        <v>4691</v>
      </c>
      <c r="C1273">
        <v>1272</v>
      </c>
    </row>
    <row r="1274" spans="1:3">
      <c r="A1274" t="s">
        <v>4692</v>
      </c>
      <c r="B1274" t="s">
        <v>4693</v>
      </c>
      <c r="C1274">
        <v>1273</v>
      </c>
    </row>
    <row r="1275" spans="1:3">
      <c r="A1275" t="s">
        <v>4694</v>
      </c>
      <c r="B1275" t="s">
        <v>2101</v>
      </c>
      <c r="C1275">
        <v>1274</v>
      </c>
    </row>
    <row r="1276" spans="1:3">
      <c r="A1276" t="s">
        <v>4695</v>
      </c>
      <c r="B1276" t="s">
        <v>2102</v>
      </c>
      <c r="C1276">
        <v>1275</v>
      </c>
    </row>
    <row r="1277" spans="1:3">
      <c r="A1277" t="s">
        <v>4696</v>
      </c>
      <c r="B1277" t="s">
        <v>2103</v>
      </c>
      <c r="C1277">
        <v>1276</v>
      </c>
    </row>
    <row r="1278" spans="1:3">
      <c r="A1278" t="s">
        <v>4697</v>
      </c>
      <c r="B1278" t="s">
        <v>2104</v>
      </c>
      <c r="C1278">
        <v>1277</v>
      </c>
    </row>
    <row r="1279" spans="1:3">
      <c r="A1279" t="s">
        <v>4698</v>
      </c>
      <c r="B1279" t="s">
        <v>4699</v>
      </c>
      <c r="C1279">
        <v>1278</v>
      </c>
    </row>
    <row r="1280" spans="1:3">
      <c r="A1280" t="s">
        <v>4700</v>
      </c>
      <c r="B1280" t="s">
        <v>4701</v>
      </c>
      <c r="C1280">
        <v>1279</v>
      </c>
    </row>
    <row r="1281" spans="1:3">
      <c r="A1281" t="s">
        <v>4702</v>
      </c>
      <c r="B1281" t="s">
        <v>4703</v>
      </c>
      <c r="C1281">
        <v>1280</v>
      </c>
    </row>
    <row r="1282" spans="1:3">
      <c r="A1282" t="s">
        <v>4704</v>
      </c>
      <c r="B1282" t="s">
        <v>4705</v>
      </c>
      <c r="C1282">
        <v>1281</v>
      </c>
    </row>
    <row r="1283" spans="1:3">
      <c r="A1283" t="s">
        <v>4706</v>
      </c>
      <c r="B1283" t="s">
        <v>4707</v>
      </c>
      <c r="C1283">
        <v>1282</v>
      </c>
    </row>
    <row r="1284" spans="1:3">
      <c r="A1284" t="s">
        <v>4708</v>
      </c>
      <c r="B1284" t="s">
        <v>4709</v>
      </c>
      <c r="C1284">
        <v>1283</v>
      </c>
    </row>
    <row r="1285" spans="1:3">
      <c r="A1285" t="s">
        <v>4710</v>
      </c>
      <c r="B1285" t="s">
        <v>4711</v>
      </c>
      <c r="C1285">
        <v>1284</v>
      </c>
    </row>
    <row r="1286" spans="1:3">
      <c r="A1286" t="s">
        <v>4717</v>
      </c>
      <c r="B1286" t="s">
        <v>4718</v>
      </c>
      <c r="C1286">
        <v>1285</v>
      </c>
    </row>
    <row r="1287" spans="1:3">
      <c r="A1287" t="s">
        <v>4713</v>
      </c>
      <c r="B1287" t="s">
        <v>4714</v>
      </c>
      <c r="C1287">
        <v>1286</v>
      </c>
    </row>
    <row r="1288" spans="1:3">
      <c r="A1288" t="s">
        <v>4715</v>
      </c>
      <c r="B1288" t="s">
        <v>4716</v>
      </c>
      <c r="C1288">
        <v>1287</v>
      </c>
    </row>
    <row r="1289" spans="1:3">
      <c r="A1289" t="s">
        <v>4719</v>
      </c>
      <c r="B1289" t="s">
        <v>4720</v>
      </c>
      <c r="C1289">
        <v>1288</v>
      </c>
    </row>
    <row r="1290" spans="1:3">
      <c r="A1290" t="s">
        <v>4721</v>
      </c>
      <c r="B1290" t="s">
        <v>4722</v>
      </c>
      <c r="C1290">
        <v>1289</v>
      </c>
    </row>
    <row r="1291" spans="1:3">
      <c r="A1291" t="s">
        <v>4712</v>
      </c>
      <c r="B1291" t="s">
        <v>2105</v>
      </c>
      <c r="C1291">
        <v>1290</v>
      </c>
    </row>
    <row r="1292" spans="1:3">
      <c r="A1292" t="s">
        <v>4723</v>
      </c>
      <c r="B1292" t="s">
        <v>4724</v>
      </c>
      <c r="C1292">
        <v>1291</v>
      </c>
    </row>
    <row r="1293" spans="1:3">
      <c r="A1293" t="s">
        <v>4725</v>
      </c>
      <c r="B1293" t="s">
        <v>2106</v>
      </c>
      <c r="C1293">
        <v>1292</v>
      </c>
    </row>
    <row r="1294" spans="1:3">
      <c r="A1294" t="s">
        <v>4726</v>
      </c>
      <c r="B1294" t="s">
        <v>4727</v>
      </c>
      <c r="C1294">
        <v>1293</v>
      </c>
    </row>
    <row r="1295" spans="1:3">
      <c r="A1295" t="s">
        <v>4728</v>
      </c>
      <c r="B1295" t="s">
        <v>4729</v>
      </c>
      <c r="C1295">
        <v>1294</v>
      </c>
    </row>
    <row r="1296" spans="1:3">
      <c r="A1296" t="s">
        <v>4730</v>
      </c>
      <c r="B1296" t="s">
        <v>2107</v>
      </c>
      <c r="C1296">
        <v>1295</v>
      </c>
    </row>
    <row r="1297" spans="1:3">
      <c r="A1297" t="s">
        <v>4731</v>
      </c>
      <c r="B1297" t="s">
        <v>4732</v>
      </c>
      <c r="C1297">
        <v>1296</v>
      </c>
    </row>
    <row r="1298" spans="1:3">
      <c r="A1298" t="s">
        <v>4733</v>
      </c>
      <c r="B1298" t="s">
        <v>2108</v>
      </c>
      <c r="C1298">
        <v>1297</v>
      </c>
    </row>
    <row r="1299" spans="1:3">
      <c r="A1299" t="s">
        <v>4734</v>
      </c>
      <c r="B1299" t="s">
        <v>2109</v>
      </c>
      <c r="C1299">
        <v>1298</v>
      </c>
    </row>
    <row r="1300" spans="1:3">
      <c r="A1300" t="s">
        <v>4735</v>
      </c>
      <c r="B1300" t="s">
        <v>2110</v>
      </c>
      <c r="C1300">
        <v>1299</v>
      </c>
    </row>
    <row r="1301" spans="1:3">
      <c r="A1301" t="s">
        <v>4736</v>
      </c>
      <c r="B1301" t="s">
        <v>4737</v>
      </c>
      <c r="C1301">
        <v>1300</v>
      </c>
    </row>
    <row r="1302" spans="1:3">
      <c r="A1302" t="s">
        <v>4738</v>
      </c>
      <c r="B1302" t="s">
        <v>4739</v>
      </c>
      <c r="C1302">
        <v>1301</v>
      </c>
    </row>
    <row r="1303" spans="1:3">
      <c r="A1303" t="s">
        <v>4740</v>
      </c>
      <c r="B1303" t="s">
        <v>2111</v>
      </c>
      <c r="C1303">
        <v>1302</v>
      </c>
    </row>
    <row r="1304" spans="1:3">
      <c r="A1304" t="s">
        <v>4741</v>
      </c>
      <c r="B1304" t="s">
        <v>4742</v>
      </c>
      <c r="C1304">
        <v>1303</v>
      </c>
    </row>
    <row r="1305" spans="1:3">
      <c r="A1305" t="s">
        <v>4743</v>
      </c>
      <c r="B1305" t="s">
        <v>4744</v>
      </c>
      <c r="C1305">
        <v>1304</v>
      </c>
    </row>
    <row r="1306" spans="1:3">
      <c r="A1306" t="s">
        <v>4745</v>
      </c>
      <c r="B1306" t="s">
        <v>4746</v>
      </c>
      <c r="C1306">
        <v>1305</v>
      </c>
    </row>
    <row r="1307" spans="1:3">
      <c r="A1307" t="s">
        <v>4747</v>
      </c>
      <c r="B1307" t="s">
        <v>2112</v>
      </c>
      <c r="C1307">
        <v>1306</v>
      </c>
    </row>
    <row r="1308" spans="1:3">
      <c r="A1308" t="s">
        <v>4748</v>
      </c>
      <c r="B1308" t="s">
        <v>4749</v>
      </c>
      <c r="C1308">
        <v>1307</v>
      </c>
    </row>
    <row r="1309" spans="1:3">
      <c r="A1309" t="s">
        <v>4750</v>
      </c>
      <c r="B1309" t="s">
        <v>2113</v>
      </c>
      <c r="C1309">
        <v>1308</v>
      </c>
    </row>
    <row r="1310" spans="1:3">
      <c r="A1310" t="s">
        <v>4751</v>
      </c>
      <c r="B1310" t="s">
        <v>4752</v>
      </c>
      <c r="C1310">
        <v>1309</v>
      </c>
    </row>
    <row r="1311" spans="1:3">
      <c r="A1311" t="s">
        <v>4753</v>
      </c>
      <c r="B1311" t="s">
        <v>4754</v>
      </c>
      <c r="C1311">
        <v>1310</v>
      </c>
    </row>
    <row r="1312" spans="1:3">
      <c r="A1312" t="s">
        <v>4755</v>
      </c>
      <c r="B1312" t="s">
        <v>2114</v>
      </c>
      <c r="C1312">
        <v>1311</v>
      </c>
    </row>
    <row r="1313" spans="1:3">
      <c r="A1313" t="s">
        <v>4756</v>
      </c>
      <c r="B1313" t="s">
        <v>4757</v>
      </c>
      <c r="C1313">
        <v>1312</v>
      </c>
    </row>
    <row r="1314" spans="1:3">
      <c r="A1314" t="s">
        <v>4758</v>
      </c>
      <c r="B1314" t="s">
        <v>2115</v>
      </c>
      <c r="C1314">
        <v>1313</v>
      </c>
    </row>
    <row r="1315" spans="1:3">
      <c r="A1315" t="s">
        <v>4759</v>
      </c>
      <c r="B1315" t="s">
        <v>4760</v>
      </c>
      <c r="C1315">
        <v>1314</v>
      </c>
    </row>
    <row r="1316" spans="1:3">
      <c r="A1316" t="s">
        <v>4761</v>
      </c>
      <c r="B1316" t="s">
        <v>2116</v>
      </c>
      <c r="C1316">
        <v>1315</v>
      </c>
    </row>
    <row r="1317" spans="1:3">
      <c r="A1317" t="s">
        <v>4762</v>
      </c>
      <c r="B1317" t="s">
        <v>4763</v>
      </c>
      <c r="C1317">
        <v>1316</v>
      </c>
    </row>
    <row r="1318" spans="1:3">
      <c r="A1318" t="s">
        <v>4764</v>
      </c>
      <c r="B1318" t="s">
        <v>2117</v>
      </c>
      <c r="C1318">
        <v>1317</v>
      </c>
    </row>
    <row r="1319" spans="1:3">
      <c r="A1319" t="s">
        <v>4765</v>
      </c>
      <c r="B1319" t="s">
        <v>4766</v>
      </c>
      <c r="C1319">
        <v>1318</v>
      </c>
    </row>
    <row r="1320" spans="1:3">
      <c r="A1320" t="s">
        <v>4767</v>
      </c>
      <c r="B1320" t="s">
        <v>2118</v>
      </c>
      <c r="C1320">
        <v>1319</v>
      </c>
    </row>
    <row r="1321" spans="1:3">
      <c r="A1321" t="s">
        <v>4768</v>
      </c>
      <c r="B1321" t="s">
        <v>4769</v>
      </c>
      <c r="C1321">
        <v>1320</v>
      </c>
    </row>
    <row r="1322" spans="1:3">
      <c r="A1322" t="s">
        <v>4770</v>
      </c>
      <c r="B1322" t="s">
        <v>4771</v>
      </c>
      <c r="C1322">
        <v>1321</v>
      </c>
    </row>
    <row r="1323" spans="1:3">
      <c r="A1323" t="s">
        <v>4772</v>
      </c>
      <c r="B1323" t="s">
        <v>2119</v>
      </c>
      <c r="C1323">
        <v>1322</v>
      </c>
    </row>
    <row r="1324" spans="1:3">
      <c r="A1324" t="s">
        <v>4773</v>
      </c>
      <c r="B1324" t="s">
        <v>2120</v>
      </c>
      <c r="C1324">
        <v>1323</v>
      </c>
    </row>
    <row r="1325" spans="1:3">
      <c r="A1325" t="s">
        <v>4774</v>
      </c>
      <c r="B1325" t="s">
        <v>2121</v>
      </c>
      <c r="C1325">
        <v>1324</v>
      </c>
    </row>
    <row r="1326" spans="1:3">
      <c r="A1326" t="s">
        <v>4775</v>
      </c>
      <c r="B1326" t="s">
        <v>4776</v>
      </c>
      <c r="C1326">
        <v>1325</v>
      </c>
    </row>
    <row r="1327" spans="1:3">
      <c r="A1327" t="s">
        <v>4777</v>
      </c>
      <c r="B1327" t="s">
        <v>4778</v>
      </c>
      <c r="C1327">
        <v>1326</v>
      </c>
    </row>
    <row r="1328" spans="1:3">
      <c r="A1328" t="s">
        <v>4779</v>
      </c>
      <c r="B1328" t="s">
        <v>4780</v>
      </c>
      <c r="C1328">
        <v>1327</v>
      </c>
    </row>
    <row r="1329" spans="1:3">
      <c r="A1329" t="s">
        <v>4781</v>
      </c>
      <c r="B1329" t="s">
        <v>4782</v>
      </c>
      <c r="C1329">
        <v>1328</v>
      </c>
    </row>
    <row r="1330" spans="1:3">
      <c r="A1330" t="s">
        <v>4783</v>
      </c>
      <c r="B1330" t="s">
        <v>4784</v>
      </c>
      <c r="C1330">
        <v>1329</v>
      </c>
    </row>
    <row r="1331" spans="1:3">
      <c r="A1331" t="s">
        <v>4785</v>
      </c>
      <c r="B1331" t="s">
        <v>2122</v>
      </c>
      <c r="C1331">
        <v>1330</v>
      </c>
    </row>
    <row r="1332" spans="1:3">
      <c r="A1332" t="s">
        <v>4786</v>
      </c>
      <c r="B1332" t="s">
        <v>4787</v>
      </c>
      <c r="C1332">
        <v>1331</v>
      </c>
    </row>
    <row r="1333" spans="1:3">
      <c r="A1333" t="s">
        <v>4788</v>
      </c>
      <c r="B1333" t="s">
        <v>4789</v>
      </c>
      <c r="C1333">
        <v>1332</v>
      </c>
    </row>
    <row r="1334" spans="1:3">
      <c r="A1334" t="s">
        <v>4790</v>
      </c>
      <c r="B1334" t="s">
        <v>2123</v>
      </c>
      <c r="C1334">
        <v>1333</v>
      </c>
    </row>
    <row r="1335" spans="1:3">
      <c r="A1335" t="s">
        <v>4791</v>
      </c>
      <c r="B1335" t="s">
        <v>4792</v>
      </c>
      <c r="C1335">
        <v>1334</v>
      </c>
    </row>
    <row r="1336" spans="1:3">
      <c r="A1336" t="s">
        <v>4793</v>
      </c>
      <c r="B1336" t="s">
        <v>4794</v>
      </c>
      <c r="C1336">
        <v>1335</v>
      </c>
    </row>
    <row r="1337" spans="1:3">
      <c r="A1337" t="s">
        <v>4795</v>
      </c>
      <c r="B1337" t="s">
        <v>2124</v>
      </c>
      <c r="C1337">
        <v>1336</v>
      </c>
    </row>
    <row r="1338" spans="1:3">
      <c r="A1338" t="s">
        <v>4796</v>
      </c>
      <c r="B1338" t="s">
        <v>2125</v>
      </c>
      <c r="C1338">
        <v>1337</v>
      </c>
    </row>
    <row r="1339" spans="1:3">
      <c r="A1339" t="s">
        <v>4797</v>
      </c>
      <c r="B1339" t="s">
        <v>4798</v>
      </c>
      <c r="C1339">
        <v>1338</v>
      </c>
    </row>
    <row r="1340" spans="1:3">
      <c r="A1340" t="s">
        <v>4799</v>
      </c>
      <c r="B1340" t="s">
        <v>4800</v>
      </c>
      <c r="C1340">
        <v>1339</v>
      </c>
    </row>
    <row r="1341" spans="1:3">
      <c r="A1341" t="s">
        <v>4801</v>
      </c>
      <c r="B1341" t="s">
        <v>4802</v>
      </c>
      <c r="C1341">
        <v>1340</v>
      </c>
    </row>
    <row r="1342" spans="1:3">
      <c r="A1342" t="s">
        <v>4803</v>
      </c>
      <c r="B1342" t="s">
        <v>2126</v>
      </c>
      <c r="C1342">
        <v>1341</v>
      </c>
    </row>
    <row r="1343" spans="1:3">
      <c r="A1343" t="s">
        <v>4804</v>
      </c>
      <c r="B1343" t="s">
        <v>2127</v>
      </c>
      <c r="C1343">
        <v>1342</v>
      </c>
    </row>
    <row r="1344" spans="1:3">
      <c r="A1344" t="s">
        <v>4805</v>
      </c>
      <c r="B1344" t="s">
        <v>4806</v>
      </c>
      <c r="C1344">
        <v>1343</v>
      </c>
    </row>
    <row r="1345" spans="1:3">
      <c r="A1345" t="s">
        <v>4807</v>
      </c>
      <c r="B1345" t="s">
        <v>2128</v>
      </c>
      <c r="C1345">
        <v>1344</v>
      </c>
    </row>
    <row r="1346" spans="1:3">
      <c r="A1346" t="s">
        <v>4808</v>
      </c>
      <c r="B1346" t="s">
        <v>2129</v>
      </c>
      <c r="C1346">
        <v>1345</v>
      </c>
    </row>
    <row r="1347" spans="1:3">
      <c r="A1347" t="s">
        <v>4809</v>
      </c>
      <c r="B1347" t="s">
        <v>2130</v>
      </c>
      <c r="C1347">
        <v>1346</v>
      </c>
    </row>
    <row r="1348" spans="1:3">
      <c r="A1348" t="s">
        <v>4810</v>
      </c>
      <c r="B1348" t="s">
        <v>2131</v>
      </c>
      <c r="C1348">
        <v>1347</v>
      </c>
    </row>
    <row r="1349" spans="1:3">
      <c r="A1349" t="s">
        <v>4811</v>
      </c>
      <c r="B1349" t="s">
        <v>2132</v>
      </c>
      <c r="C1349">
        <v>1348</v>
      </c>
    </row>
    <row r="1350" spans="1:3">
      <c r="A1350" t="s">
        <v>4812</v>
      </c>
      <c r="B1350" t="s">
        <v>4813</v>
      </c>
      <c r="C1350">
        <v>1349</v>
      </c>
    </row>
    <row r="1351" spans="1:3">
      <c r="A1351" t="s">
        <v>4814</v>
      </c>
      <c r="B1351" t="s">
        <v>2133</v>
      </c>
      <c r="C1351">
        <v>1350</v>
      </c>
    </row>
    <row r="1352" spans="1:3">
      <c r="A1352" t="s">
        <v>4815</v>
      </c>
      <c r="B1352" t="s">
        <v>4816</v>
      </c>
      <c r="C1352">
        <v>1351</v>
      </c>
    </row>
    <row r="1353" spans="1:3">
      <c r="A1353" t="s">
        <v>4817</v>
      </c>
      <c r="B1353" t="s">
        <v>4818</v>
      </c>
      <c r="C1353">
        <v>1352</v>
      </c>
    </row>
    <row r="1354" spans="1:3">
      <c r="A1354" t="s">
        <v>4819</v>
      </c>
      <c r="B1354" t="s">
        <v>2134</v>
      </c>
      <c r="C1354">
        <v>1353</v>
      </c>
    </row>
    <row r="1355" spans="1:3">
      <c r="A1355" t="s">
        <v>4820</v>
      </c>
      <c r="B1355" t="s">
        <v>4821</v>
      </c>
      <c r="C1355">
        <v>1354</v>
      </c>
    </row>
    <row r="1356" spans="1:3">
      <c r="A1356" t="s">
        <v>4822</v>
      </c>
      <c r="B1356" t="s">
        <v>4823</v>
      </c>
      <c r="C1356">
        <v>1355</v>
      </c>
    </row>
    <row r="1357" spans="1:3">
      <c r="A1357" t="s">
        <v>4824</v>
      </c>
      <c r="B1357" t="s">
        <v>4825</v>
      </c>
      <c r="C1357">
        <v>1356</v>
      </c>
    </row>
    <row r="1358" spans="1:3">
      <c r="A1358" t="s">
        <v>4826</v>
      </c>
      <c r="B1358" t="s">
        <v>2135</v>
      </c>
      <c r="C1358">
        <v>1357</v>
      </c>
    </row>
    <row r="1359" spans="1:3">
      <c r="A1359" t="s">
        <v>4827</v>
      </c>
      <c r="B1359" t="s">
        <v>4828</v>
      </c>
      <c r="C1359">
        <v>1358</v>
      </c>
    </row>
    <row r="1360" spans="1:3">
      <c r="A1360" t="s">
        <v>4829</v>
      </c>
      <c r="B1360" t="s">
        <v>2136</v>
      </c>
      <c r="C1360">
        <v>1359</v>
      </c>
    </row>
    <row r="1361" spans="1:3">
      <c r="A1361" t="s">
        <v>4830</v>
      </c>
      <c r="B1361" t="s">
        <v>4831</v>
      </c>
      <c r="C1361">
        <v>1360</v>
      </c>
    </row>
    <row r="1362" spans="1:3">
      <c r="A1362" t="s">
        <v>4832</v>
      </c>
      <c r="B1362" t="s">
        <v>4833</v>
      </c>
      <c r="C1362">
        <v>1361</v>
      </c>
    </row>
    <row r="1363" spans="1:3">
      <c r="A1363" t="s">
        <v>4834</v>
      </c>
      <c r="B1363" t="s">
        <v>4835</v>
      </c>
      <c r="C1363">
        <v>1362</v>
      </c>
    </row>
    <row r="1364" spans="1:3">
      <c r="A1364" t="s">
        <v>4836</v>
      </c>
      <c r="B1364" t="s">
        <v>4837</v>
      </c>
      <c r="C1364">
        <v>1363</v>
      </c>
    </row>
    <row r="1365" spans="1:3">
      <c r="A1365" t="s">
        <v>4838</v>
      </c>
      <c r="B1365" t="s">
        <v>4839</v>
      </c>
      <c r="C1365">
        <v>1364</v>
      </c>
    </row>
    <row r="1366" spans="1:3">
      <c r="A1366" t="s">
        <v>4840</v>
      </c>
      <c r="B1366" t="s">
        <v>4841</v>
      </c>
      <c r="C1366">
        <v>1365</v>
      </c>
    </row>
    <row r="1367" spans="1:3">
      <c r="A1367" t="s">
        <v>4842</v>
      </c>
      <c r="B1367" t="s">
        <v>4843</v>
      </c>
      <c r="C1367">
        <v>1366</v>
      </c>
    </row>
    <row r="1368" spans="1:3">
      <c r="A1368" t="s">
        <v>4844</v>
      </c>
      <c r="B1368" t="s">
        <v>4845</v>
      </c>
      <c r="C1368">
        <v>1367</v>
      </c>
    </row>
    <row r="1369" spans="1:3">
      <c r="A1369" t="s">
        <v>4846</v>
      </c>
      <c r="B1369" t="s">
        <v>4847</v>
      </c>
      <c r="C1369">
        <v>1368</v>
      </c>
    </row>
    <row r="1370" spans="1:3">
      <c r="A1370" t="s">
        <v>4848</v>
      </c>
      <c r="B1370" t="s">
        <v>2137</v>
      </c>
      <c r="C1370">
        <v>1369</v>
      </c>
    </row>
    <row r="1371" spans="1:3">
      <c r="A1371" t="s">
        <v>4849</v>
      </c>
      <c r="B1371" t="s">
        <v>2138</v>
      </c>
      <c r="C1371">
        <v>1370</v>
      </c>
    </row>
    <row r="1372" spans="1:3">
      <c r="A1372" t="s">
        <v>4850</v>
      </c>
      <c r="B1372" t="s">
        <v>4851</v>
      </c>
      <c r="C1372">
        <v>1371</v>
      </c>
    </row>
    <row r="1373" spans="1:3">
      <c r="A1373" t="s">
        <v>4852</v>
      </c>
      <c r="B1373" t="s">
        <v>2139</v>
      </c>
      <c r="C1373">
        <v>1372</v>
      </c>
    </row>
    <row r="1374" spans="1:3">
      <c r="A1374" t="s">
        <v>4853</v>
      </c>
      <c r="B1374" t="s">
        <v>4854</v>
      </c>
      <c r="C1374">
        <v>1373</v>
      </c>
    </row>
    <row r="1375" spans="1:3">
      <c r="A1375" t="s">
        <v>4855</v>
      </c>
      <c r="B1375" t="s">
        <v>2140</v>
      </c>
      <c r="C1375">
        <v>1374</v>
      </c>
    </row>
    <row r="1376" spans="1:3">
      <c r="A1376" t="s">
        <v>4856</v>
      </c>
      <c r="B1376" t="s">
        <v>2141</v>
      </c>
      <c r="C1376">
        <v>1375</v>
      </c>
    </row>
    <row r="1377" spans="1:3">
      <c r="A1377" t="s">
        <v>4857</v>
      </c>
      <c r="B1377" t="s">
        <v>4858</v>
      </c>
      <c r="C1377">
        <v>1376</v>
      </c>
    </row>
    <row r="1378" spans="1:3">
      <c r="A1378" t="s">
        <v>4859</v>
      </c>
      <c r="B1378" t="s">
        <v>2142</v>
      </c>
      <c r="C1378">
        <v>1377</v>
      </c>
    </row>
    <row r="1379" spans="1:3">
      <c r="A1379" t="s">
        <v>4860</v>
      </c>
      <c r="B1379" t="s">
        <v>4861</v>
      </c>
      <c r="C1379">
        <v>1378</v>
      </c>
    </row>
    <row r="1380" spans="1:3">
      <c r="A1380" t="s">
        <v>4862</v>
      </c>
      <c r="B1380" t="s">
        <v>2143</v>
      </c>
      <c r="C1380">
        <v>1379</v>
      </c>
    </row>
    <row r="1381" spans="1:3">
      <c r="A1381" t="s">
        <v>4863</v>
      </c>
      <c r="B1381" t="s">
        <v>2144</v>
      </c>
      <c r="C1381">
        <v>1380</v>
      </c>
    </row>
    <row r="1382" spans="1:3">
      <c r="A1382" t="s">
        <v>4864</v>
      </c>
      <c r="B1382" t="s">
        <v>4865</v>
      </c>
      <c r="C1382">
        <v>1381</v>
      </c>
    </row>
    <row r="1383" spans="1:3">
      <c r="A1383" t="s">
        <v>4866</v>
      </c>
      <c r="B1383" t="s">
        <v>2145</v>
      </c>
      <c r="C1383">
        <v>1382</v>
      </c>
    </row>
    <row r="1384" spans="1:3">
      <c r="A1384" t="s">
        <v>4867</v>
      </c>
      <c r="B1384" t="s">
        <v>2146</v>
      </c>
      <c r="C1384">
        <v>1383</v>
      </c>
    </row>
    <row r="1385" spans="1:3">
      <c r="A1385" t="s">
        <v>4868</v>
      </c>
      <c r="B1385" t="s">
        <v>2147</v>
      </c>
      <c r="C1385">
        <v>1384</v>
      </c>
    </row>
    <row r="1386" spans="1:3">
      <c r="A1386" t="s">
        <v>4869</v>
      </c>
      <c r="B1386" t="s">
        <v>2148</v>
      </c>
      <c r="C1386">
        <v>1385</v>
      </c>
    </row>
    <row r="1387" spans="1:3">
      <c r="A1387" t="s">
        <v>4870</v>
      </c>
      <c r="B1387" t="s">
        <v>2149</v>
      </c>
      <c r="C1387">
        <v>1386</v>
      </c>
    </row>
    <row r="1388" spans="1:3">
      <c r="A1388" t="s">
        <v>4871</v>
      </c>
      <c r="B1388" t="s">
        <v>4872</v>
      </c>
      <c r="C1388">
        <v>1387</v>
      </c>
    </row>
    <row r="1389" spans="1:3">
      <c r="A1389" t="s">
        <v>4873</v>
      </c>
      <c r="B1389" t="s">
        <v>2150</v>
      </c>
      <c r="C1389">
        <v>1388</v>
      </c>
    </row>
    <row r="1390" spans="1:3">
      <c r="A1390" t="s">
        <v>4874</v>
      </c>
      <c r="B1390" t="s">
        <v>2151</v>
      </c>
      <c r="C1390">
        <v>1389</v>
      </c>
    </row>
    <row r="1391" spans="1:3">
      <c r="A1391" t="s">
        <v>5469</v>
      </c>
      <c r="B1391" t="s">
        <v>5470</v>
      </c>
      <c r="C1391">
        <v>1390</v>
      </c>
    </row>
    <row r="1392" spans="1:3">
      <c r="A1392" t="s">
        <v>4875</v>
      </c>
      <c r="B1392" t="s">
        <v>2152</v>
      </c>
      <c r="C1392">
        <v>1391</v>
      </c>
    </row>
    <row r="1393" spans="1:3">
      <c r="A1393" t="s">
        <v>4876</v>
      </c>
      <c r="B1393" t="s">
        <v>2153</v>
      </c>
      <c r="C1393">
        <v>1392</v>
      </c>
    </row>
    <row r="1394" spans="1:3">
      <c r="A1394" t="s">
        <v>4877</v>
      </c>
      <c r="B1394" t="s">
        <v>4878</v>
      </c>
      <c r="C1394">
        <v>1393</v>
      </c>
    </row>
    <row r="1395" spans="1:3">
      <c r="A1395" t="s">
        <v>4879</v>
      </c>
      <c r="B1395" t="s">
        <v>2154</v>
      </c>
      <c r="C1395">
        <v>1394</v>
      </c>
    </row>
    <row r="1396" spans="1:3">
      <c r="A1396" t="s">
        <v>4880</v>
      </c>
      <c r="B1396" t="s">
        <v>4881</v>
      </c>
      <c r="C1396">
        <v>1395</v>
      </c>
    </row>
    <row r="1397" spans="1:3">
      <c r="A1397" t="s">
        <v>4882</v>
      </c>
      <c r="B1397" t="s">
        <v>4883</v>
      </c>
      <c r="C1397">
        <v>1396</v>
      </c>
    </row>
    <row r="1398" spans="1:3">
      <c r="A1398" t="s">
        <v>4884</v>
      </c>
      <c r="B1398" t="s">
        <v>2155</v>
      </c>
      <c r="C1398">
        <v>1397</v>
      </c>
    </row>
    <row r="1399" spans="1:3">
      <c r="A1399" t="s">
        <v>4885</v>
      </c>
      <c r="B1399" t="s">
        <v>2156</v>
      </c>
      <c r="C1399">
        <v>1398</v>
      </c>
    </row>
    <row r="1400" spans="1:3">
      <c r="A1400" t="s">
        <v>4886</v>
      </c>
      <c r="B1400" t="s">
        <v>4887</v>
      </c>
      <c r="C1400">
        <v>1399</v>
      </c>
    </row>
    <row r="1401" spans="1:3">
      <c r="A1401" t="s">
        <v>4888</v>
      </c>
      <c r="B1401" t="s">
        <v>2157</v>
      </c>
      <c r="C1401">
        <v>1400</v>
      </c>
    </row>
    <row r="1402" spans="1:3">
      <c r="A1402" t="s">
        <v>4889</v>
      </c>
      <c r="B1402" t="s">
        <v>4890</v>
      </c>
      <c r="C1402">
        <v>1401</v>
      </c>
    </row>
    <row r="1403" spans="1:3">
      <c r="A1403" t="s">
        <v>4891</v>
      </c>
      <c r="B1403" t="s">
        <v>4892</v>
      </c>
      <c r="C1403">
        <v>1402</v>
      </c>
    </row>
    <row r="1404" spans="1:3">
      <c r="A1404" t="s">
        <v>4893</v>
      </c>
      <c r="B1404" t="s">
        <v>2158</v>
      </c>
      <c r="C1404">
        <v>1403</v>
      </c>
    </row>
    <row r="1405" spans="1:3">
      <c r="A1405" t="s">
        <v>4894</v>
      </c>
      <c r="B1405" t="s">
        <v>4895</v>
      </c>
      <c r="C1405">
        <v>1404</v>
      </c>
    </row>
    <row r="1406" spans="1:3">
      <c r="A1406" t="s">
        <v>4896</v>
      </c>
      <c r="B1406" t="s">
        <v>2159</v>
      </c>
      <c r="C1406">
        <v>1405</v>
      </c>
    </row>
    <row r="1407" spans="1:3">
      <c r="A1407" t="s">
        <v>4897</v>
      </c>
      <c r="B1407" t="s">
        <v>4898</v>
      </c>
      <c r="C1407">
        <v>1406</v>
      </c>
    </row>
    <row r="1408" spans="1:3">
      <c r="A1408" t="s">
        <v>4899</v>
      </c>
      <c r="B1408" t="s">
        <v>2160</v>
      </c>
      <c r="C1408">
        <v>1407</v>
      </c>
    </row>
    <row r="1409" spans="1:3">
      <c r="A1409" t="s">
        <v>4900</v>
      </c>
      <c r="B1409" t="s">
        <v>4901</v>
      </c>
      <c r="C1409">
        <v>1408</v>
      </c>
    </row>
    <row r="1410" spans="1:3">
      <c r="A1410" t="s">
        <v>4902</v>
      </c>
      <c r="B1410" t="s">
        <v>2161</v>
      </c>
      <c r="C1410">
        <v>1409</v>
      </c>
    </row>
    <row r="1411" spans="1:3">
      <c r="A1411" t="s">
        <v>4905</v>
      </c>
      <c r="B1411" t="s">
        <v>4906</v>
      </c>
      <c r="C1411">
        <v>1410</v>
      </c>
    </row>
    <row r="1412" spans="1:3">
      <c r="A1412" t="s">
        <v>4903</v>
      </c>
      <c r="B1412" t="s">
        <v>4904</v>
      </c>
      <c r="C1412">
        <v>1411</v>
      </c>
    </row>
    <row r="1413" spans="1:3">
      <c r="A1413" t="s">
        <v>4907</v>
      </c>
      <c r="B1413" t="s">
        <v>2162</v>
      </c>
      <c r="C1413">
        <v>1412</v>
      </c>
    </row>
    <row r="1414" spans="1:3">
      <c r="A1414" t="s">
        <v>4908</v>
      </c>
      <c r="B1414" t="s">
        <v>2163</v>
      </c>
      <c r="C1414">
        <v>1413</v>
      </c>
    </row>
    <row r="1415" spans="1:3">
      <c r="A1415" t="s">
        <v>4909</v>
      </c>
      <c r="B1415" t="s">
        <v>2164</v>
      </c>
      <c r="C1415">
        <v>1414</v>
      </c>
    </row>
    <row r="1416" spans="1:3">
      <c r="A1416" t="s">
        <v>4910</v>
      </c>
      <c r="B1416" t="s">
        <v>4911</v>
      </c>
      <c r="C1416">
        <v>1415</v>
      </c>
    </row>
    <row r="1417" spans="1:3">
      <c r="A1417" t="s">
        <v>4912</v>
      </c>
      <c r="B1417" t="s">
        <v>2165</v>
      </c>
      <c r="C1417">
        <v>1416</v>
      </c>
    </row>
    <row r="1418" spans="1:3">
      <c r="A1418" t="s">
        <v>4913</v>
      </c>
      <c r="B1418" t="s">
        <v>2166</v>
      </c>
      <c r="C1418">
        <v>1417</v>
      </c>
    </row>
    <row r="1419" spans="1:3">
      <c r="A1419" t="s">
        <v>4914</v>
      </c>
      <c r="B1419" t="s">
        <v>4915</v>
      </c>
      <c r="C1419">
        <v>1418</v>
      </c>
    </row>
    <row r="1420" spans="1:3">
      <c r="A1420" t="s">
        <v>4916</v>
      </c>
      <c r="B1420" t="s">
        <v>2167</v>
      </c>
      <c r="C1420">
        <v>1419</v>
      </c>
    </row>
    <row r="1421" spans="1:3">
      <c r="A1421" t="s">
        <v>4917</v>
      </c>
      <c r="B1421" t="s">
        <v>4918</v>
      </c>
      <c r="C1421">
        <v>1420</v>
      </c>
    </row>
    <row r="1422" spans="1:3">
      <c r="A1422" t="s">
        <v>4919</v>
      </c>
      <c r="B1422" t="s">
        <v>2168</v>
      </c>
      <c r="C1422">
        <v>1421</v>
      </c>
    </row>
    <row r="1423" spans="1:3">
      <c r="A1423" t="s">
        <v>4922</v>
      </c>
      <c r="B1423" t="s">
        <v>4923</v>
      </c>
      <c r="C1423">
        <v>1422</v>
      </c>
    </row>
    <row r="1424" spans="1:3">
      <c r="A1424" t="s">
        <v>4920</v>
      </c>
      <c r="B1424" t="s">
        <v>4921</v>
      </c>
      <c r="C1424">
        <v>1423</v>
      </c>
    </row>
    <row r="1425" spans="1:3">
      <c r="A1425" t="s">
        <v>4924</v>
      </c>
      <c r="B1425" t="s">
        <v>2169</v>
      </c>
      <c r="C1425">
        <v>1424</v>
      </c>
    </row>
    <row r="1426" spans="1:3">
      <c r="A1426" t="s">
        <v>4925</v>
      </c>
      <c r="B1426" t="s">
        <v>2170</v>
      </c>
      <c r="C1426">
        <v>1425</v>
      </c>
    </row>
    <row r="1427" spans="1:3">
      <c r="A1427" t="s">
        <v>4926</v>
      </c>
      <c r="B1427" t="s">
        <v>4927</v>
      </c>
      <c r="C1427">
        <v>1426</v>
      </c>
    </row>
    <row r="1428" spans="1:3">
      <c r="A1428" t="s">
        <v>4928</v>
      </c>
      <c r="B1428" t="s">
        <v>2171</v>
      </c>
      <c r="C1428">
        <v>1427</v>
      </c>
    </row>
    <row r="1429" spans="1:3">
      <c r="A1429" t="s">
        <v>4929</v>
      </c>
      <c r="B1429" t="s">
        <v>2172</v>
      </c>
      <c r="C1429">
        <v>1428</v>
      </c>
    </row>
    <row r="1430" spans="1:3">
      <c r="A1430" t="s">
        <v>4930</v>
      </c>
      <c r="B1430" t="s">
        <v>2173</v>
      </c>
      <c r="C1430">
        <v>1429</v>
      </c>
    </row>
    <row r="1431" spans="1:3">
      <c r="A1431" t="s">
        <v>4931</v>
      </c>
      <c r="B1431" t="s">
        <v>2174</v>
      </c>
      <c r="C1431">
        <v>1430</v>
      </c>
    </row>
    <row r="1432" spans="1:3">
      <c r="A1432" t="s">
        <v>4932</v>
      </c>
      <c r="B1432" t="s">
        <v>4933</v>
      </c>
      <c r="C1432">
        <v>1431</v>
      </c>
    </row>
    <row r="1433" spans="1:3">
      <c r="A1433" t="s">
        <v>4934</v>
      </c>
      <c r="B1433" t="s">
        <v>4935</v>
      </c>
      <c r="C1433">
        <v>1432</v>
      </c>
    </row>
    <row r="1434" spans="1:3">
      <c r="A1434" t="s">
        <v>4936</v>
      </c>
      <c r="B1434" t="s">
        <v>2175</v>
      </c>
      <c r="C1434">
        <v>1433</v>
      </c>
    </row>
    <row r="1435" spans="1:3">
      <c r="A1435" t="s">
        <v>4937</v>
      </c>
      <c r="B1435" t="s">
        <v>4938</v>
      </c>
      <c r="C1435">
        <v>1434</v>
      </c>
    </row>
    <row r="1436" spans="1:3">
      <c r="A1436" t="s">
        <v>4939</v>
      </c>
      <c r="B1436" t="s">
        <v>2176</v>
      </c>
      <c r="C1436">
        <v>1435</v>
      </c>
    </row>
    <row r="1437" spans="1:3">
      <c r="A1437" t="s">
        <v>4940</v>
      </c>
      <c r="B1437" t="s">
        <v>4941</v>
      </c>
      <c r="C1437">
        <v>1436</v>
      </c>
    </row>
    <row r="1438" spans="1:3">
      <c r="A1438" t="s">
        <v>4942</v>
      </c>
      <c r="B1438" t="s">
        <v>4943</v>
      </c>
      <c r="C1438">
        <v>1437</v>
      </c>
    </row>
    <row r="1439" spans="1:3">
      <c r="A1439" t="s">
        <v>4944</v>
      </c>
      <c r="B1439" t="s">
        <v>4945</v>
      </c>
      <c r="C1439">
        <v>1438</v>
      </c>
    </row>
    <row r="1440" spans="1:3">
      <c r="A1440" t="s">
        <v>4946</v>
      </c>
      <c r="B1440" t="s">
        <v>4947</v>
      </c>
      <c r="C1440">
        <v>1439</v>
      </c>
    </row>
    <row r="1441" spans="1:3">
      <c r="A1441" t="s">
        <v>4948</v>
      </c>
      <c r="B1441" t="s">
        <v>2177</v>
      </c>
      <c r="C1441">
        <v>1440</v>
      </c>
    </row>
    <row r="1442" spans="1:3">
      <c r="A1442" t="s">
        <v>4949</v>
      </c>
      <c r="B1442" t="s">
        <v>2178</v>
      </c>
      <c r="C1442">
        <v>1441</v>
      </c>
    </row>
    <row r="1443" spans="1:3">
      <c r="A1443" t="s">
        <v>4950</v>
      </c>
      <c r="B1443" t="s">
        <v>4951</v>
      </c>
      <c r="C1443">
        <v>1442</v>
      </c>
    </row>
    <row r="1444" spans="1:3">
      <c r="A1444" t="s">
        <v>4952</v>
      </c>
      <c r="B1444" t="s">
        <v>4953</v>
      </c>
      <c r="C1444">
        <v>1443</v>
      </c>
    </row>
    <row r="1445" spans="1:3">
      <c r="A1445" t="s">
        <v>4954</v>
      </c>
      <c r="B1445" t="s">
        <v>2179</v>
      </c>
      <c r="C1445">
        <v>1444</v>
      </c>
    </row>
    <row r="1446" spans="1:3">
      <c r="A1446" t="s">
        <v>4955</v>
      </c>
      <c r="B1446" t="s">
        <v>2180</v>
      </c>
      <c r="C1446">
        <v>1445</v>
      </c>
    </row>
    <row r="1447" spans="1:3">
      <c r="A1447" t="s">
        <v>4956</v>
      </c>
      <c r="B1447" t="s">
        <v>2181</v>
      </c>
      <c r="C1447">
        <v>1446</v>
      </c>
    </row>
    <row r="1448" spans="1:3">
      <c r="A1448" t="s">
        <v>4957</v>
      </c>
      <c r="B1448" t="s">
        <v>4958</v>
      </c>
      <c r="C1448">
        <v>1447</v>
      </c>
    </row>
    <row r="1449" spans="1:3">
      <c r="A1449" t="s">
        <v>4959</v>
      </c>
      <c r="B1449" t="s">
        <v>2182</v>
      </c>
      <c r="C1449">
        <v>1448</v>
      </c>
    </row>
    <row r="1450" spans="1:3">
      <c r="A1450" t="s">
        <v>4960</v>
      </c>
      <c r="B1450" t="s">
        <v>4961</v>
      </c>
      <c r="C1450">
        <v>1449</v>
      </c>
    </row>
    <row r="1451" spans="1:3">
      <c r="A1451" t="s">
        <v>4962</v>
      </c>
      <c r="B1451" t="s">
        <v>2183</v>
      </c>
      <c r="C1451">
        <v>1450</v>
      </c>
    </row>
    <row r="1452" spans="1:3">
      <c r="A1452" t="s">
        <v>4963</v>
      </c>
      <c r="B1452" t="s">
        <v>4964</v>
      </c>
      <c r="C1452">
        <v>1451</v>
      </c>
    </row>
    <row r="1453" spans="1:3">
      <c r="A1453" t="s">
        <v>4965</v>
      </c>
      <c r="B1453" t="s">
        <v>2184</v>
      </c>
      <c r="C1453">
        <v>1452</v>
      </c>
    </row>
    <row r="1454" spans="1:3">
      <c r="A1454" t="s">
        <v>4966</v>
      </c>
      <c r="B1454" t="s">
        <v>2185</v>
      </c>
      <c r="C1454">
        <v>1453</v>
      </c>
    </row>
    <row r="1455" spans="1:3">
      <c r="A1455" t="s">
        <v>4967</v>
      </c>
      <c r="B1455" t="s">
        <v>4968</v>
      </c>
      <c r="C1455">
        <v>1454</v>
      </c>
    </row>
    <row r="1456" spans="1:3">
      <c r="A1456" t="s">
        <v>4969</v>
      </c>
      <c r="B1456" t="s">
        <v>4970</v>
      </c>
      <c r="C1456">
        <v>1455</v>
      </c>
    </row>
    <row r="1457" spans="1:3">
      <c r="A1457" t="s">
        <v>4971</v>
      </c>
      <c r="B1457" t="s">
        <v>4972</v>
      </c>
      <c r="C1457">
        <v>1456</v>
      </c>
    </row>
    <row r="1458" spans="1:3">
      <c r="A1458" t="s">
        <v>4973</v>
      </c>
      <c r="B1458" t="s">
        <v>2186</v>
      </c>
      <c r="C1458">
        <v>1457</v>
      </c>
    </row>
    <row r="1459" spans="1:3">
      <c r="A1459" t="s">
        <v>4974</v>
      </c>
      <c r="B1459" t="s">
        <v>2187</v>
      </c>
      <c r="C1459">
        <v>1458</v>
      </c>
    </row>
    <row r="1460" spans="1:3">
      <c r="A1460" t="s">
        <v>4975</v>
      </c>
      <c r="B1460" t="s">
        <v>2188</v>
      </c>
      <c r="C1460">
        <v>1459</v>
      </c>
    </row>
    <row r="1461" spans="1:3">
      <c r="A1461" t="s">
        <v>4976</v>
      </c>
      <c r="B1461" t="s">
        <v>2189</v>
      </c>
      <c r="C1461">
        <v>1460</v>
      </c>
    </row>
    <row r="1462" spans="1:3">
      <c r="A1462" t="s">
        <v>4977</v>
      </c>
      <c r="B1462" t="s">
        <v>2190</v>
      </c>
      <c r="C1462">
        <v>1461</v>
      </c>
    </row>
    <row r="1463" spans="1:3">
      <c r="A1463" t="s">
        <v>4978</v>
      </c>
      <c r="B1463" t="s">
        <v>4979</v>
      </c>
      <c r="C1463">
        <v>1462</v>
      </c>
    </row>
    <row r="1464" spans="1:3">
      <c r="A1464" t="s">
        <v>4980</v>
      </c>
      <c r="B1464" t="s">
        <v>2191</v>
      </c>
      <c r="C1464">
        <v>1463</v>
      </c>
    </row>
    <row r="1465" spans="1:3">
      <c r="A1465" t="s">
        <v>4983</v>
      </c>
      <c r="B1465" t="s">
        <v>4984</v>
      </c>
      <c r="C1465">
        <v>1464</v>
      </c>
    </row>
    <row r="1466" spans="1:3">
      <c r="A1466" t="s">
        <v>4981</v>
      </c>
      <c r="B1466" t="s">
        <v>4982</v>
      </c>
      <c r="C1466">
        <v>1465</v>
      </c>
    </row>
    <row r="1467" spans="1:3">
      <c r="A1467" t="s">
        <v>4985</v>
      </c>
      <c r="B1467" t="s">
        <v>4986</v>
      </c>
      <c r="C1467">
        <v>1466</v>
      </c>
    </row>
    <row r="1468" spans="1:3">
      <c r="A1468" t="s">
        <v>4987</v>
      </c>
      <c r="B1468" t="s">
        <v>2192</v>
      </c>
      <c r="C1468">
        <v>1467</v>
      </c>
    </row>
    <row r="1469" spans="1:3">
      <c r="A1469" t="s">
        <v>4988</v>
      </c>
      <c r="B1469" t="s">
        <v>4989</v>
      </c>
      <c r="C1469">
        <v>1468</v>
      </c>
    </row>
    <row r="1470" spans="1:3">
      <c r="A1470" t="s">
        <v>4990</v>
      </c>
      <c r="B1470" t="s">
        <v>2193</v>
      </c>
      <c r="C1470">
        <v>1469</v>
      </c>
    </row>
    <row r="1471" spans="1:3">
      <c r="A1471" t="s">
        <v>4991</v>
      </c>
      <c r="B1471" t="s">
        <v>4992</v>
      </c>
      <c r="C1471">
        <v>1470</v>
      </c>
    </row>
    <row r="1472" spans="1:3">
      <c r="A1472" t="s">
        <v>4993</v>
      </c>
      <c r="B1472" t="s">
        <v>4994</v>
      </c>
      <c r="C1472">
        <v>1471</v>
      </c>
    </row>
    <row r="1473" spans="1:3">
      <c r="A1473" t="s">
        <v>4995</v>
      </c>
      <c r="B1473" t="s">
        <v>2194</v>
      </c>
      <c r="C1473">
        <v>1472</v>
      </c>
    </row>
    <row r="1474" spans="1:3">
      <c r="A1474" t="s">
        <v>4996</v>
      </c>
      <c r="B1474" t="s">
        <v>4997</v>
      </c>
      <c r="C1474">
        <v>1473</v>
      </c>
    </row>
    <row r="1475" spans="1:3">
      <c r="A1475" t="s">
        <v>4998</v>
      </c>
      <c r="B1475" t="s">
        <v>2195</v>
      </c>
      <c r="C1475">
        <v>1474</v>
      </c>
    </row>
    <row r="1476" spans="1:3">
      <c r="A1476" t="s">
        <v>4999</v>
      </c>
      <c r="B1476" t="s">
        <v>5000</v>
      </c>
      <c r="C1476">
        <v>1475</v>
      </c>
    </row>
    <row r="1477" spans="1:3">
      <c r="A1477" t="s">
        <v>5001</v>
      </c>
      <c r="B1477" t="s">
        <v>2196</v>
      </c>
      <c r="C1477">
        <v>1476</v>
      </c>
    </row>
    <row r="1478" spans="1:3">
      <c r="A1478" t="s">
        <v>5002</v>
      </c>
      <c r="B1478" t="s">
        <v>2197</v>
      </c>
      <c r="C1478">
        <v>1477</v>
      </c>
    </row>
    <row r="1479" spans="1:3">
      <c r="A1479" t="s">
        <v>5003</v>
      </c>
      <c r="B1479" t="s">
        <v>2198</v>
      </c>
      <c r="C1479">
        <v>1478</v>
      </c>
    </row>
    <row r="1480" spans="1:3">
      <c r="A1480" t="s">
        <v>5004</v>
      </c>
      <c r="B1480" t="s">
        <v>2199</v>
      </c>
      <c r="C1480">
        <v>1479</v>
      </c>
    </row>
    <row r="1481" spans="1:3">
      <c r="A1481" t="s">
        <v>5005</v>
      </c>
      <c r="B1481" t="s">
        <v>2200</v>
      </c>
      <c r="C1481">
        <v>1480</v>
      </c>
    </row>
    <row r="1482" spans="1:3">
      <c r="A1482" t="s">
        <v>5006</v>
      </c>
      <c r="B1482" t="s">
        <v>2201</v>
      </c>
      <c r="C1482">
        <v>1481</v>
      </c>
    </row>
    <row r="1483" spans="1:3">
      <c r="A1483" t="s">
        <v>5007</v>
      </c>
      <c r="B1483" t="s">
        <v>2202</v>
      </c>
      <c r="C1483">
        <v>1482</v>
      </c>
    </row>
    <row r="1484" spans="1:3">
      <c r="A1484" t="s">
        <v>5008</v>
      </c>
      <c r="B1484" t="s">
        <v>5009</v>
      </c>
      <c r="C1484">
        <v>1483</v>
      </c>
    </row>
    <row r="1485" spans="1:3">
      <c r="A1485" t="s">
        <v>5010</v>
      </c>
      <c r="B1485" t="s">
        <v>5011</v>
      </c>
      <c r="C1485">
        <v>1484</v>
      </c>
    </row>
    <row r="1486" spans="1:3">
      <c r="A1486" t="s">
        <v>5012</v>
      </c>
      <c r="B1486" t="s">
        <v>5013</v>
      </c>
      <c r="C1486">
        <v>1485</v>
      </c>
    </row>
    <row r="1487" spans="1:3">
      <c r="A1487" t="s">
        <v>5014</v>
      </c>
      <c r="B1487" t="s">
        <v>5015</v>
      </c>
      <c r="C1487">
        <v>1486</v>
      </c>
    </row>
    <row r="1488" spans="1:3">
      <c r="A1488" t="s">
        <v>5016</v>
      </c>
      <c r="B1488" t="s">
        <v>2203</v>
      </c>
      <c r="C1488">
        <v>1487</v>
      </c>
    </row>
    <row r="1489" spans="1:3">
      <c r="A1489" t="s">
        <v>5017</v>
      </c>
      <c r="B1489" t="s">
        <v>5018</v>
      </c>
      <c r="C1489">
        <v>1488</v>
      </c>
    </row>
    <row r="1490" spans="1:3">
      <c r="A1490" t="s">
        <v>5019</v>
      </c>
      <c r="B1490" t="s">
        <v>2204</v>
      </c>
      <c r="C1490">
        <v>1489</v>
      </c>
    </row>
    <row r="1491" spans="1:3">
      <c r="A1491" t="s">
        <v>5020</v>
      </c>
      <c r="B1491" t="s">
        <v>2205</v>
      </c>
      <c r="C1491">
        <v>1490</v>
      </c>
    </row>
    <row r="1492" spans="1:3">
      <c r="A1492" t="s">
        <v>5021</v>
      </c>
      <c r="B1492" t="s">
        <v>5022</v>
      </c>
      <c r="C1492">
        <v>1491</v>
      </c>
    </row>
    <row r="1493" spans="1:3">
      <c r="A1493" t="s">
        <v>5023</v>
      </c>
      <c r="B1493" t="s">
        <v>2206</v>
      </c>
      <c r="C1493">
        <v>1492</v>
      </c>
    </row>
    <row r="1494" spans="1:3">
      <c r="A1494" t="s">
        <v>5024</v>
      </c>
      <c r="B1494" t="s">
        <v>2207</v>
      </c>
      <c r="C1494">
        <v>1493</v>
      </c>
    </row>
    <row r="1495" spans="1:3">
      <c r="A1495" t="s">
        <v>5025</v>
      </c>
      <c r="B1495" t="s">
        <v>5026</v>
      </c>
      <c r="C1495">
        <v>1494</v>
      </c>
    </row>
    <row r="1496" spans="1:3">
      <c r="A1496" t="s">
        <v>5027</v>
      </c>
      <c r="B1496" t="s">
        <v>5028</v>
      </c>
      <c r="C1496">
        <v>1495</v>
      </c>
    </row>
    <row r="1497" spans="1:3">
      <c r="A1497" t="s">
        <v>5029</v>
      </c>
      <c r="B1497" t="s">
        <v>5030</v>
      </c>
      <c r="C1497">
        <v>1496</v>
      </c>
    </row>
    <row r="1498" spans="1:3">
      <c r="A1498" t="s">
        <v>5031</v>
      </c>
      <c r="B1498" t="s">
        <v>2208</v>
      </c>
      <c r="C1498">
        <v>1497</v>
      </c>
    </row>
    <row r="1499" spans="1:3">
      <c r="A1499" t="s">
        <v>5032</v>
      </c>
      <c r="B1499" t="s">
        <v>2209</v>
      </c>
      <c r="C1499">
        <v>1498</v>
      </c>
    </row>
    <row r="1500" spans="1:3">
      <c r="A1500" t="s">
        <v>5033</v>
      </c>
      <c r="B1500" t="s">
        <v>2210</v>
      </c>
      <c r="C1500">
        <v>1499</v>
      </c>
    </row>
    <row r="1501" spans="1:3">
      <c r="A1501" t="s">
        <v>5034</v>
      </c>
      <c r="B1501" t="s">
        <v>2211</v>
      </c>
      <c r="C1501">
        <v>1500</v>
      </c>
    </row>
    <row r="1502" spans="1:3">
      <c r="A1502" t="s">
        <v>5035</v>
      </c>
      <c r="B1502" t="s">
        <v>2212</v>
      </c>
      <c r="C1502">
        <v>1501</v>
      </c>
    </row>
    <row r="1503" spans="1:3">
      <c r="A1503" t="s">
        <v>5036</v>
      </c>
      <c r="B1503" t="s">
        <v>2213</v>
      </c>
      <c r="C1503">
        <v>1502</v>
      </c>
    </row>
    <row r="1504" spans="1:3">
      <c r="A1504" t="s">
        <v>5037</v>
      </c>
      <c r="B1504" t="s">
        <v>2214</v>
      </c>
      <c r="C1504">
        <v>1503</v>
      </c>
    </row>
    <row r="1505" spans="1:3">
      <c r="A1505" t="s">
        <v>5038</v>
      </c>
      <c r="B1505" t="s">
        <v>5039</v>
      </c>
      <c r="C1505">
        <v>1504</v>
      </c>
    </row>
    <row r="1506" spans="1:3">
      <c r="A1506" t="s">
        <v>5040</v>
      </c>
      <c r="B1506" t="s">
        <v>2215</v>
      </c>
      <c r="C1506">
        <v>1505</v>
      </c>
    </row>
    <row r="1507" spans="1:3">
      <c r="A1507" t="s">
        <v>5041</v>
      </c>
      <c r="B1507" t="s">
        <v>5042</v>
      </c>
      <c r="C1507">
        <v>1506</v>
      </c>
    </row>
    <row r="1508" spans="1:3">
      <c r="A1508" t="s">
        <v>5043</v>
      </c>
      <c r="B1508" t="s">
        <v>2216</v>
      </c>
      <c r="C1508">
        <v>1507</v>
      </c>
    </row>
    <row r="1509" spans="1:3">
      <c r="A1509" t="s">
        <v>5044</v>
      </c>
      <c r="B1509" t="s">
        <v>2217</v>
      </c>
      <c r="C1509">
        <v>1508</v>
      </c>
    </row>
    <row r="1510" spans="1:3">
      <c r="A1510" t="s">
        <v>5045</v>
      </c>
      <c r="B1510" t="s">
        <v>2218</v>
      </c>
      <c r="C1510">
        <v>1509</v>
      </c>
    </row>
    <row r="1511" spans="1:3">
      <c r="A1511" t="s">
        <v>5046</v>
      </c>
      <c r="B1511" t="s">
        <v>2219</v>
      </c>
      <c r="C1511">
        <v>1510</v>
      </c>
    </row>
    <row r="1512" spans="1:3">
      <c r="A1512" t="s">
        <v>5047</v>
      </c>
      <c r="B1512" t="s">
        <v>5048</v>
      </c>
      <c r="C1512">
        <v>1511</v>
      </c>
    </row>
    <row r="1513" spans="1:3">
      <c r="A1513" t="s">
        <v>5049</v>
      </c>
      <c r="B1513" t="s">
        <v>2220</v>
      </c>
      <c r="C1513">
        <v>1512</v>
      </c>
    </row>
    <row r="1514" spans="1:3">
      <c r="A1514" t="s">
        <v>5050</v>
      </c>
      <c r="B1514" t="s">
        <v>2221</v>
      </c>
      <c r="C1514">
        <v>1513</v>
      </c>
    </row>
    <row r="1515" spans="1:3">
      <c r="A1515" t="s">
        <v>5051</v>
      </c>
      <c r="B1515" t="s">
        <v>5052</v>
      </c>
      <c r="C1515">
        <v>1514</v>
      </c>
    </row>
    <row r="1516" spans="1:3">
      <c r="A1516" t="s">
        <v>5053</v>
      </c>
      <c r="B1516" t="s">
        <v>2222</v>
      </c>
      <c r="C1516">
        <v>1515</v>
      </c>
    </row>
    <row r="1517" spans="1:3">
      <c r="A1517" t="s">
        <v>5054</v>
      </c>
      <c r="B1517" t="s">
        <v>5055</v>
      </c>
      <c r="C1517">
        <v>1516</v>
      </c>
    </row>
    <row r="1518" spans="1:3">
      <c r="A1518" t="s">
        <v>5056</v>
      </c>
      <c r="B1518" t="s">
        <v>2223</v>
      </c>
      <c r="C1518">
        <v>1517</v>
      </c>
    </row>
    <row r="1519" spans="1:3">
      <c r="A1519" t="s">
        <v>5059</v>
      </c>
      <c r="B1519" t="s">
        <v>5060</v>
      </c>
      <c r="C1519">
        <v>1518</v>
      </c>
    </row>
    <row r="1520" spans="1:3">
      <c r="A1520" t="s">
        <v>5061</v>
      </c>
      <c r="B1520" t="s">
        <v>5062</v>
      </c>
      <c r="C1520">
        <v>1519</v>
      </c>
    </row>
    <row r="1521" spans="1:3">
      <c r="A1521" t="s">
        <v>5063</v>
      </c>
      <c r="B1521" t="s">
        <v>5064</v>
      </c>
      <c r="C1521">
        <v>1520</v>
      </c>
    </row>
    <row r="1522" spans="1:3">
      <c r="A1522" t="s">
        <v>5065</v>
      </c>
      <c r="B1522" t="s">
        <v>2224</v>
      </c>
      <c r="C1522">
        <v>1521</v>
      </c>
    </row>
    <row r="1523" spans="1:3">
      <c r="A1523" t="s">
        <v>5066</v>
      </c>
      <c r="B1523" t="s">
        <v>5067</v>
      </c>
      <c r="C1523">
        <v>1522</v>
      </c>
    </row>
    <row r="1524" spans="1:3">
      <c r="A1524" t="s">
        <v>5068</v>
      </c>
      <c r="B1524" t="s">
        <v>2225</v>
      </c>
      <c r="C1524">
        <v>1523</v>
      </c>
    </row>
    <row r="1525" spans="1:3">
      <c r="A1525" t="s">
        <v>5069</v>
      </c>
      <c r="B1525" t="s">
        <v>5070</v>
      </c>
      <c r="C1525">
        <v>1524</v>
      </c>
    </row>
    <row r="1526" spans="1:3">
      <c r="A1526" t="s">
        <v>5071</v>
      </c>
      <c r="B1526" t="s">
        <v>2226</v>
      </c>
      <c r="C1526">
        <v>1525</v>
      </c>
    </row>
    <row r="1527" spans="1:3">
      <c r="A1527" t="s">
        <v>5072</v>
      </c>
      <c r="B1527" t="s">
        <v>5073</v>
      </c>
      <c r="C1527">
        <v>1526</v>
      </c>
    </row>
    <row r="1528" spans="1:3">
      <c r="A1528" t="s">
        <v>5074</v>
      </c>
      <c r="B1528" t="s">
        <v>5075</v>
      </c>
      <c r="C1528">
        <v>1527</v>
      </c>
    </row>
    <row r="1529" spans="1:3">
      <c r="A1529" t="s">
        <v>5076</v>
      </c>
      <c r="B1529" t="s">
        <v>5077</v>
      </c>
      <c r="C1529">
        <v>1528</v>
      </c>
    </row>
    <row r="1530" spans="1:3">
      <c r="A1530" t="s">
        <v>5078</v>
      </c>
      <c r="B1530" t="s">
        <v>2227</v>
      </c>
      <c r="C1530">
        <v>1529</v>
      </c>
    </row>
    <row r="1531" spans="1:3">
      <c r="A1531" t="s">
        <v>5079</v>
      </c>
      <c r="B1531" t="s">
        <v>2228</v>
      </c>
      <c r="C1531">
        <v>1530</v>
      </c>
    </row>
    <row r="1532" spans="1:3">
      <c r="A1532" t="s">
        <v>5080</v>
      </c>
      <c r="B1532" t="s">
        <v>5081</v>
      </c>
      <c r="C1532">
        <v>1531</v>
      </c>
    </row>
    <row r="1533" spans="1:3">
      <c r="A1533" t="s">
        <v>5082</v>
      </c>
      <c r="B1533" t="s">
        <v>2229</v>
      </c>
      <c r="C1533">
        <v>1532</v>
      </c>
    </row>
    <row r="1534" spans="1:3">
      <c r="A1534" t="s">
        <v>5083</v>
      </c>
      <c r="B1534" t="s">
        <v>2230</v>
      </c>
      <c r="C1534">
        <v>1533</v>
      </c>
    </row>
    <row r="1535" spans="1:3">
      <c r="A1535" t="s">
        <v>5084</v>
      </c>
      <c r="B1535" t="s">
        <v>5085</v>
      </c>
      <c r="C1535">
        <v>1534</v>
      </c>
    </row>
    <row r="1536" spans="1:3">
      <c r="A1536" t="s">
        <v>5086</v>
      </c>
      <c r="B1536" t="s">
        <v>5087</v>
      </c>
      <c r="C1536">
        <v>1535</v>
      </c>
    </row>
    <row r="1537" spans="1:3">
      <c r="A1537" t="s">
        <v>5088</v>
      </c>
      <c r="B1537" t="s">
        <v>5089</v>
      </c>
      <c r="C1537">
        <v>1536</v>
      </c>
    </row>
    <row r="1538" spans="1:3">
      <c r="A1538" t="s">
        <v>5090</v>
      </c>
      <c r="B1538" t="s">
        <v>2231</v>
      </c>
      <c r="C1538">
        <v>1537</v>
      </c>
    </row>
    <row r="1539" spans="1:3">
      <c r="A1539" t="s">
        <v>5091</v>
      </c>
      <c r="B1539" t="s">
        <v>2232</v>
      </c>
      <c r="C1539">
        <v>1538</v>
      </c>
    </row>
    <row r="1540" spans="1:3">
      <c r="A1540" t="s">
        <v>5092</v>
      </c>
      <c r="B1540" t="s">
        <v>5093</v>
      </c>
      <c r="C1540">
        <v>1539</v>
      </c>
    </row>
    <row r="1541" spans="1:3">
      <c r="A1541" t="s">
        <v>5094</v>
      </c>
      <c r="B1541" t="s">
        <v>5095</v>
      </c>
      <c r="C1541">
        <v>1540</v>
      </c>
    </row>
    <row r="1542" spans="1:3">
      <c r="A1542" t="s">
        <v>5096</v>
      </c>
      <c r="B1542" t="s">
        <v>2233</v>
      </c>
      <c r="C1542">
        <v>1541</v>
      </c>
    </row>
    <row r="1543" spans="1:3">
      <c r="A1543" t="s">
        <v>5097</v>
      </c>
      <c r="B1543" t="s">
        <v>5098</v>
      </c>
      <c r="C1543">
        <v>1542</v>
      </c>
    </row>
    <row r="1544" spans="1:3">
      <c r="A1544" t="s">
        <v>5099</v>
      </c>
      <c r="B1544" t="s">
        <v>2234</v>
      </c>
      <c r="C1544">
        <v>1543</v>
      </c>
    </row>
    <row r="1545" spans="1:3">
      <c r="A1545" t="s">
        <v>5100</v>
      </c>
      <c r="B1545" t="s">
        <v>5101</v>
      </c>
      <c r="C1545">
        <v>1544</v>
      </c>
    </row>
    <row r="1546" spans="1:3">
      <c r="A1546" t="s">
        <v>5102</v>
      </c>
      <c r="B1546" t="s">
        <v>5103</v>
      </c>
      <c r="C1546">
        <v>1545</v>
      </c>
    </row>
    <row r="1547" spans="1:3">
      <c r="A1547" t="s">
        <v>5104</v>
      </c>
      <c r="B1547" t="s">
        <v>2235</v>
      </c>
      <c r="C1547">
        <v>1546</v>
      </c>
    </row>
    <row r="1548" spans="1:3">
      <c r="A1548" t="s">
        <v>5105</v>
      </c>
      <c r="B1548" t="s">
        <v>5106</v>
      </c>
      <c r="C1548">
        <v>1547</v>
      </c>
    </row>
    <row r="1549" spans="1:3">
      <c r="A1549" t="s">
        <v>5107</v>
      </c>
      <c r="B1549" t="s">
        <v>5108</v>
      </c>
      <c r="C1549">
        <v>1548</v>
      </c>
    </row>
    <row r="1550" spans="1:3">
      <c r="A1550" t="s">
        <v>5109</v>
      </c>
      <c r="B1550" t="s">
        <v>2236</v>
      </c>
      <c r="C1550">
        <v>1549</v>
      </c>
    </row>
    <row r="1551" spans="1:3">
      <c r="A1551" t="s">
        <v>5110</v>
      </c>
      <c r="B1551" t="s">
        <v>5111</v>
      </c>
      <c r="C1551">
        <v>1550</v>
      </c>
    </row>
    <row r="1552" spans="1:3">
      <c r="A1552" t="s">
        <v>5112</v>
      </c>
      <c r="B1552" t="s">
        <v>5113</v>
      </c>
      <c r="C1552">
        <v>1551</v>
      </c>
    </row>
    <row r="1553" spans="1:3">
      <c r="A1553" t="s">
        <v>5114</v>
      </c>
      <c r="B1553" t="s">
        <v>5115</v>
      </c>
      <c r="C1553">
        <v>1552</v>
      </c>
    </row>
    <row r="1554" spans="1:3">
      <c r="A1554" t="s">
        <v>5116</v>
      </c>
      <c r="B1554" t="s">
        <v>5117</v>
      </c>
      <c r="C1554">
        <v>1553</v>
      </c>
    </row>
    <row r="1555" spans="1:3">
      <c r="A1555" t="s">
        <v>5118</v>
      </c>
      <c r="B1555" t="s">
        <v>5119</v>
      </c>
      <c r="C1555">
        <v>1554</v>
      </c>
    </row>
    <row r="1556" spans="1:3">
      <c r="A1556" t="s">
        <v>5120</v>
      </c>
      <c r="B1556" t="s">
        <v>5121</v>
      </c>
      <c r="C1556">
        <v>1555</v>
      </c>
    </row>
    <row r="1557" spans="1:3">
      <c r="A1557" t="s">
        <v>5122</v>
      </c>
      <c r="B1557" t="s">
        <v>5123</v>
      </c>
      <c r="C1557">
        <v>1556</v>
      </c>
    </row>
    <row r="1558" spans="1:3">
      <c r="A1558" t="s">
        <v>5124</v>
      </c>
      <c r="B1558" t="s">
        <v>5125</v>
      </c>
      <c r="C1558">
        <v>1557</v>
      </c>
    </row>
    <row r="1559" spans="1:3">
      <c r="A1559" t="s">
        <v>5126</v>
      </c>
      <c r="B1559" t="s">
        <v>2237</v>
      </c>
      <c r="C1559">
        <v>1558</v>
      </c>
    </row>
    <row r="1560" spans="1:3">
      <c r="A1560" t="s">
        <v>5127</v>
      </c>
      <c r="B1560" t="s">
        <v>2238</v>
      </c>
      <c r="C1560">
        <v>1559</v>
      </c>
    </row>
    <row r="1561" spans="1:3">
      <c r="A1561" t="s">
        <v>5128</v>
      </c>
      <c r="B1561" t="s">
        <v>5129</v>
      </c>
      <c r="C1561">
        <v>1560</v>
      </c>
    </row>
    <row r="1562" spans="1:3">
      <c r="A1562" t="s">
        <v>5130</v>
      </c>
      <c r="B1562" t="s">
        <v>2239</v>
      </c>
      <c r="C1562">
        <v>1561</v>
      </c>
    </row>
    <row r="1563" spans="1:3">
      <c r="A1563" t="s">
        <v>5131</v>
      </c>
      <c r="B1563" t="s">
        <v>5132</v>
      </c>
      <c r="C1563">
        <v>1562</v>
      </c>
    </row>
    <row r="1564" spans="1:3">
      <c r="A1564" t="s">
        <v>5133</v>
      </c>
      <c r="B1564" t="s">
        <v>2240</v>
      </c>
      <c r="C1564">
        <v>1563</v>
      </c>
    </row>
    <row r="1565" spans="1:3">
      <c r="A1565" t="s">
        <v>5134</v>
      </c>
      <c r="B1565" t="s">
        <v>2241</v>
      </c>
      <c r="C1565">
        <v>1564</v>
      </c>
    </row>
    <row r="1566" spans="1:3">
      <c r="A1566" t="s">
        <v>5135</v>
      </c>
      <c r="B1566" t="s">
        <v>2242</v>
      </c>
      <c r="C1566">
        <v>1565</v>
      </c>
    </row>
    <row r="1567" spans="1:3">
      <c r="A1567" t="s">
        <v>5136</v>
      </c>
      <c r="B1567" t="s">
        <v>2243</v>
      </c>
      <c r="C1567">
        <v>1566</v>
      </c>
    </row>
    <row r="1568" spans="1:3">
      <c r="A1568" t="s">
        <v>5137</v>
      </c>
      <c r="B1568" t="s">
        <v>2244</v>
      </c>
      <c r="C1568">
        <v>1567</v>
      </c>
    </row>
    <row r="1569" spans="1:3">
      <c r="A1569" t="s">
        <v>5138</v>
      </c>
      <c r="B1569" t="s">
        <v>2245</v>
      </c>
      <c r="C1569">
        <v>1568</v>
      </c>
    </row>
    <row r="1570" spans="1:3">
      <c r="A1570" t="s">
        <v>5139</v>
      </c>
      <c r="B1570" t="s">
        <v>5140</v>
      </c>
      <c r="C1570">
        <v>1569</v>
      </c>
    </row>
    <row r="1571" spans="1:3">
      <c r="A1571" t="s">
        <v>5141</v>
      </c>
      <c r="B1571" t="s">
        <v>5142</v>
      </c>
      <c r="C1571">
        <v>1570</v>
      </c>
    </row>
    <row r="1572" spans="1:3">
      <c r="A1572" t="s">
        <v>5143</v>
      </c>
      <c r="B1572" t="s">
        <v>5144</v>
      </c>
      <c r="C1572">
        <v>1571</v>
      </c>
    </row>
    <row r="1573" spans="1:3">
      <c r="A1573" t="s">
        <v>5145</v>
      </c>
      <c r="B1573" t="s">
        <v>5146</v>
      </c>
      <c r="C1573">
        <v>1572</v>
      </c>
    </row>
    <row r="1574" spans="1:3">
      <c r="A1574" t="s">
        <v>5147</v>
      </c>
      <c r="B1574" t="s">
        <v>5148</v>
      </c>
      <c r="C1574">
        <v>1573</v>
      </c>
    </row>
    <row r="1575" spans="1:3">
      <c r="A1575" t="s">
        <v>5149</v>
      </c>
      <c r="B1575" t="s">
        <v>2246</v>
      </c>
      <c r="C1575">
        <v>1574</v>
      </c>
    </row>
    <row r="1576" spans="1:3">
      <c r="A1576" t="s">
        <v>5150</v>
      </c>
      <c r="B1576" t="s">
        <v>2247</v>
      </c>
      <c r="C1576">
        <v>1575</v>
      </c>
    </row>
    <row r="1577" spans="1:3">
      <c r="A1577" t="s">
        <v>5151</v>
      </c>
      <c r="B1577" t="s">
        <v>2248</v>
      </c>
      <c r="C1577">
        <v>1576</v>
      </c>
    </row>
    <row r="1578" spans="1:3">
      <c r="A1578" t="s">
        <v>5152</v>
      </c>
      <c r="B1578" t="s">
        <v>5153</v>
      </c>
      <c r="C1578">
        <v>1577</v>
      </c>
    </row>
    <row r="1579" spans="1:3">
      <c r="A1579" t="s">
        <v>5154</v>
      </c>
      <c r="B1579" t="s">
        <v>5155</v>
      </c>
      <c r="C1579">
        <v>1578</v>
      </c>
    </row>
    <row r="1580" spans="1:3">
      <c r="A1580" t="s">
        <v>5156</v>
      </c>
      <c r="B1580" t="s">
        <v>5157</v>
      </c>
      <c r="C1580">
        <v>1579</v>
      </c>
    </row>
    <row r="1581" spans="1:3">
      <c r="A1581" t="s">
        <v>5159</v>
      </c>
      <c r="B1581" t="s">
        <v>5160</v>
      </c>
      <c r="C1581">
        <v>1580</v>
      </c>
    </row>
    <row r="1582" spans="1:3">
      <c r="A1582" t="s">
        <v>5158</v>
      </c>
      <c r="B1582" t="s">
        <v>2249</v>
      </c>
      <c r="C1582">
        <v>1581</v>
      </c>
    </row>
    <row r="1583" spans="1:3">
      <c r="A1583" t="s">
        <v>5161</v>
      </c>
      <c r="B1583" t="s">
        <v>2250</v>
      </c>
      <c r="C1583">
        <v>1582</v>
      </c>
    </row>
    <row r="1584" spans="1:3">
      <c r="A1584" t="s">
        <v>5162</v>
      </c>
      <c r="B1584" t="s">
        <v>5163</v>
      </c>
      <c r="C1584">
        <v>1583</v>
      </c>
    </row>
    <row r="1585" spans="1:3">
      <c r="A1585" t="s">
        <v>5164</v>
      </c>
      <c r="B1585" t="s">
        <v>2251</v>
      </c>
      <c r="C1585">
        <v>1584</v>
      </c>
    </row>
    <row r="1586" spans="1:3">
      <c r="A1586" t="s">
        <v>5165</v>
      </c>
      <c r="B1586" t="s">
        <v>5166</v>
      </c>
      <c r="C1586">
        <v>1585</v>
      </c>
    </row>
    <row r="1587" spans="1:3">
      <c r="A1587" t="s">
        <v>5167</v>
      </c>
      <c r="B1587" t="s">
        <v>5168</v>
      </c>
      <c r="C1587">
        <v>1586</v>
      </c>
    </row>
    <row r="1588" spans="1:3">
      <c r="A1588" t="s">
        <v>5169</v>
      </c>
      <c r="B1588" t="s">
        <v>5170</v>
      </c>
      <c r="C1588">
        <v>1587</v>
      </c>
    </row>
    <row r="1589" spans="1:3">
      <c r="A1589" t="s">
        <v>5171</v>
      </c>
      <c r="B1589" t="s">
        <v>2252</v>
      </c>
      <c r="C1589">
        <v>1588</v>
      </c>
    </row>
    <row r="1590" spans="1:3">
      <c r="A1590" t="s">
        <v>5172</v>
      </c>
      <c r="B1590" t="s">
        <v>2253</v>
      </c>
      <c r="C1590">
        <v>1589</v>
      </c>
    </row>
    <row r="1591" spans="1:3">
      <c r="A1591" t="s">
        <v>5173</v>
      </c>
      <c r="B1591" t="s">
        <v>5174</v>
      </c>
      <c r="C1591">
        <v>1590</v>
      </c>
    </row>
    <row r="1592" spans="1:3">
      <c r="A1592" t="s">
        <v>5175</v>
      </c>
      <c r="B1592" t="s">
        <v>2254</v>
      </c>
      <c r="C1592">
        <v>1591</v>
      </c>
    </row>
    <row r="1593" spans="1:3">
      <c r="A1593" t="s">
        <v>5176</v>
      </c>
      <c r="B1593" t="s">
        <v>2255</v>
      </c>
      <c r="C1593">
        <v>1592</v>
      </c>
    </row>
    <row r="1594" spans="1:3">
      <c r="A1594" t="s">
        <v>5177</v>
      </c>
      <c r="B1594" t="s">
        <v>2256</v>
      </c>
      <c r="C1594">
        <v>1593</v>
      </c>
    </row>
    <row r="1595" spans="1:3">
      <c r="A1595" t="s">
        <v>5178</v>
      </c>
      <c r="B1595" t="s">
        <v>5179</v>
      </c>
      <c r="C1595">
        <v>1594</v>
      </c>
    </row>
    <row r="1596" spans="1:3">
      <c r="A1596" t="s">
        <v>5180</v>
      </c>
      <c r="B1596" t="s">
        <v>2257</v>
      </c>
      <c r="C1596">
        <v>1595</v>
      </c>
    </row>
    <row r="1597" spans="1:3">
      <c r="A1597" t="s">
        <v>5181</v>
      </c>
      <c r="B1597" t="s">
        <v>2258</v>
      </c>
      <c r="C1597">
        <v>1596</v>
      </c>
    </row>
    <row r="1598" spans="1:3">
      <c r="A1598" t="s">
        <v>5182</v>
      </c>
      <c r="B1598" t="s">
        <v>2259</v>
      </c>
      <c r="C1598">
        <v>1597</v>
      </c>
    </row>
    <row r="1599" spans="1:3">
      <c r="A1599" t="s">
        <v>5183</v>
      </c>
      <c r="B1599" t="s">
        <v>5184</v>
      </c>
      <c r="C1599">
        <v>1598</v>
      </c>
    </row>
    <row r="1600" spans="1:3">
      <c r="A1600" t="s">
        <v>5185</v>
      </c>
      <c r="B1600" t="s">
        <v>2260</v>
      </c>
      <c r="C1600">
        <v>1599</v>
      </c>
    </row>
    <row r="1601" spans="1:3">
      <c r="A1601" t="s">
        <v>5186</v>
      </c>
      <c r="B1601" t="s">
        <v>2261</v>
      </c>
      <c r="C1601">
        <v>1600</v>
      </c>
    </row>
    <row r="1602" spans="1:3">
      <c r="A1602" t="s">
        <v>5187</v>
      </c>
      <c r="B1602" t="s">
        <v>5188</v>
      </c>
      <c r="C1602">
        <v>1601</v>
      </c>
    </row>
    <row r="1603" spans="1:3">
      <c r="A1603" t="s">
        <v>5189</v>
      </c>
      <c r="B1603" t="s">
        <v>5190</v>
      </c>
      <c r="C1603">
        <v>1602</v>
      </c>
    </row>
    <row r="1604" spans="1:3">
      <c r="A1604" t="s">
        <v>5191</v>
      </c>
      <c r="B1604" t="s">
        <v>2262</v>
      </c>
      <c r="C1604">
        <v>1603</v>
      </c>
    </row>
    <row r="1605" spans="1:3">
      <c r="A1605" t="s">
        <v>5192</v>
      </c>
      <c r="B1605" t="s">
        <v>5193</v>
      </c>
      <c r="C1605">
        <v>1604</v>
      </c>
    </row>
    <row r="1606" spans="1:3">
      <c r="A1606" t="s">
        <v>5194</v>
      </c>
      <c r="B1606" t="s">
        <v>2263</v>
      </c>
      <c r="C1606">
        <v>1605</v>
      </c>
    </row>
    <row r="1607" spans="1:3">
      <c r="A1607" t="s">
        <v>5057</v>
      </c>
      <c r="B1607" t="s">
        <v>5058</v>
      </c>
      <c r="C1607">
        <v>1606</v>
      </c>
    </row>
    <row r="1608" spans="1:3">
      <c r="A1608" t="s">
        <v>5195</v>
      </c>
      <c r="B1608" t="s">
        <v>5196</v>
      </c>
      <c r="C1608">
        <v>1607</v>
      </c>
    </row>
    <row r="1609" spans="1:3">
      <c r="A1609" t="s">
        <v>5197</v>
      </c>
      <c r="B1609" t="s">
        <v>2264</v>
      </c>
      <c r="C1609">
        <v>1608</v>
      </c>
    </row>
    <row r="1610" spans="1:3">
      <c r="A1610" t="s">
        <v>5198</v>
      </c>
      <c r="B1610" t="s">
        <v>2265</v>
      </c>
      <c r="C1610">
        <v>1609</v>
      </c>
    </row>
    <row r="1611" spans="1:3">
      <c r="A1611" t="s">
        <v>5199</v>
      </c>
      <c r="B1611" t="s">
        <v>2266</v>
      </c>
      <c r="C1611">
        <v>1610</v>
      </c>
    </row>
    <row r="1612" spans="1:3">
      <c r="A1612" t="s">
        <v>5200</v>
      </c>
      <c r="B1612" t="s">
        <v>2267</v>
      </c>
      <c r="C1612">
        <v>1611</v>
      </c>
    </row>
    <row r="1613" spans="1:3">
      <c r="A1613" t="s">
        <v>5201</v>
      </c>
      <c r="B1613" t="s">
        <v>5202</v>
      </c>
      <c r="C1613">
        <v>1612</v>
      </c>
    </row>
    <row r="1614" spans="1:3">
      <c r="A1614" t="s">
        <v>5203</v>
      </c>
      <c r="B1614" t="s">
        <v>2268</v>
      </c>
      <c r="C1614">
        <v>1613</v>
      </c>
    </row>
    <row r="1615" spans="1:3">
      <c r="A1615" t="s">
        <v>5204</v>
      </c>
      <c r="B1615" t="s">
        <v>5205</v>
      </c>
      <c r="C1615">
        <v>1614</v>
      </c>
    </row>
    <row r="1616" spans="1:3">
      <c r="A1616" t="s">
        <v>5206</v>
      </c>
      <c r="B1616" t="s">
        <v>5207</v>
      </c>
      <c r="C1616">
        <v>1615</v>
      </c>
    </row>
    <row r="1617" spans="1:3">
      <c r="A1617" t="s">
        <v>5208</v>
      </c>
      <c r="B1617" t="s">
        <v>2269</v>
      </c>
      <c r="C1617">
        <v>1616</v>
      </c>
    </row>
    <row r="1618" spans="1:3">
      <c r="A1618" t="s">
        <v>5209</v>
      </c>
      <c r="B1618" t="s">
        <v>5210</v>
      </c>
      <c r="C1618">
        <v>1617</v>
      </c>
    </row>
    <row r="1619" spans="1:3">
      <c r="A1619" t="s">
        <v>5211</v>
      </c>
      <c r="B1619" t="s">
        <v>5212</v>
      </c>
      <c r="C1619">
        <v>1618</v>
      </c>
    </row>
    <row r="1620" spans="1:3">
      <c r="A1620" t="s">
        <v>5213</v>
      </c>
      <c r="B1620" t="s">
        <v>2270</v>
      </c>
      <c r="C1620">
        <v>1619</v>
      </c>
    </row>
    <row r="1621" spans="1:3">
      <c r="A1621" t="s">
        <v>5214</v>
      </c>
      <c r="B1621" t="s">
        <v>2271</v>
      </c>
      <c r="C1621">
        <v>1620</v>
      </c>
    </row>
    <row r="1622" spans="1:3">
      <c r="A1622" t="s">
        <v>5215</v>
      </c>
      <c r="B1622" t="s">
        <v>5216</v>
      </c>
      <c r="C1622">
        <v>1621</v>
      </c>
    </row>
    <row r="1623" spans="1:3">
      <c r="A1623" t="s">
        <v>5217</v>
      </c>
      <c r="B1623" t="s">
        <v>5218</v>
      </c>
      <c r="C1623">
        <v>1622</v>
      </c>
    </row>
    <row r="1624" spans="1:3">
      <c r="A1624" t="s">
        <v>5219</v>
      </c>
      <c r="B1624" t="s">
        <v>5220</v>
      </c>
      <c r="C1624">
        <v>1623</v>
      </c>
    </row>
    <row r="1625" spans="1:3">
      <c r="A1625" t="s">
        <v>5221</v>
      </c>
      <c r="B1625" t="s">
        <v>5222</v>
      </c>
      <c r="C1625">
        <v>1624</v>
      </c>
    </row>
    <row r="1626" spans="1:3">
      <c r="A1626" t="s">
        <v>5223</v>
      </c>
      <c r="B1626" t="s">
        <v>2272</v>
      </c>
      <c r="C1626">
        <v>1625</v>
      </c>
    </row>
    <row r="1627" spans="1:3">
      <c r="A1627" t="s">
        <v>5224</v>
      </c>
      <c r="B1627" t="s">
        <v>5225</v>
      </c>
      <c r="C1627">
        <v>1626</v>
      </c>
    </row>
    <row r="1628" spans="1:3">
      <c r="A1628" t="s">
        <v>5226</v>
      </c>
      <c r="B1628" t="s">
        <v>5227</v>
      </c>
      <c r="C1628">
        <v>1627</v>
      </c>
    </row>
    <row r="1629" spans="1:3">
      <c r="A1629" t="s">
        <v>5228</v>
      </c>
      <c r="B1629" t="s">
        <v>5229</v>
      </c>
      <c r="C1629">
        <v>1628</v>
      </c>
    </row>
    <row r="1630" spans="1:3">
      <c r="A1630" t="s">
        <v>5230</v>
      </c>
      <c r="B1630" t="s">
        <v>5231</v>
      </c>
      <c r="C1630">
        <v>1629</v>
      </c>
    </row>
    <row r="1631" spans="1:3">
      <c r="A1631" t="s">
        <v>5232</v>
      </c>
      <c r="B1631" t="s">
        <v>5233</v>
      </c>
      <c r="C1631">
        <v>1630</v>
      </c>
    </row>
    <row r="1632" spans="1:3">
      <c r="A1632" t="s">
        <v>5234</v>
      </c>
      <c r="B1632" t="s">
        <v>2273</v>
      </c>
      <c r="C1632">
        <v>1631</v>
      </c>
    </row>
    <row r="1633" spans="1:3">
      <c r="A1633" t="s">
        <v>5235</v>
      </c>
      <c r="B1633" t="s">
        <v>2274</v>
      </c>
      <c r="C1633">
        <v>1632</v>
      </c>
    </row>
    <row r="1634" spans="1:3">
      <c r="A1634" t="s">
        <v>5236</v>
      </c>
      <c r="B1634" t="s">
        <v>5237</v>
      </c>
      <c r="C1634">
        <v>1633</v>
      </c>
    </row>
    <row r="1635" spans="1:3">
      <c r="A1635" t="s">
        <v>5238</v>
      </c>
      <c r="B1635" t="s">
        <v>2275</v>
      </c>
      <c r="C1635">
        <v>1634</v>
      </c>
    </row>
    <row r="1636" spans="1:3">
      <c r="A1636" t="s">
        <v>5239</v>
      </c>
      <c r="B1636" t="s">
        <v>2276</v>
      </c>
      <c r="C1636">
        <v>1635</v>
      </c>
    </row>
    <row r="1637" spans="1:3">
      <c r="A1637" t="s">
        <v>5240</v>
      </c>
      <c r="B1637" t="s">
        <v>5241</v>
      </c>
      <c r="C1637">
        <v>1636</v>
      </c>
    </row>
    <row r="1638" spans="1:3">
      <c r="A1638" t="s">
        <v>5242</v>
      </c>
      <c r="B1638" t="s">
        <v>2277</v>
      </c>
      <c r="C1638">
        <v>1637</v>
      </c>
    </row>
    <row r="1639" spans="1:3">
      <c r="A1639" t="s">
        <v>5243</v>
      </c>
      <c r="B1639" t="s">
        <v>2278</v>
      </c>
      <c r="C1639">
        <v>1638</v>
      </c>
    </row>
    <row r="1640" spans="1:3">
      <c r="A1640" t="s">
        <v>5244</v>
      </c>
      <c r="B1640" t="s">
        <v>5245</v>
      </c>
      <c r="C1640">
        <v>1639</v>
      </c>
    </row>
    <row r="1641" spans="1:3">
      <c r="A1641" t="s">
        <v>5246</v>
      </c>
      <c r="B1641" t="s">
        <v>2279</v>
      </c>
      <c r="C1641">
        <v>1640</v>
      </c>
    </row>
    <row r="1642" spans="1:3">
      <c r="A1642" t="s">
        <v>5247</v>
      </c>
      <c r="B1642" t="s">
        <v>2280</v>
      </c>
      <c r="C1642">
        <v>1641</v>
      </c>
    </row>
    <row r="1643" spans="1:3">
      <c r="A1643" t="s">
        <v>5248</v>
      </c>
      <c r="B1643" t="s">
        <v>5249</v>
      </c>
      <c r="C1643">
        <v>1642</v>
      </c>
    </row>
    <row r="1644" spans="1:3">
      <c r="A1644" t="s">
        <v>5250</v>
      </c>
      <c r="B1644" t="s">
        <v>5251</v>
      </c>
      <c r="C1644">
        <v>1643</v>
      </c>
    </row>
    <row r="1645" spans="1:3">
      <c r="A1645" t="s">
        <v>5252</v>
      </c>
      <c r="B1645" t="s">
        <v>2281</v>
      </c>
      <c r="C1645">
        <v>1644</v>
      </c>
    </row>
    <row r="1646" spans="1:3">
      <c r="A1646" t="s">
        <v>5253</v>
      </c>
      <c r="B1646" t="s">
        <v>5254</v>
      </c>
      <c r="C1646">
        <v>1645</v>
      </c>
    </row>
    <row r="1647" spans="1:3">
      <c r="A1647" t="s">
        <v>5255</v>
      </c>
      <c r="B1647" t="s">
        <v>5256</v>
      </c>
      <c r="C1647">
        <v>1646</v>
      </c>
    </row>
    <row r="1648" spans="1:3">
      <c r="A1648" t="s">
        <v>5257</v>
      </c>
      <c r="B1648" t="s">
        <v>2282</v>
      </c>
      <c r="C1648">
        <v>1647</v>
      </c>
    </row>
    <row r="1649" spans="1:3">
      <c r="A1649" t="s">
        <v>5258</v>
      </c>
      <c r="B1649" t="s">
        <v>5259</v>
      </c>
      <c r="C1649">
        <v>1648</v>
      </c>
    </row>
    <row r="1650" spans="1:3">
      <c r="A1650" t="s">
        <v>5260</v>
      </c>
      <c r="B1650" t="s">
        <v>2283</v>
      </c>
      <c r="C1650">
        <v>1649</v>
      </c>
    </row>
    <row r="1651" spans="1:3">
      <c r="A1651" t="s">
        <v>5261</v>
      </c>
      <c r="B1651" t="s">
        <v>5262</v>
      </c>
      <c r="C1651">
        <v>1650</v>
      </c>
    </row>
    <row r="1652" spans="1:3">
      <c r="A1652" t="s">
        <v>5263</v>
      </c>
      <c r="B1652" t="s">
        <v>2284</v>
      </c>
      <c r="C1652">
        <v>1651</v>
      </c>
    </row>
    <row r="1653" spans="1:3">
      <c r="A1653" t="s">
        <v>5264</v>
      </c>
      <c r="B1653" t="s">
        <v>2285</v>
      </c>
      <c r="C1653">
        <v>1652</v>
      </c>
    </row>
    <row r="1654" spans="1:3">
      <c r="A1654" t="s">
        <v>5265</v>
      </c>
      <c r="B1654" t="s">
        <v>5266</v>
      </c>
      <c r="C1654">
        <v>1653</v>
      </c>
    </row>
    <row r="1655" spans="1:3">
      <c r="A1655" t="s">
        <v>5267</v>
      </c>
      <c r="B1655" t="s">
        <v>5268</v>
      </c>
      <c r="C1655">
        <v>1654</v>
      </c>
    </row>
    <row r="1656" spans="1:3">
      <c r="A1656" t="s">
        <v>5269</v>
      </c>
      <c r="B1656" t="s">
        <v>2286</v>
      </c>
      <c r="C1656">
        <v>1655</v>
      </c>
    </row>
    <row r="1657" spans="1:3">
      <c r="A1657" t="s">
        <v>5270</v>
      </c>
      <c r="B1657" t="s">
        <v>5271</v>
      </c>
      <c r="C1657">
        <v>1656</v>
      </c>
    </row>
    <row r="1658" spans="1:3">
      <c r="A1658" t="s">
        <v>5272</v>
      </c>
      <c r="B1658" t="s">
        <v>5273</v>
      </c>
      <c r="C1658">
        <v>1657</v>
      </c>
    </row>
    <row r="1659" spans="1:3">
      <c r="A1659" t="s">
        <v>5274</v>
      </c>
      <c r="B1659" t="s">
        <v>5275</v>
      </c>
      <c r="C1659">
        <v>1658</v>
      </c>
    </row>
    <row r="1660" spans="1:3">
      <c r="A1660" t="s">
        <v>5276</v>
      </c>
      <c r="B1660" t="s">
        <v>5277</v>
      </c>
      <c r="C1660">
        <v>1659</v>
      </c>
    </row>
    <row r="1661" spans="1:3">
      <c r="A1661" t="s">
        <v>5278</v>
      </c>
      <c r="B1661" t="s">
        <v>5279</v>
      </c>
      <c r="C1661">
        <v>1660</v>
      </c>
    </row>
    <row r="1662" spans="1:3">
      <c r="A1662" t="s">
        <v>5280</v>
      </c>
      <c r="B1662" t="s">
        <v>5281</v>
      </c>
      <c r="C1662">
        <v>1661</v>
      </c>
    </row>
    <row r="1663" spans="1:3">
      <c r="A1663" t="s">
        <v>5282</v>
      </c>
      <c r="B1663" t="s">
        <v>5283</v>
      </c>
      <c r="C1663">
        <v>1662</v>
      </c>
    </row>
    <row r="1664" spans="1:3">
      <c r="A1664" t="s">
        <v>5284</v>
      </c>
      <c r="B1664" t="s">
        <v>5285</v>
      </c>
      <c r="C1664">
        <v>1663</v>
      </c>
    </row>
    <row r="1665" spans="1:3">
      <c r="A1665" t="s">
        <v>5286</v>
      </c>
      <c r="B1665" t="s">
        <v>5287</v>
      </c>
      <c r="C1665">
        <v>1664</v>
      </c>
    </row>
    <row r="1666" spans="1:3">
      <c r="A1666" t="s">
        <v>5288</v>
      </c>
      <c r="B1666" t="s">
        <v>2287</v>
      </c>
      <c r="C1666">
        <v>1665</v>
      </c>
    </row>
    <row r="1667" spans="1:3">
      <c r="A1667" t="s">
        <v>5289</v>
      </c>
      <c r="B1667" t="s">
        <v>2288</v>
      </c>
      <c r="C1667">
        <v>1666</v>
      </c>
    </row>
    <row r="1668" spans="1:3">
      <c r="A1668" t="s">
        <v>5290</v>
      </c>
      <c r="B1668" t="s">
        <v>5291</v>
      </c>
      <c r="C1668">
        <v>1667</v>
      </c>
    </row>
    <row r="1669" spans="1:3">
      <c r="A1669" t="s">
        <v>5292</v>
      </c>
      <c r="B1669" t="s">
        <v>2289</v>
      </c>
      <c r="C1669">
        <v>1668</v>
      </c>
    </row>
    <row r="1670" spans="1:3">
      <c r="A1670" t="s">
        <v>5293</v>
      </c>
      <c r="B1670" t="s">
        <v>2290</v>
      </c>
      <c r="C1670">
        <v>1669</v>
      </c>
    </row>
    <row r="1671" spans="1:3">
      <c r="A1671" t="s">
        <v>5294</v>
      </c>
      <c r="B1671" t="s">
        <v>2291</v>
      </c>
      <c r="C1671">
        <v>1670</v>
      </c>
    </row>
    <row r="1672" spans="1:3">
      <c r="A1672" t="s">
        <v>5295</v>
      </c>
      <c r="B1672" t="s">
        <v>5296</v>
      </c>
      <c r="C1672">
        <v>1671</v>
      </c>
    </row>
    <row r="1673" spans="1:3">
      <c r="A1673" t="s">
        <v>5297</v>
      </c>
      <c r="B1673" t="s">
        <v>5298</v>
      </c>
      <c r="C1673">
        <v>1672</v>
      </c>
    </row>
    <row r="1674" spans="1:3">
      <c r="A1674" t="s">
        <v>5299</v>
      </c>
      <c r="B1674" t="s">
        <v>5300</v>
      </c>
      <c r="C1674">
        <v>1673</v>
      </c>
    </row>
    <row r="1675" spans="1:3">
      <c r="A1675" t="s">
        <v>5303</v>
      </c>
      <c r="B1675" t="s">
        <v>5304</v>
      </c>
      <c r="C1675">
        <v>1674</v>
      </c>
    </row>
    <row r="1676" spans="1:3">
      <c r="A1676" t="s">
        <v>5305</v>
      </c>
      <c r="B1676" t="s">
        <v>2292</v>
      </c>
      <c r="C1676">
        <v>1675</v>
      </c>
    </row>
    <row r="1677" spans="1:3">
      <c r="A1677" t="s">
        <v>5306</v>
      </c>
      <c r="B1677" t="s">
        <v>5307</v>
      </c>
      <c r="C1677">
        <v>1676</v>
      </c>
    </row>
    <row r="1678" spans="1:3">
      <c r="A1678" t="s">
        <v>5308</v>
      </c>
      <c r="B1678" t="s">
        <v>2293</v>
      </c>
      <c r="C1678">
        <v>1677</v>
      </c>
    </row>
    <row r="1679" spans="1:3">
      <c r="A1679" t="s">
        <v>5301</v>
      </c>
      <c r="B1679" t="s">
        <v>5302</v>
      </c>
      <c r="C1679">
        <v>1678</v>
      </c>
    </row>
    <row r="1680" spans="1:3">
      <c r="A1680" t="s">
        <v>5309</v>
      </c>
      <c r="B1680" t="s">
        <v>2294</v>
      </c>
      <c r="C1680">
        <v>1679</v>
      </c>
    </row>
    <row r="1681" spans="1:3">
      <c r="A1681" t="s">
        <v>5310</v>
      </c>
      <c r="B1681" t="s">
        <v>2295</v>
      </c>
      <c r="C1681">
        <v>1680</v>
      </c>
    </row>
    <row r="1682" spans="1:3">
      <c r="A1682" t="s">
        <v>5311</v>
      </c>
      <c r="B1682" t="s">
        <v>5312</v>
      </c>
      <c r="C1682">
        <v>1681</v>
      </c>
    </row>
    <row r="1683" spans="1:3">
      <c r="A1683" t="s">
        <v>5313</v>
      </c>
      <c r="B1683" t="s">
        <v>2296</v>
      </c>
      <c r="C1683">
        <v>1682</v>
      </c>
    </row>
    <row r="1684" spans="1:3">
      <c r="A1684" t="s">
        <v>5314</v>
      </c>
      <c r="B1684" t="s">
        <v>5315</v>
      </c>
      <c r="C1684">
        <v>1683</v>
      </c>
    </row>
    <row r="1685" spans="1:3">
      <c r="A1685" t="s">
        <v>5316</v>
      </c>
      <c r="B1685" t="s">
        <v>2297</v>
      </c>
      <c r="C1685">
        <v>1684</v>
      </c>
    </row>
    <row r="1686" spans="1:3">
      <c r="A1686" t="s">
        <v>5317</v>
      </c>
      <c r="B1686" t="s">
        <v>5318</v>
      </c>
      <c r="C1686">
        <v>1685</v>
      </c>
    </row>
    <row r="1687" spans="1:3">
      <c r="A1687" t="s">
        <v>5319</v>
      </c>
      <c r="B1687" t="s">
        <v>2298</v>
      </c>
      <c r="C1687">
        <v>1686</v>
      </c>
    </row>
    <row r="1688" spans="1:3">
      <c r="A1688" t="s">
        <v>5320</v>
      </c>
      <c r="B1688" t="s">
        <v>2299</v>
      </c>
      <c r="C1688">
        <v>1687</v>
      </c>
    </row>
    <row r="1689" spans="1:3">
      <c r="A1689" t="s">
        <v>5321</v>
      </c>
      <c r="B1689" t="s">
        <v>2300</v>
      </c>
      <c r="C1689">
        <v>1688</v>
      </c>
    </row>
    <row r="1690" spans="1:3">
      <c r="A1690" t="s">
        <v>5322</v>
      </c>
      <c r="B1690" t="s">
        <v>5323</v>
      </c>
      <c r="C1690">
        <v>1689</v>
      </c>
    </row>
    <row r="1691" spans="1:3">
      <c r="A1691" t="s">
        <v>5324</v>
      </c>
      <c r="B1691" t="s">
        <v>2301</v>
      </c>
      <c r="C1691">
        <v>1690</v>
      </c>
    </row>
    <row r="1692" spans="1:3">
      <c r="A1692" t="s">
        <v>5325</v>
      </c>
      <c r="B1692" t="s">
        <v>2302</v>
      </c>
      <c r="C1692">
        <v>1691</v>
      </c>
    </row>
    <row r="1693" spans="1:3">
      <c r="A1693" t="s">
        <v>5326</v>
      </c>
      <c r="B1693" t="s">
        <v>5327</v>
      </c>
      <c r="C1693">
        <v>1692</v>
      </c>
    </row>
    <row r="1694" spans="1:3">
      <c r="A1694" t="s">
        <v>5328</v>
      </c>
      <c r="B1694" t="s">
        <v>2303</v>
      </c>
      <c r="C1694">
        <v>1693</v>
      </c>
    </row>
    <row r="1695" spans="1:3">
      <c r="A1695" t="s">
        <v>5329</v>
      </c>
      <c r="B1695" t="s">
        <v>2304</v>
      </c>
      <c r="C1695">
        <v>1694</v>
      </c>
    </row>
    <row r="1696" spans="1:3">
      <c r="A1696" t="s">
        <v>5330</v>
      </c>
      <c r="B1696" t="s">
        <v>2305</v>
      </c>
      <c r="C1696">
        <v>1695</v>
      </c>
    </row>
    <row r="1697" spans="1:3">
      <c r="A1697" t="s">
        <v>5331</v>
      </c>
      <c r="B1697" t="s">
        <v>2306</v>
      </c>
      <c r="C1697">
        <v>1696</v>
      </c>
    </row>
    <row r="1698" spans="1:3">
      <c r="A1698" t="s">
        <v>5332</v>
      </c>
      <c r="B1698" t="s">
        <v>2307</v>
      </c>
      <c r="C1698">
        <v>1697</v>
      </c>
    </row>
    <row r="1699" spans="1:3">
      <c r="A1699" t="s">
        <v>5333</v>
      </c>
      <c r="B1699" t="s">
        <v>5334</v>
      </c>
      <c r="C1699">
        <v>1698</v>
      </c>
    </row>
    <row r="1700" spans="1:3">
      <c r="A1700" t="s">
        <v>5335</v>
      </c>
      <c r="B1700" t="s">
        <v>5336</v>
      </c>
      <c r="C1700">
        <v>1699</v>
      </c>
    </row>
    <row r="1701" spans="1:3">
      <c r="A1701" t="s">
        <v>5337</v>
      </c>
      <c r="B1701" t="s">
        <v>5338</v>
      </c>
      <c r="C1701">
        <v>1700</v>
      </c>
    </row>
    <row r="1702" spans="1:3">
      <c r="A1702" t="s">
        <v>5339</v>
      </c>
      <c r="B1702" t="s">
        <v>5340</v>
      </c>
      <c r="C1702">
        <v>1701</v>
      </c>
    </row>
    <row r="1703" spans="1:3">
      <c r="A1703" t="s">
        <v>5341</v>
      </c>
      <c r="B1703" t="s">
        <v>2308</v>
      </c>
      <c r="C1703">
        <v>1702</v>
      </c>
    </row>
    <row r="1704" spans="1:3">
      <c r="A1704" t="s">
        <v>5342</v>
      </c>
      <c r="B1704" t="s">
        <v>2309</v>
      </c>
      <c r="C1704">
        <v>1703</v>
      </c>
    </row>
    <row r="1705" spans="1:3">
      <c r="A1705" t="s">
        <v>5343</v>
      </c>
      <c r="B1705" t="s">
        <v>2310</v>
      </c>
      <c r="C1705">
        <v>1704</v>
      </c>
    </row>
    <row r="1706" spans="1:3">
      <c r="A1706" t="s">
        <v>5344</v>
      </c>
      <c r="B1706" t="s">
        <v>2311</v>
      </c>
      <c r="C1706">
        <v>1705</v>
      </c>
    </row>
    <row r="1707" spans="1:3">
      <c r="A1707" t="s">
        <v>5345</v>
      </c>
      <c r="B1707" t="s">
        <v>2312</v>
      </c>
      <c r="C1707">
        <v>1706</v>
      </c>
    </row>
    <row r="1708" spans="1:3">
      <c r="A1708" t="s">
        <v>5346</v>
      </c>
      <c r="B1708" t="s">
        <v>2313</v>
      </c>
      <c r="C1708">
        <v>1707</v>
      </c>
    </row>
    <row r="1709" spans="1:3">
      <c r="A1709" t="s">
        <v>5347</v>
      </c>
      <c r="B1709" t="s">
        <v>2314</v>
      </c>
      <c r="C1709">
        <v>1708</v>
      </c>
    </row>
    <row r="1710" spans="1:3">
      <c r="A1710" t="s">
        <v>5348</v>
      </c>
      <c r="B1710" t="s">
        <v>2315</v>
      </c>
      <c r="C1710">
        <v>1709</v>
      </c>
    </row>
    <row r="1711" spans="1:3">
      <c r="A1711" t="s">
        <v>5349</v>
      </c>
      <c r="B1711" t="s">
        <v>2316</v>
      </c>
      <c r="C1711">
        <v>1710</v>
      </c>
    </row>
    <row r="1712" spans="1:3">
      <c r="A1712" t="s">
        <v>5350</v>
      </c>
      <c r="B1712" t="s">
        <v>5351</v>
      </c>
      <c r="C1712">
        <v>1711</v>
      </c>
    </row>
    <row r="1713" spans="1:3">
      <c r="A1713" t="s">
        <v>5352</v>
      </c>
      <c r="B1713" t="s">
        <v>5353</v>
      </c>
      <c r="C1713">
        <v>1712</v>
      </c>
    </row>
    <row r="1714" spans="1:3">
      <c r="A1714" t="s">
        <v>5354</v>
      </c>
      <c r="B1714" t="s">
        <v>2317</v>
      </c>
      <c r="C1714">
        <v>1713</v>
      </c>
    </row>
    <row r="1715" spans="1:3">
      <c r="A1715" t="s">
        <v>5355</v>
      </c>
      <c r="B1715" t="s">
        <v>2318</v>
      </c>
      <c r="C1715">
        <v>1714</v>
      </c>
    </row>
    <row r="1716" spans="1:3">
      <c r="A1716" t="s">
        <v>5356</v>
      </c>
      <c r="B1716" t="s">
        <v>2319</v>
      </c>
      <c r="C1716">
        <v>1715</v>
      </c>
    </row>
    <row r="1717" spans="1:3">
      <c r="A1717" t="s">
        <v>5357</v>
      </c>
      <c r="B1717" t="s">
        <v>5358</v>
      </c>
      <c r="C1717">
        <v>1716</v>
      </c>
    </row>
    <row r="1718" spans="1:3">
      <c r="A1718" t="s">
        <v>5359</v>
      </c>
      <c r="B1718" t="s">
        <v>2320</v>
      </c>
      <c r="C1718">
        <v>1717</v>
      </c>
    </row>
    <row r="1719" spans="1:3">
      <c r="A1719" t="s">
        <v>5360</v>
      </c>
      <c r="B1719" t="s">
        <v>5361</v>
      </c>
      <c r="C1719">
        <v>1718</v>
      </c>
    </row>
    <row r="1720" spans="1:3">
      <c r="A1720" t="s">
        <v>5362</v>
      </c>
      <c r="B1720" t="s">
        <v>5363</v>
      </c>
      <c r="C1720">
        <v>1719</v>
      </c>
    </row>
    <row r="1721" spans="1:3">
      <c r="A1721" t="s">
        <v>5364</v>
      </c>
      <c r="B1721" t="s">
        <v>2321</v>
      </c>
      <c r="C1721">
        <v>1720</v>
      </c>
    </row>
    <row r="1722" spans="1:3">
      <c r="A1722" t="s">
        <v>5365</v>
      </c>
      <c r="B1722" t="s">
        <v>5366</v>
      </c>
      <c r="C1722">
        <v>1721</v>
      </c>
    </row>
    <row r="1723" spans="1:3">
      <c r="A1723" t="s">
        <v>5367</v>
      </c>
      <c r="B1723" t="s">
        <v>2322</v>
      </c>
      <c r="C1723">
        <v>1722</v>
      </c>
    </row>
    <row r="1724" spans="1:3">
      <c r="A1724" t="s">
        <v>5368</v>
      </c>
      <c r="B1724" t="s">
        <v>2323</v>
      </c>
      <c r="C1724">
        <v>1723</v>
      </c>
    </row>
    <row r="1725" spans="1:3">
      <c r="A1725" t="s">
        <v>5369</v>
      </c>
      <c r="B1725" t="s">
        <v>2324</v>
      </c>
      <c r="C1725">
        <v>1724</v>
      </c>
    </row>
    <row r="1726" spans="1:3">
      <c r="A1726" t="s">
        <v>5370</v>
      </c>
      <c r="B1726" t="s">
        <v>5371</v>
      </c>
      <c r="C1726">
        <v>1725</v>
      </c>
    </row>
    <row r="1727" spans="1:3">
      <c r="A1727" t="s">
        <v>5372</v>
      </c>
      <c r="B1727" t="s">
        <v>5373</v>
      </c>
      <c r="C1727">
        <v>1726</v>
      </c>
    </row>
    <row r="1728" spans="1:3">
      <c r="A1728" t="s">
        <v>5374</v>
      </c>
      <c r="B1728" t="s">
        <v>5375</v>
      </c>
      <c r="C1728">
        <v>1727</v>
      </c>
    </row>
    <row r="1729" spans="1:3">
      <c r="A1729" t="s">
        <v>5376</v>
      </c>
      <c r="B1729" t="s">
        <v>5377</v>
      </c>
      <c r="C1729">
        <v>1728</v>
      </c>
    </row>
    <row r="1730" spans="1:3">
      <c r="A1730" t="s">
        <v>5378</v>
      </c>
      <c r="B1730" t="s">
        <v>5379</v>
      </c>
      <c r="C1730">
        <v>1729</v>
      </c>
    </row>
    <row r="1731" spans="1:3">
      <c r="A1731" t="s">
        <v>5380</v>
      </c>
      <c r="B1731" t="s">
        <v>2325</v>
      </c>
      <c r="C1731">
        <v>1730</v>
      </c>
    </row>
    <row r="1732" spans="1:3">
      <c r="A1732" t="s">
        <v>5381</v>
      </c>
      <c r="B1732" t="s">
        <v>2326</v>
      </c>
      <c r="C1732">
        <v>1731</v>
      </c>
    </row>
    <row r="1733" spans="1:3">
      <c r="A1733" t="s">
        <v>5382</v>
      </c>
      <c r="B1733" t="s">
        <v>5383</v>
      </c>
      <c r="C1733">
        <v>1732</v>
      </c>
    </row>
    <row r="1734" spans="1:3">
      <c r="A1734" t="s">
        <v>5384</v>
      </c>
      <c r="B1734" t="s">
        <v>2327</v>
      </c>
      <c r="C1734">
        <v>1733</v>
      </c>
    </row>
    <row r="1735" spans="1:3">
      <c r="A1735" t="s">
        <v>5385</v>
      </c>
      <c r="B1735" t="s">
        <v>5386</v>
      </c>
      <c r="C1735">
        <v>1734</v>
      </c>
    </row>
    <row r="1736" spans="1:3">
      <c r="A1736" t="s">
        <v>5387</v>
      </c>
      <c r="B1736" t="s">
        <v>2328</v>
      </c>
      <c r="C1736">
        <v>1735</v>
      </c>
    </row>
    <row r="1737" spans="1:3">
      <c r="A1737" t="s">
        <v>5388</v>
      </c>
      <c r="B1737" t="s">
        <v>5389</v>
      </c>
      <c r="C1737">
        <v>1736</v>
      </c>
    </row>
    <row r="1738" spans="1:3">
      <c r="A1738" t="s">
        <v>5390</v>
      </c>
      <c r="B1738" t="s">
        <v>5391</v>
      </c>
      <c r="C1738">
        <v>1737</v>
      </c>
    </row>
    <row r="1739" spans="1:3">
      <c r="A1739" t="s">
        <v>5393</v>
      </c>
      <c r="B1739" t="s">
        <v>5394</v>
      </c>
      <c r="C1739">
        <v>1738</v>
      </c>
    </row>
    <row r="1740" spans="1:3">
      <c r="A1740" t="s">
        <v>5395</v>
      </c>
      <c r="B1740" t="s">
        <v>2330</v>
      </c>
      <c r="C1740">
        <v>1739</v>
      </c>
    </row>
    <row r="1741" spans="1:3">
      <c r="A1741" t="s">
        <v>5396</v>
      </c>
      <c r="B1741" t="s">
        <v>5397</v>
      </c>
      <c r="C1741">
        <v>1740</v>
      </c>
    </row>
    <row r="1742" spans="1:3">
      <c r="A1742" t="s">
        <v>5392</v>
      </c>
      <c r="B1742" t="s">
        <v>2329</v>
      </c>
      <c r="C1742">
        <v>1741</v>
      </c>
    </row>
    <row r="1743" spans="1:3">
      <c r="A1743" t="s">
        <v>5398</v>
      </c>
      <c r="B1743" t="s">
        <v>2331</v>
      </c>
      <c r="C1743">
        <v>1742</v>
      </c>
    </row>
    <row r="1744" spans="1:3">
      <c r="A1744" t="s">
        <v>5399</v>
      </c>
      <c r="B1744" t="s">
        <v>2332</v>
      </c>
      <c r="C1744">
        <v>1743</v>
      </c>
    </row>
    <row r="1745" spans="1:3">
      <c r="A1745" t="s">
        <v>5400</v>
      </c>
      <c r="B1745" t="s">
        <v>5401</v>
      </c>
      <c r="C1745">
        <v>1744</v>
      </c>
    </row>
    <row r="1746" spans="1:3">
      <c r="A1746" t="s">
        <v>5402</v>
      </c>
      <c r="B1746" t="s">
        <v>2333</v>
      </c>
      <c r="C1746">
        <v>1745</v>
      </c>
    </row>
    <row r="1747" spans="1:3">
      <c r="A1747" t="s">
        <v>5403</v>
      </c>
      <c r="B1747" t="s">
        <v>5404</v>
      </c>
      <c r="C1747">
        <v>1746</v>
      </c>
    </row>
    <row r="1748" spans="1:3">
      <c r="A1748" t="s">
        <v>5405</v>
      </c>
      <c r="B1748" t="s">
        <v>5406</v>
      </c>
      <c r="C1748">
        <v>1747</v>
      </c>
    </row>
    <row r="1749" spans="1:3">
      <c r="A1749" t="s">
        <v>5407</v>
      </c>
      <c r="B1749" t="s">
        <v>2334</v>
      </c>
      <c r="C1749">
        <v>1748</v>
      </c>
    </row>
    <row r="1750" spans="1:3">
      <c r="A1750" t="s">
        <v>5408</v>
      </c>
      <c r="B1750" t="s">
        <v>5409</v>
      </c>
      <c r="C1750">
        <v>1749</v>
      </c>
    </row>
    <row r="1751" spans="1:3">
      <c r="A1751" t="s">
        <v>5410</v>
      </c>
      <c r="B1751" t="s">
        <v>5411</v>
      </c>
      <c r="C1751">
        <v>1750</v>
      </c>
    </row>
    <row r="1752" spans="1:3">
      <c r="A1752" t="s">
        <v>5412</v>
      </c>
      <c r="B1752" t="s">
        <v>2335</v>
      </c>
      <c r="C1752">
        <v>1751</v>
      </c>
    </row>
    <row r="1753" spans="1:3">
      <c r="A1753" t="s">
        <v>5413</v>
      </c>
      <c r="B1753" t="s">
        <v>2336</v>
      </c>
      <c r="C1753">
        <v>1752</v>
      </c>
    </row>
    <row r="1754" spans="1:3">
      <c r="A1754" t="s">
        <v>5414</v>
      </c>
      <c r="B1754" t="s">
        <v>5415</v>
      </c>
      <c r="C1754">
        <v>1753</v>
      </c>
    </row>
    <row r="1755" spans="1:3">
      <c r="A1755" t="s">
        <v>5416</v>
      </c>
      <c r="B1755" t="s">
        <v>5417</v>
      </c>
      <c r="C1755">
        <v>1754</v>
      </c>
    </row>
    <row r="1756" spans="1:3">
      <c r="A1756" t="s">
        <v>5418</v>
      </c>
      <c r="B1756" t="s">
        <v>5419</v>
      </c>
      <c r="C1756">
        <v>1755</v>
      </c>
    </row>
    <row r="1757" spans="1:3">
      <c r="A1757" t="s">
        <v>5420</v>
      </c>
      <c r="B1757" t="s">
        <v>2337</v>
      </c>
      <c r="C1757">
        <v>1756</v>
      </c>
    </row>
    <row r="1758" spans="1:3">
      <c r="A1758" t="s">
        <v>5421</v>
      </c>
      <c r="B1758" t="s">
        <v>5422</v>
      </c>
      <c r="C1758">
        <v>1757</v>
      </c>
    </row>
    <row r="1759" spans="1:3">
      <c r="A1759" t="s">
        <v>5423</v>
      </c>
      <c r="B1759" t="s">
        <v>5424</v>
      </c>
      <c r="C1759">
        <v>1758</v>
      </c>
    </row>
    <row r="1760" spans="1:3">
      <c r="A1760" t="s">
        <v>5425</v>
      </c>
      <c r="B1760" t="s">
        <v>5426</v>
      </c>
      <c r="C1760">
        <v>1759</v>
      </c>
    </row>
    <row r="1761" spans="1:3">
      <c r="A1761" t="s">
        <v>5427</v>
      </c>
      <c r="B1761" t="s">
        <v>5428</v>
      </c>
      <c r="C1761">
        <v>1760</v>
      </c>
    </row>
    <row r="1762" spans="1:3">
      <c r="A1762" t="s">
        <v>5429</v>
      </c>
      <c r="B1762" t="s">
        <v>2338</v>
      </c>
      <c r="C1762">
        <v>1761</v>
      </c>
    </row>
    <row r="1763" spans="1:3">
      <c r="A1763" t="s">
        <v>5430</v>
      </c>
      <c r="B1763" t="s">
        <v>2339</v>
      </c>
      <c r="C1763">
        <v>1762</v>
      </c>
    </row>
    <row r="1764" spans="1:3">
      <c r="A1764" t="s">
        <v>5431</v>
      </c>
      <c r="B1764" t="s">
        <v>5432</v>
      </c>
      <c r="C1764">
        <v>1763</v>
      </c>
    </row>
    <row r="1765" spans="1:3">
      <c r="A1765" t="s">
        <v>5433</v>
      </c>
      <c r="B1765" t="s">
        <v>2340</v>
      </c>
      <c r="C1765">
        <v>1764</v>
      </c>
    </row>
    <row r="1766" spans="1:3">
      <c r="A1766" t="s">
        <v>5434</v>
      </c>
      <c r="B1766" t="s">
        <v>2341</v>
      </c>
      <c r="C1766">
        <v>1765</v>
      </c>
    </row>
    <row r="1767" spans="1:3">
      <c r="A1767" t="s">
        <v>5435</v>
      </c>
      <c r="B1767" t="s">
        <v>5436</v>
      </c>
      <c r="C1767">
        <v>1766</v>
      </c>
    </row>
    <row r="1768" spans="1:3">
      <c r="A1768" t="s">
        <v>5440</v>
      </c>
      <c r="B1768" t="s">
        <v>2343</v>
      </c>
      <c r="C1768">
        <v>1767</v>
      </c>
    </row>
    <row r="1769" spans="1:3">
      <c r="A1769" t="s">
        <v>5441</v>
      </c>
      <c r="B1769" t="s">
        <v>2344</v>
      </c>
      <c r="C1769">
        <v>1768</v>
      </c>
    </row>
    <row r="1770" spans="1:3">
      <c r="A1770" t="s">
        <v>5437</v>
      </c>
      <c r="B1770" t="s">
        <v>2342</v>
      </c>
      <c r="C1770">
        <v>1769</v>
      </c>
    </row>
    <row r="1771" spans="1:3">
      <c r="A1771" t="s">
        <v>5438</v>
      </c>
      <c r="B1771" t="s">
        <v>5439</v>
      </c>
      <c r="C1771">
        <v>1770</v>
      </c>
    </row>
    <row r="1772" spans="1:3">
      <c r="A1772" t="s">
        <v>5442</v>
      </c>
      <c r="B1772" t="s">
        <v>2345</v>
      </c>
      <c r="C1772">
        <v>1771</v>
      </c>
    </row>
    <row r="1773" spans="1:3">
      <c r="A1773" t="s">
        <v>5443</v>
      </c>
      <c r="B1773" t="s">
        <v>2346</v>
      </c>
      <c r="C1773">
        <v>1772</v>
      </c>
    </row>
    <row r="1774" spans="1:3">
      <c r="A1774" t="s">
        <v>5444</v>
      </c>
      <c r="B1774" t="s">
        <v>2347</v>
      </c>
      <c r="C1774">
        <v>1773</v>
      </c>
    </row>
    <row r="1775" spans="1:3">
      <c r="A1775" t="s">
        <v>5445</v>
      </c>
      <c r="B1775" t="s">
        <v>2348</v>
      </c>
      <c r="C1775">
        <v>1774</v>
      </c>
    </row>
    <row r="1776" spans="1:3">
      <c r="A1776" t="s">
        <v>5446</v>
      </c>
      <c r="B1776" t="s">
        <v>5447</v>
      </c>
      <c r="C1776">
        <v>1775</v>
      </c>
    </row>
    <row r="1777" spans="1:3">
      <c r="A1777" t="s">
        <v>5448</v>
      </c>
      <c r="B1777" t="s">
        <v>5449</v>
      </c>
      <c r="C1777">
        <v>1776</v>
      </c>
    </row>
    <row r="1778" spans="1:3">
      <c r="A1778" t="s">
        <v>5450</v>
      </c>
      <c r="B1778" t="s">
        <v>5451</v>
      </c>
      <c r="C1778">
        <v>1777</v>
      </c>
    </row>
    <row r="1779" spans="1:3">
      <c r="A1779" t="s">
        <v>5458</v>
      </c>
      <c r="B1779" t="s">
        <v>5459</v>
      </c>
      <c r="C1779">
        <v>1778</v>
      </c>
    </row>
    <row r="1780" spans="1:3">
      <c r="A1780" t="s">
        <v>5460</v>
      </c>
      <c r="B1780" t="s">
        <v>5461</v>
      </c>
      <c r="C1780">
        <v>1779</v>
      </c>
    </row>
    <row r="1781" spans="1:3">
      <c r="A1781" t="s">
        <v>5462</v>
      </c>
      <c r="B1781" t="s">
        <v>2349</v>
      </c>
      <c r="C1781">
        <v>1780</v>
      </c>
    </row>
    <row r="1782" spans="1:3">
      <c r="A1782" t="s">
        <v>5463</v>
      </c>
      <c r="B1782" t="s">
        <v>5464</v>
      </c>
      <c r="C1782">
        <v>1781</v>
      </c>
    </row>
    <row r="1783" spans="1:3">
      <c r="A1783" t="s">
        <v>5467</v>
      </c>
      <c r="B1783" t="s">
        <v>5468</v>
      </c>
      <c r="C1783">
        <v>1782</v>
      </c>
    </row>
    <row r="1784" spans="1:3">
      <c r="A1784" t="s">
        <v>5473</v>
      </c>
      <c r="B1784" t="s">
        <v>2350</v>
      </c>
      <c r="C1784">
        <v>1783</v>
      </c>
    </row>
    <row r="1785" spans="1:3">
      <c r="A1785" t="s">
        <v>5474</v>
      </c>
      <c r="B1785" t="s">
        <v>2351</v>
      </c>
      <c r="C1785">
        <v>1784</v>
      </c>
    </row>
    <row r="1786" spans="1:3">
      <c r="A1786" t="s">
        <v>5475</v>
      </c>
      <c r="B1786" t="s">
        <v>5476</v>
      </c>
      <c r="C1786">
        <v>1785</v>
      </c>
    </row>
    <row r="1787" spans="1:3">
      <c r="A1787" t="s">
        <v>5477</v>
      </c>
      <c r="B1787" t="s">
        <v>5478</v>
      </c>
      <c r="C1787">
        <v>1786</v>
      </c>
    </row>
    <row r="1788" spans="1:3">
      <c r="A1788" t="s">
        <v>5479</v>
      </c>
      <c r="B1788" t="s">
        <v>5480</v>
      </c>
      <c r="C1788">
        <v>1787</v>
      </c>
    </row>
    <row r="1789" spans="1:3">
      <c r="A1789" t="s">
        <v>5481</v>
      </c>
      <c r="B1789" t="s">
        <v>2352</v>
      </c>
      <c r="C1789">
        <v>1788</v>
      </c>
    </row>
    <row r="1790" spans="1:3">
      <c r="A1790" t="s">
        <v>5482</v>
      </c>
      <c r="B1790" t="s">
        <v>5483</v>
      </c>
      <c r="C1790">
        <v>1789</v>
      </c>
    </row>
    <row r="1791" spans="1:3">
      <c r="A1791" t="s">
        <v>5484</v>
      </c>
      <c r="B1791" t="s">
        <v>2353</v>
      </c>
      <c r="C1791">
        <v>1790</v>
      </c>
    </row>
    <row r="1792" spans="1:3">
      <c r="A1792" t="s">
        <v>5487</v>
      </c>
      <c r="B1792" t="s">
        <v>5488</v>
      </c>
      <c r="C1792">
        <v>1791</v>
      </c>
    </row>
    <row r="1793" spans="1:3">
      <c r="A1793" t="s">
        <v>5485</v>
      </c>
      <c r="B1793" t="s">
        <v>2354</v>
      </c>
      <c r="C1793">
        <v>1792</v>
      </c>
    </row>
    <row r="1794" spans="1:3">
      <c r="A1794" t="s">
        <v>5486</v>
      </c>
      <c r="B1794" t="s">
        <v>2355</v>
      </c>
      <c r="C1794">
        <v>1793</v>
      </c>
    </row>
    <row r="1795" spans="1:3">
      <c r="A1795" t="s">
        <v>5489</v>
      </c>
      <c r="B1795" t="s">
        <v>2356</v>
      </c>
      <c r="C1795">
        <v>1794</v>
      </c>
    </row>
    <row r="1796" spans="1:3">
      <c r="A1796" t="s">
        <v>5490</v>
      </c>
      <c r="B1796" t="s">
        <v>2357</v>
      </c>
      <c r="C1796">
        <v>1795</v>
      </c>
    </row>
    <row r="1797" spans="1:3">
      <c r="A1797" t="s">
        <v>5491</v>
      </c>
      <c r="B1797" t="s">
        <v>2358</v>
      </c>
      <c r="C1797">
        <v>1796</v>
      </c>
    </row>
    <row r="1798" spans="1:3">
      <c r="A1798" t="s">
        <v>5492</v>
      </c>
      <c r="B1798" t="s">
        <v>5493</v>
      </c>
      <c r="C1798">
        <v>1797</v>
      </c>
    </row>
    <row r="1799" spans="1:3">
      <c r="A1799" t="s">
        <v>5494</v>
      </c>
      <c r="B1799" t="s">
        <v>5495</v>
      </c>
      <c r="C1799">
        <v>1798</v>
      </c>
    </row>
    <row r="1800" spans="1:3">
      <c r="A1800" t="s">
        <v>5496</v>
      </c>
      <c r="B1800" t="s">
        <v>5497</v>
      </c>
      <c r="C1800">
        <v>1799</v>
      </c>
    </row>
    <row r="1801" spans="1:3">
      <c r="A1801" t="s">
        <v>5500</v>
      </c>
      <c r="B1801" t="s">
        <v>5501</v>
      </c>
      <c r="C1801">
        <v>1800</v>
      </c>
    </row>
    <row r="1802" spans="1:3">
      <c r="A1802" t="s">
        <v>5502</v>
      </c>
      <c r="B1802" t="s">
        <v>5503</v>
      </c>
      <c r="C1802">
        <v>1801</v>
      </c>
    </row>
    <row r="1803" spans="1:3">
      <c r="A1803" t="s">
        <v>5504</v>
      </c>
      <c r="B1803" t="s">
        <v>5505</v>
      </c>
      <c r="C1803">
        <v>1802</v>
      </c>
    </row>
    <row r="1804" spans="1:3">
      <c r="A1804" t="s">
        <v>5506</v>
      </c>
      <c r="B1804" t="s">
        <v>5507</v>
      </c>
      <c r="C1804">
        <v>1803</v>
      </c>
    </row>
    <row r="1805" spans="1:3">
      <c r="A1805" t="s">
        <v>5508</v>
      </c>
      <c r="B1805" t="s">
        <v>5509</v>
      </c>
      <c r="C1805">
        <v>1804</v>
      </c>
    </row>
    <row r="1806" spans="1:3">
      <c r="A1806" t="s">
        <v>5510</v>
      </c>
      <c r="B1806" t="s">
        <v>2359</v>
      </c>
      <c r="C1806">
        <v>1805</v>
      </c>
    </row>
    <row r="1807" spans="1:3">
      <c r="A1807" t="s">
        <v>5511</v>
      </c>
      <c r="B1807" t="s">
        <v>2360</v>
      </c>
      <c r="C1807">
        <v>1806</v>
      </c>
    </row>
    <row r="1808" spans="1:3">
      <c r="A1808" t="s">
        <v>5512</v>
      </c>
      <c r="B1808" t="s">
        <v>2361</v>
      </c>
      <c r="C1808">
        <v>1807</v>
      </c>
    </row>
    <row r="1809" spans="1:3">
      <c r="A1809" t="s">
        <v>5513</v>
      </c>
      <c r="B1809" t="s">
        <v>5514</v>
      </c>
      <c r="C1809">
        <v>1808</v>
      </c>
    </row>
    <row r="1810" spans="1:3">
      <c r="A1810" t="s">
        <v>5515</v>
      </c>
      <c r="B1810" t="s">
        <v>2362</v>
      </c>
      <c r="C1810">
        <v>1809</v>
      </c>
    </row>
    <row r="1811" spans="1:3">
      <c r="A1811" t="s">
        <v>5516</v>
      </c>
      <c r="B1811" t="s">
        <v>2363</v>
      </c>
      <c r="C1811">
        <v>1810</v>
      </c>
    </row>
    <row r="1812" spans="1:3">
      <c r="A1812" t="s">
        <v>5517</v>
      </c>
      <c r="B1812" t="s">
        <v>5518</v>
      </c>
      <c r="C1812">
        <v>1811</v>
      </c>
    </row>
    <row r="1813" spans="1:3">
      <c r="A1813" t="s">
        <v>5519</v>
      </c>
      <c r="B1813" t="s">
        <v>5520</v>
      </c>
      <c r="C1813">
        <v>1812</v>
      </c>
    </row>
    <row r="1814" spans="1:3">
      <c r="A1814" t="s">
        <v>5521</v>
      </c>
      <c r="B1814" t="s">
        <v>2364</v>
      </c>
      <c r="C1814">
        <v>1813</v>
      </c>
    </row>
    <row r="1815" spans="1:3">
      <c r="A1815" t="s">
        <v>5522</v>
      </c>
      <c r="B1815" t="s">
        <v>5523</v>
      </c>
      <c r="C1815">
        <v>1814</v>
      </c>
    </row>
    <row r="1816" spans="1:3">
      <c r="A1816" t="s">
        <v>5524</v>
      </c>
      <c r="B1816" t="s">
        <v>2365</v>
      </c>
      <c r="C1816">
        <v>1815</v>
      </c>
    </row>
    <row r="1817" spans="1:3">
      <c r="A1817" t="s">
        <v>5525</v>
      </c>
      <c r="B1817" t="s">
        <v>5526</v>
      </c>
      <c r="C1817">
        <v>1816</v>
      </c>
    </row>
    <row r="1818" spans="1:3">
      <c r="A1818" t="s">
        <v>5527</v>
      </c>
      <c r="B1818" t="s">
        <v>2366</v>
      </c>
      <c r="C1818">
        <v>1817</v>
      </c>
    </row>
    <row r="1819" spans="1:3">
      <c r="A1819" t="s">
        <v>5528</v>
      </c>
      <c r="B1819" t="s">
        <v>2367</v>
      </c>
      <c r="C1819">
        <v>1818</v>
      </c>
    </row>
    <row r="1820" spans="1:3">
      <c r="A1820" t="s">
        <v>5529</v>
      </c>
      <c r="B1820" t="s">
        <v>2368</v>
      </c>
      <c r="C1820">
        <v>1819</v>
      </c>
    </row>
    <row r="1821" spans="1:3">
      <c r="A1821" t="s">
        <v>5530</v>
      </c>
      <c r="B1821" t="s">
        <v>5531</v>
      </c>
      <c r="C1821">
        <v>1820</v>
      </c>
    </row>
    <row r="1822" spans="1:3">
      <c r="A1822" t="s">
        <v>5532</v>
      </c>
      <c r="B1822" t="s">
        <v>2369</v>
      </c>
      <c r="C1822">
        <v>1821</v>
      </c>
    </row>
    <row r="1823" spans="1:3">
      <c r="A1823" t="s">
        <v>5456</v>
      </c>
      <c r="B1823" t="s">
        <v>5457</v>
      </c>
      <c r="C1823">
        <v>1822</v>
      </c>
    </row>
    <row r="1824" spans="1:3">
      <c r="A1824" t="s">
        <v>5533</v>
      </c>
      <c r="B1824" t="s">
        <v>5534</v>
      </c>
      <c r="C1824">
        <v>1823</v>
      </c>
    </row>
    <row r="1825" spans="1:3">
      <c r="A1825" t="s">
        <v>5535</v>
      </c>
      <c r="B1825" t="s">
        <v>5536</v>
      </c>
      <c r="C1825">
        <v>1824</v>
      </c>
    </row>
    <row r="1826" spans="1:3">
      <c r="A1826" t="s">
        <v>5537</v>
      </c>
      <c r="B1826" t="s">
        <v>5538</v>
      </c>
      <c r="C1826">
        <v>1825</v>
      </c>
    </row>
    <row r="1827" spans="1:3">
      <c r="A1827" t="s">
        <v>5539</v>
      </c>
      <c r="B1827" t="s">
        <v>5540</v>
      </c>
      <c r="C1827">
        <v>1826</v>
      </c>
    </row>
    <row r="1828" spans="1:3">
      <c r="A1828" t="s">
        <v>5541</v>
      </c>
      <c r="B1828" t="s">
        <v>5542</v>
      </c>
      <c r="C1828">
        <v>1827</v>
      </c>
    </row>
    <row r="1829" spans="1:3">
      <c r="A1829" t="s">
        <v>5543</v>
      </c>
      <c r="B1829" t="s">
        <v>5544</v>
      </c>
      <c r="C1829">
        <v>1828</v>
      </c>
    </row>
    <row r="1830" spans="1:3">
      <c r="A1830" t="s">
        <v>5545</v>
      </c>
      <c r="B1830" t="s">
        <v>5546</v>
      </c>
      <c r="C1830">
        <v>1829</v>
      </c>
    </row>
    <row r="1831" spans="1:3">
      <c r="A1831" t="s">
        <v>5547</v>
      </c>
      <c r="B1831" t="s">
        <v>5548</v>
      </c>
      <c r="C1831">
        <v>1830</v>
      </c>
    </row>
    <row r="1832" spans="1:3">
      <c r="A1832" t="s">
        <v>5549</v>
      </c>
      <c r="B1832" t="s">
        <v>5550</v>
      </c>
      <c r="C1832">
        <v>1831</v>
      </c>
    </row>
    <row r="1833" spans="1:3">
      <c r="A1833" t="s">
        <v>5551</v>
      </c>
      <c r="B1833" t="s">
        <v>5552</v>
      </c>
      <c r="C1833">
        <v>1832</v>
      </c>
    </row>
    <row r="1834" spans="1:3">
      <c r="A1834" t="s">
        <v>5553</v>
      </c>
      <c r="B1834" t="s">
        <v>2370</v>
      </c>
      <c r="C1834">
        <v>1833</v>
      </c>
    </row>
    <row r="1835" spans="1:3">
      <c r="A1835" t="s">
        <v>5556</v>
      </c>
      <c r="B1835" t="s">
        <v>5557</v>
      </c>
      <c r="C1835">
        <v>1834</v>
      </c>
    </row>
    <row r="1836" spans="1:3">
      <c r="A1836" t="s">
        <v>5558</v>
      </c>
      <c r="B1836" t="s">
        <v>5559</v>
      </c>
      <c r="C1836">
        <v>1835</v>
      </c>
    </row>
    <row r="1837" spans="1:3">
      <c r="A1837" t="s">
        <v>5560</v>
      </c>
      <c r="B1837" t="s">
        <v>2371</v>
      </c>
      <c r="C1837">
        <v>1836</v>
      </c>
    </row>
    <row r="1838" spans="1:3">
      <c r="A1838" t="s">
        <v>5561</v>
      </c>
      <c r="B1838" t="s">
        <v>5562</v>
      </c>
      <c r="C1838">
        <v>1837</v>
      </c>
    </row>
    <row r="1839" spans="1:3">
      <c r="A1839" t="s">
        <v>5563</v>
      </c>
      <c r="B1839" t="s">
        <v>5564</v>
      </c>
      <c r="C1839">
        <v>1838</v>
      </c>
    </row>
    <row r="1840" spans="1:3">
      <c r="A1840" t="s">
        <v>5554</v>
      </c>
      <c r="B1840" t="s">
        <v>5555</v>
      </c>
      <c r="C1840">
        <v>1839</v>
      </c>
    </row>
    <row r="1841" spans="1:3">
      <c r="A1841" t="s">
        <v>5565</v>
      </c>
      <c r="B1841" t="s">
        <v>5566</v>
      </c>
      <c r="C1841">
        <v>1840</v>
      </c>
    </row>
    <row r="1842" spans="1:3">
      <c r="A1842" t="s">
        <v>5567</v>
      </c>
      <c r="B1842" t="s">
        <v>5568</v>
      </c>
      <c r="C1842">
        <v>1841</v>
      </c>
    </row>
    <row r="1843" spans="1:3">
      <c r="A1843" t="s">
        <v>5569</v>
      </c>
      <c r="B1843" t="s">
        <v>5570</v>
      </c>
      <c r="C1843">
        <v>1842</v>
      </c>
    </row>
    <row r="1844" spans="1:3">
      <c r="A1844" t="s">
        <v>5571</v>
      </c>
      <c r="B1844" t="s">
        <v>5572</v>
      </c>
      <c r="C1844">
        <v>1843</v>
      </c>
    </row>
    <row r="1845" spans="1:3">
      <c r="A1845" t="s">
        <v>5573</v>
      </c>
      <c r="B1845" t="s">
        <v>5574</v>
      </c>
      <c r="C1845">
        <v>1844</v>
      </c>
    </row>
    <row r="1846" spans="1:3">
      <c r="A1846" t="s">
        <v>5575</v>
      </c>
      <c r="B1846" t="s">
        <v>5576</v>
      </c>
      <c r="C1846">
        <v>1845</v>
      </c>
    </row>
    <row r="1847" spans="1:3">
      <c r="A1847" t="s">
        <v>5577</v>
      </c>
      <c r="B1847" t="s">
        <v>2372</v>
      </c>
      <c r="C1847">
        <v>1846</v>
      </c>
    </row>
    <row r="1848" spans="1:3">
      <c r="A1848" t="s">
        <v>5578</v>
      </c>
      <c r="B1848" t="s">
        <v>2373</v>
      </c>
      <c r="C1848">
        <v>1847</v>
      </c>
    </row>
    <row r="1849" spans="1:3">
      <c r="A1849" t="s">
        <v>5579</v>
      </c>
      <c r="B1849" t="s">
        <v>5580</v>
      </c>
      <c r="C1849">
        <v>1848</v>
      </c>
    </row>
    <row r="1850" spans="1:3">
      <c r="A1850" t="s">
        <v>5581</v>
      </c>
      <c r="B1850" t="s">
        <v>5582</v>
      </c>
      <c r="C1850">
        <v>1849</v>
      </c>
    </row>
    <row r="1851" spans="1:3">
      <c r="A1851" t="s">
        <v>5583</v>
      </c>
      <c r="B1851" t="s">
        <v>5584</v>
      </c>
      <c r="C1851">
        <v>1850</v>
      </c>
    </row>
    <row r="1852" spans="1:3">
      <c r="A1852" t="s">
        <v>5585</v>
      </c>
      <c r="B1852" t="s">
        <v>2374</v>
      </c>
      <c r="C1852">
        <v>1851</v>
      </c>
    </row>
    <row r="1853" spans="1:3">
      <c r="A1853" t="s">
        <v>5586</v>
      </c>
      <c r="B1853" t="s">
        <v>2375</v>
      </c>
      <c r="C1853">
        <v>1852</v>
      </c>
    </row>
    <row r="1854" spans="1:3">
      <c r="A1854" t="s">
        <v>5587</v>
      </c>
      <c r="B1854" t="s">
        <v>2376</v>
      </c>
      <c r="C1854">
        <v>1853</v>
      </c>
    </row>
    <row r="1855" spans="1:3">
      <c r="A1855" t="s">
        <v>5588</v>
      </c>
      <c r="B1855" t="s">
        <v>2377</v>
      </c>
      <c r="C1855">
        <v>1854</v>
      </c>
    </row>
    <row r="1856" spans="1:3">
      <c r="A1856" t="s">
        <v>5589</v>
      </c>
      <c r="B1856" t="s">
        <v>5590</v>
      </c>
      <c r="C1856">
        <v>1855</v>
      </c>
    </row>
    <row r="1857" spans="1:3">
      <c r="A1857" t="s">
        <v>5591</v>
      </c>
      <c r="B1857" t="s">
        <v>5592</v>
      </c>
      <c r="C1857">
        <v>1856</v>
      </c>
    </row>
    <row r="1858" spans="1:3">
      <c r="A1858" t="s">
        <v>5593</v>
      </c>
      <c r="B1858" t="s">
        <v>5594</v>
      </c>
      <c r="C1858">
        <v>1857</v>
      </c>
    </row>
    <row r="1859" spans="1:3">
      <c r="A1859" t="s">
        <v>5595</v>
      </c>
      <c r="B1859" t="s">
        <v>5596</v>
      </c>
      <c r="C1859">
        <v>1858</v>
      </c>
    </row>
    <row r="1860" spans="1:3">
      <c r="A1860" t="s">
        <v>5597</v>
      </c>
      <c r="B1860" t="s">
        <v>2378</v>
      </c>
      <c r="C1860">
        <v>1859</v>
      </c>
    </row>
    <row r="1861" spans="1:3">
      <c r="A1861" t="s">
        <v>5598</v>
      </c>
      <c r="B1861" t="s">
        <v>5599</v>
      </c>
      <c r="C1861">
        <v>1860</v>
      </c>
    </row>
    <row r="1862" spans="1:3">
      <c r="A1862" t="s">
        <v>5600</v>
      </c>
      <c r="B1862" t="s">
        <v>2379</v>
      </c>
      <c r="C1862">
        <v>1861</v>
      </c>
    </row>
    <row r="1863" spans="1:3">
      <c r="A1863" t="s">
        <v>5601</v>
      </c>
      <c r="B1863" t="s">
        <v>5602</v>
      </c>
      <c r="C1863">
        <v>1862</v>
      </c>
    </row>
    <row r="1864" spans="1:3">
      <c r="A1864" t="s">
        <v>5603</v>
      </c>
      <c r="B1864" t="s">
        <v>5604</v>
      </c>
      <c r="C1864">
        <v>1863</v>
      </c>
    </row>
    <row r="1865" spans="1:3">
      <c r="A1865" t="s">
        <v>5605</v>
      </c>
      <c r="B1865" t="s">
        <v>5606</v>
      </c>
      <c r="C1865">
        <v>1864</v>
      </c>
    </row>
    <row r="1866" spans="1:3">
      <c r="A1866" t="s">
        <v>5607</v>
      </c>
      <c r="B1866" t="s">
        <v>2380</v>
      </c>
      <c r="C1866">
        <v>1865</v>
      </c>
    </row>
    <row r="1867" spans="1:3">
      <c r="A1867" t="s">
        <v>5608</v>
      </c>
      <c r="B1867" t="s">
        <v>5609</v>
      </c>
      <c r="C1867">
        <v>1866</v>
      </c>
    </row>
    <row r="1868" spans="1:3">
      <c r="A1868" t="s">
        <v>5610</v>
      </c>
      <c r="B1868" t="s">
        <v>5611</v>
      </c>
      <c r="C1868">
        <v>1867</v>
      </c>
    </row>
    <row r="1869" spans="1:3">
      <c r="A1869" t="s">
        <v>5612</v>
      </c>
      <c r="B1869" t="s">
        <v>2381</v>
      </c>
      <c r="C1869">
        <v>1868</v>
      </c>
    </row>
    <row r="1870" spans="1:3">
      <c r="A1870" t="s">
        <v>5613</v>
      </c>
      <c r="B1870" t="s">
        <v>5614</v>
      </c>
      <c r="C1870">
        <v>1869</v>
      </c>
    </row>
    <row r="1871" spans="1:3">
      <c r="A1871" t="s">
        <v>5615</v>
      </c>
      <c r="B1871" t="s">
        <v>5616</v>
      </c>
      <c r="C1871">
        <v>1870</v>
      </c>
    </row>
    <row r="1872" spans="1:3">
      <c r="A1872" t="s">
        <v>5617</v>
      </c>
      <c r="B1872" t="s">
        <v>2382</v>
      </c>
      <c r="C1872">
        <v>1871</v>
      </c>
    </row>
    <row r="1873" spans="1:3">
      <c r="A1873" t="s">
        <v>5618</v>
      </c>
      <c r="B1873" t="s">
        <v>5619</v>
      </c>
      <c r="C1873">
        <v>1872</v>
      </c>
    </row>
    <row r="1874" spans="1:3">
      <c r="A1874" t="s">
        <v>5620</v>
      </c>
      <c r="B1874" t="s">
        <v>5621</v>
      </c>
      <c r="C1874">
        <v>1873</v>
      </c>
    </row>
    <row r="1875" spans="1:3">
      <c r="A1875" t="s">
        <v>5622</v>
      </c>
      <c r="B1875" t="s">
        <v>2383</v>
      </c>
      <c r="C1875">
        <v>1874</v>
      </c>
    </row>
    <row r="1876" spans="1:3">
      <c r="A1876" t="s">
        <v>5623</v>
      </c>
      <c r="B1876" t="s">
        <v>2384</v>
      </c>
      <c r="C1876">
        <v>1875</v>
      </c>
    </row>
    <row r="1877" spans="1:3">
      <c r="A1877" t="s">
        <v>5624</v>
      </c>
      <c r="B1877" t="s">
        <v>2385</v>
      </c>
      <c r="C1877">
        <v>1876</v>
      </c>
    </row>
    <row r="1878" spans="1:3">
      <c r="A1878" t="s">
        <v>5625</v>
      </c>
      <c r="B1878" t="s">
        <v>5626</v>
      </c>
      <c r="C1878">
        <v>1877</v>
      </c>
    </row>
    <row r="1879" spans="1:3">
      <c r="A1879" t="s">
        <v>5627</v>
      </c>
      <c r="B1879" t="s">
        <v>2386</v>
      </c>
      <c r="C1879">
        <v>1878</v>
      </c>
    </row>
    <row r="1880" spans="1:3">
      <c r="A1880" t="s">
        <v>5628</v>
      </c>
      <c r="B1880" t="s">
        <v>2387</v>
      </c>
      <c r="C1880">
        <v>1879</v>
      </c>
    </row>
    <row r="1881" spans="1:3">
      <c r="A1881" t="s">
        <v>5629</v>
      </c>
      <c r="B1881" t="s">
        <v>5630</v>
      </c>
      <c r="C1881">
        <v>1880</v>
      </c>
    </row>
    <row r="1882" spans="1:3">
      <c r="A1882" t="s">
        <v>5631</v>
      </c>
      <c r="B1882" t="s">
        <v>2388</v>
      </c>
      <c r="C1882">
        <v>1881</v>
      </c>
    </row>
    <row r="1883" spans="1:3">
      <c r="A1883" t="s">
        <v>5632</v>
      </c>
      <c r="B1883" t="s">
        <v>2389</v>
      </c>
      <c r="C1883">
        <v>1882</v>
      </c>
    </row>
    <row r="1884" spans="1:3">
      <c r="A1884" t="s">
        <v>5633</v>
      </c>
      <c r="B1884" t="s">
        <v>2390</v>
      </c>
      <c r="C1884">
        <v>1883</v>
      </c>
    </row>
    <row r="1885" spans="1:3">
      <c r="A1885" t="s">
        <v>5634</v>
      </c>
      <c r="B1885" t="s">
        <v>2391</v>
      </c>
      <c r="C1885">
        <v>1884</v>
      </c>
    </row>
    <row r="1886" spans="1:3">
      <c r="A1886" t="s">
        <v>5635</v>
      </c>
      <c r="B1886" t="s">
        <v>5636</v>
      </c>
      <c r="C1886">
        <v>1885</v>
      </c>
    </row>
    <row r="1923" spans="1:1">
      <c r="A1923" t="s">
        <v>2400</v>
      </c>
    </row>
    <row r="1924" spans="1:1">
      <c r="A1924" t="s">
        <v>2401</v>
      </c>
    </row>
    <row r="1925" spans="1:1">
      <c r="A1925" t="s">
        <v>2395</v>
      </c>
    </row>
    <row r="1926" spans="1:1">
      <c r="A1926" t="s">
        <v>2402</v>
      </c>
    </row>
    <row r="1927" spans="1:1">
      <c r="A1927" t="s">
        <v>2403</v>
      </c>
    </row>
    <row r="1928" spans="1:1">
      <c r="A1928" t="s">
        <v>2396</v>
      </c>
    </row>
    <row r="1929" spans="1:1">
      <c r="A1929" t="s">
        <v>2404</v>
      </c>
    </row>
    <row r="1930" spans="1:1">
      <c r="A1930" t="s">
        <v>2405</v>
      </c>
    </row>
    <row r="1931" spans="1:1">
      <c r="A1931" t="s">
        <v>2397</v>
      </c>
    </row>
    <row r="1932" spans="1:1">
      <c r="A1932" t="s">
        <v>2398</v>
      </c>
    </row>
    <row r="1934" spans="1:1">
      <c r="A1934" t="s">
        <v>2399</v>
      </c>
    </row>
    <row r="1936" spans="1:1">
      <c r="A1936" t="s">
        <v>2406</v>
      </c>
    </row>
    <row r="1937" spans="1:1">
      <c r="A1937" t="s">
        <v>2407</v>
      </c>
    </row>
    <row r="1938" spans="1:1">
      <c r="A1938" t="s">
        <v>2408</v>
      </c>
    </row>
    <row r="1939" spans="1:1">
      <c r="A1939" t="s">
        <v>2409</v>
      </c>
    </row>
    <row r="1940" spans="1:1">
      <c r="A1940" t="s">
        <v>2410</v>
      </c>
    </row>
    <row r="1941" spans="1:1">
      <c r="A1941" t="s">
        <v>2411</v>
      </c>
    </row>
    <row r="1942" spans="1:1">
      <c r="A1942" t="s">
        <v>2412</v>
      </c>
    </row>
    <row r="1943" spans="1:1">
      <c r="A1943" t="s">
        <v>2398</v>
      </c>
    </row>
    <row r="1945" spans="1:1">
      <c r="A1945" t="s">
        <v>2413</v>
      </c>
    </row>
    <row r="1946" spans="1:1">
      <c r="A1946" t="s">
        <v>2394</v>
      </c>
    </row>
    <row r="1947" spans="1:1">
      <c r="A1947" t="s">
        <v>2414</v>
      </c>
    </row>
    <row r="1948" spans="1:1">
      <c r="A1948" t="s">
        <v>2401</v>
      </c>
    </row>
    <row r="1949" spans="1:1">
      <c r="A1949" t="s">
        <v>2395</v>
      </c>
    </row>
    <row r="1950" spans="1:1">
      <c r="A1950" t="s">
        <v>2415</v>
      </c>
    </row>
    <row r="1951" spans="1:1">
      <c r="A1951" t="s">
        <v>2416</v>
      </c>
    </row>
    <row r="1952" spans="1:1">
      <c r="A1952" t="s">
        <v>2396</v>
      </c>
    </row>
    <row r="1953" spans="1:1">
      <c r="A1953" t="s">
        <v>2417</v>
      </c>
    </row>
    <row r="1954" spans="1:1">
      <c r="A1954" t="s">
        <v>2418</v>
      </c>
    </row>
    <row r="1955" spans="1:1">
      <c r="A1955" t="s">
        <v>2397</v>
      </c>
    </row>
    <row r="1956" spans="1:1">
      <c r="A1956" t="s">
        <v>2398</v>
      </c>
    </row>
    <row r="1958" spans="1:1">
      <c r="A1958" t="s">
        <v>2399</v>
      </c>
    </row>
    <row r="1960" spans="1:1">
      <c r="A1960" t="s">
        <v>2406</v>
      </c>
    </row>
    <row r="1961" spans="1:1">
      <c r="A1961" t="s">
        <v>2419</v>
      </c>
    </row>
    <row r="1962" spans="1:1">
      <c r="A1962" t="s">
        <v>2420</v>
      </c>
    </row>
    <row r="1963" spans="1:1">
      <c r="A1963" t="s">
        <v>2409</v>
      </c>
    </row>
    <row r="1964" spans="1:1">
      <c r="A1964" t="s">
        <v>2410</v>
      </c>
    </row>
    <row r="1965" spans="1:1">
      <c r="A1965" t="s">
        <v>2411</v>
      </c>
    </row>
    <row r="1966" spans="1:1">
      <c r="A1966" t="s">
        <v>2412</v>
      </c>
    </row>
    <row r="1967" spans="1:1">
      <c r="A1967" t="s">
        <v>2398</v>
      </c>
    </row>
    <row r="1969" spans="1:1">
      <c r="A1969" t="s">
        <v>2413</v>
      </c>
    </row>
    <row r="1970" spans="1:1">
      <c r="A1970" t="s">
        <v>2394</v>
      </c>
    </row>
    <row r="1971" spans="1:1">
      <c r="A1971" t="s">
        <v>2392</v>
      </c>
    </row>
    <row r="1972" spans="1:1">
      <c r="A1972" t="s">
        <v>2421</v>
      </c>
    </row>
    <row r="1973" spans="1:1">
      <c r="A1973" t="s">
        <v>2422</v>
      </c>
    </row>
    <row r="1974" spans="1:1">
      <c r="A1974" t="s">
        <v>2423</v>
      </c>
    </row>
    <row r="1975" spans="1:1">
      <c r="A1975" t="s">
        <v>2424</v>
      </c>
    </row>
    <row r="1976" spans="1:1">
      <c r="A1976" t="s">
        <v>2425</v>
      </c>
    </row>
    <row r="1977" spans="1:1">
      <c r="A1977" t="s">
        <v>2426</v>
      </c>
    </row>
    <row r="1978" spans="1:1">
      <c r="A1978" t="s">
        <v>2427</v>
      </c>
    </row>
    <row r="1979" spans="1:1">
      <c r="A1979" t="s">
        <v>2401</v>
      </c>
    </row>
    <row r="1980" spans="1:1">
      <c r="A1980" t="s">
        <v>2395</v>
      </c>
    </row>
    <row r="1981" spans="1:1">
      <c r="A1981" t="s">
        <v>2428</v>
      </c>
    </row>
    <row r="1982" spans="1:1">
      <c r="A1982" t="s">
        <v>2429</v>
      </c>
    </row>
    <row r="1983" spans="1:1">
      <c r="A1983" t="s">
        <v>2430</v>
      </c>
    </row>
    <row r="1984" spans="1:1">
      <c r="A1984" t="s">
        <v>2431</v>
      </c>
    </row>
    <row r="1985" spans="1:1">
      <c r="A1985" t="s">
        <v>2432</v>
      </c>
    </row>
    <row r="1986" spans="1:1">
      <c r="A1986" t="s">
        <v>2433</v>
      </c>
    </row>
    <row r="1987" spans="1:1">
      <c r="A1987" t="s">
        <v>2434</v>
      </c>
    </row>
    <row r="1988" spans="1:1">
      <c r="A1988" t="s">
        <v>2435</v>
      </c>
    </row>
    <row r="1989" spans="1:1">
      <c r="A1989" t="s">
        <v>2398</v>
      </c>
    </row>
    <row r="1991" spans="1:1">
      <c r="A1991" t="s">
        <v>2399</v>
      </c>
    </row>
    <row r="1992" spans="1:1">
      <c r="A1992" t="s">
        <v>2393</v>
      </c>
    </row>
    <row r="1993" spans="1:1">
      <c r="A1993" t="s">
        <v>2401</v>
      </c>
    </row>
    <row r="1994" spans="1:1">
      <c r="A1994" t="s">
        <v>2401</v>
      </c>
    </row>
    <row r="1995" spans="1:1">
      <c r="A1995" t="s">
        <v>2436</v>
      </c>
    </row>
    <row r="1996" spans="1:1">
      <c r="A1996" t="s">
        <v>2437</v>
      </c>
    </row>
    <row r="1997" spans="1:1">
      <c r="A1997" t="s">
        <v>2438</v>
      </c>
    </row>
    <row r="1998" spans="1:1">
      <c r="A1998" t="s">
        <v>2439</v>
      </c>
    </row>
    <row r="1999" spans="1:1">
      <c r="A1999" t="s">
        <v>2440</v>
      </c>
    </row>
    <row r="2000" spans="1:1">
      <c r="A2000" t="s">
        <v>2441</v>
      </c>
    </row>
    <row r="2001" spans="1:1">
      <c r="A2001" t="s">
        <v>2442</v>
      </c>
    </row>
    <row r="2002" spans="1:1">
      <c r="A2002" t="s">
        <v>2443</v>
      </c>
    </row>
    <row r="2003" spans="1:1">
      <c r="A2003" t="s">
        <v>2444</v>
      </c>
    </row>
    <row r="2004" spans="1:1">
      <c r="A2004" t="s">
        <v>2445</v>
      </c>
    </row>
    <row r="2005" spans="1:1">
      <c r="A2005" t="s">
        <v>2446</v>
      </c>
    </row>
    <row r="2006" spans="1:1">
      <c r="A2006" t="s">
        <v>2447</v>
      </c>
    </row>
    <row r="2007" spans="1:1">
      <c r="A2007" t="s">
        <v>2394</v>
      </c>
    </row>
    <row r="2008" spans="1:1">
      <c r="A2008" t="s">
        <v>2398</v>
      </c>
    </row>
    <row r="2010" spans="1:1">
      <c r="A2010" t="s">
        <v>2448</v>
      </c>
    </row>
    <row r="2012" spans="1:1">
      <c r="A2012" t="s">
        <v>2449</v>
      </c>
    </row>
    <row r="2014" spans="1:1">
      <c r="A2014" t="s">
        <v>2450</v>
      </c>
    </row>
    <row r="2016" spans="1:1">
      <c r="A2016" t="s">
        <v>2451</v>
      </c>
    </row>
    <row r="2017" spans="1:1">
      <c r="A2017" t="s">
        <v>2452</v>
      </c>
    </row>
    <row r="2018" spans="1:1">
      <c r="A2018" t="s">
        <v>2439</v>
      </c>
    </row>
    <row r="2019" spans="1:1">
      <c r="A2019" t="s">
        <v>2453</v>
      </c>
    </row>
    <row r="2020" spans="1:1">
      <c r="A2020" t="s">
        <v>2454</v>
      </c>
    </row>
    <row r="2021" spans="1:1">
      <c r="A2021" t="s">
        <v>2455</v>
      </c>
    </row>
    <row r="2022" spans="1:1">
      <c r="A2022" t="s">
        <v>2456</v>
      </c>
    </row>
    <row r="2023" spans="1:1">
      <c r="A2023" t="s">
        <v>2457</v>
      </c>
    </row>
    <row r="2024" spans="1:1">
      <c r="A2024" t="s">
        <v>2458</v>
      </c>
    </row>
    <row r="2025" spans="1:1">
      <c r="A2025" t="s">
        <v>2459</v>
      </c>
    </row>
    <row r="2026" spans="1:1">
      <c r="A2026" t="s">
        <v>2460</v>
      </c>
    </row>
    <row r="2028" spans="1:1">
      <c r="A2028" t="s">
        <v>2461</v>
      </c>
    </row>
    <row r="2029" spans="1:1">
      <c r="A2029" t="s">
        <v>2462</v>
      </c>
    </row>
    <row r="2030" spans="1:1">
      <c r="A2030" t="s">
        <v>2463</v>
      </c>
    </row>
    <row r="2031" spans="1:1">
      <c r="A2031" t="s">
        <v>2464</v>
      </c>
    </row>
    <row r="2032" spans="1:1">
      <c r="A2032" t="s">
        <v>2398</v>
      </c>
    </row>
    <row r="2033" spans="1:1">
      <c r="A2033" t="s">
        <v>2465</v>
      </c>
    </row>
    <row r="2034" spans="1:1">
      <c r="A2034" t="s">
        <v>2466</v>
      </c>
    </row>
    <row r="2035" spans="1:1">
      <c r="A2035" t="s">
        <v>2467</v>
      </c>
    </row>
    <row r="2036" spans="1:1">
      <c r="A2036" t="s">
        <v>2468</v>
      </c>
    </row>
    <row r="2037" spans="1:1">
      <c r="A2037" t="s">
        <v>2469</v>
      </c>
    </row>
    <row r="2038" spans="1:1">
      <c r="A2038" t="s">
        <v>2470</v>
      </c>
    </row>
    <row r="2039" spans="1:1">
      <c r="A2039" t="s">
        <v>2471</v>
      </c>
    </row>
    <row r="2040" spans="1:1">
      <c r="A2040" t="s">
        <v>2472</v>
      </c>
    </row>
    <row r="2041" spans="1:1">
      <c r="A2041" t="s">
        <v>2461</v>
      </c>
    </row>
    <row r="2042" spans="1:1">
      <c r="A2042" t="s">
        <v>2473</v>
      </c>
    </row>
    <row r="2043" spans="1:1">
      <c r="A2043" t="s">
        <v>2474</v>
      </c>
    </row>
    <row r="2044" spans="1:1">
      <c r="A2044" t="s">
        <v>2475</v>
      </c>
    </row>
    <row r="2045" spans="1:1">
      <c r="A2045" t="s">
        <v>2476</v>
      </c>
    </row>
    <row r="2046" spans="1:1">
      <c r="A2046" t="s">
        <v>2477</v>
      </c>
    </row>
    <row r="2047" spans="1:1">
      <c r="A2047" t="s">
        <v>2478</v>
      </c>
    </row>
    <row r="2048" spans="1:1">
      <c r="A2048" t="s">
        <v>2479</v>
      </c>
    </row>
    <row r="2049" spans="1:1">
      <c r="A2049" t="s">
        <v>2480</v>
      </c>
    </row>
    <row r="2050" spans="1:1">
      <c r="A2050" t="s">
        <v>2481</v>
      </c>
    </row>
    <row r="2051" spans="1:1">
      <c r="A2051" t="s">
        <v>2482</v>
      </c>
    </row>
    <row r="2052" spans="1:1">
      <c r="A2052" t="s">
        <v>2483</v>
      </c>
    </row>
    <row r="2053" spans="1:1">
      <c r="A2053" t="s">
        <v>2484</v>
      </c>
    </row>
    <row r="2054" spans="1:1">
      <c r="A2054" t="s">
        <v>2485</v>
      </c>
    </row>
    <row r="2055" spans="1:1">
      <c r="A2055" t="s">
        <v>2486</v>
      </c>
    </row>
    <row r="2056" spans="1:1">
      <c r="A2056" t="s">
        <v>2487</v>
      </c>
    </row>
    <row r="2057" spans="1:1">
      <c r="A2057" t="s">
        <v>2488</v>
      </c>
    </row>
    <row r="2058" spans="1:1">
      <c r="A2058" t="s">
        <v>2489</v>
      </c>
    </row>
    <row r="2059" spans="1:1">
      <c r="A2059" t="s">
        <v>2412</v>
      </c>
    </row>
    <row r="2060" spans="1:1">
      <c r="A2060" t="s">
        <v>2398</v>
      </c>
    </row>
    <row r="2061" spans="1:1">
      <c r="A2061" t="s">
        <v>2483</v>
      </c>
    </row>
    <row r="2062" spans="1:1">
      <c r="A2062" t="s">
        <v>2490</v>
      </c>
    </row>
    <row r="2063" spans="1:1">
      <c r="A2063" t="s">
        <v>2439</v>
      </c>
    </row>
    <row r="2064" spans="1:1">
      <c r="A2064" t="s">
        <v>2410</v>
      </c>
    </row>
    <row r="2065" spans="1:1">
      <c r="A2065" t="s">
        <v>2491</v>
      </c>
    </row>
    <row r="2066" spans="1:1">
      <c r="A2066" t="s">
        <v>2492</v>
      </c>
    </row>
    <row r="2067" spans="1:1">
      <c r="A2067" t="s">
        <v>2493</v>
      </c>
    </row>
    <row r="2068" spans="1:1">
      <c r="A2068" t="s">
        <v>2494</v>
      </c>
    </row>
    <row r="2069" spans="1:1">
      <c r="A2069" t="s">
        <v>2495</v>
      </c>
    </row>
    <row r="2070" spans="1:1">
      <c r="A2070" t="s">
        <v>2496</v>
      </c>
    </row>
    <row r="2071" spans="1:1">
      <c r="A2071" t="s">
        <v>2412</v>
      </c>
    </row>
    <row r="2072" spans="1:1">
      <c r="A2072" t="s">
        <v>2398</v>
      </c>
    </row>
    <row r="2073" spans="1:1">
      <c r="A2073" t="s">
        <v>2497</v>
      </c>
    </row>
    <row r="2074" spans="1:1">
      <c r="A2074" t="s">
        <v>2498</v>
      </c>
    </row>
    <row r="2075" spans="1:1">
      <c r="A2075" t="s">
        <v>2439</v>
      </c>
    </row>
    <row r="2076" spans="1:1">
      <c r="A2076" t="s">
        <v>2410</v>
      </c>
    </row>
    <row r="2077" spans="1:1">
      <c r="A2077" t="s">
        <v>2499</v>
      </c>
    </row>
    <row r="2078" spans="1:1">
      <c r="A2078" t="s">
        <v>2500</v>
      </c>
    </row>
    <row r="2079" spans="1:1">
      <c r="A2079" t="s">
        <v>2501</v>
      </c>
    </row>
    <row r="2080" spans="1:1">
      <c r="A2080" t="s">
        <v>2502</v>
      </c>
    </row>
    <row r="2081" spans="1:1">
      <c r="A2081" t="s">
        <v>2503</v>
      </c>
    </row>
    <row r="2082" spans="1:1">
      <c r="A2082" t="s">
        <v>2504</v>
      </c>
    </row>
    <row r="2083" spans="1:1">
      <c r="A2083" t="s">
        <v>2412</v>
      </c>
    </row>
    <row r="2084" spans="1:1">
      <c r="A2084" t="s">
        <v>2398</v>
      </c>
    </row>
    <row r="2086" spans="1:1">
      <c r="A2086" t="s">
        <v>2505</v>
      </c>
    </row>
    <row r="2088" spans="1:1">
      <c r="A2088" t="s">
        <v>2506</v>
      </c>
    </row>
    <row r="2090" spans="1:1">
      <c r="A2090" t="s">
        <v>2507</v>
      </c>
    </row>
    <row r="2091" spans="1:1">
      <c r="A2091" t="s">
        <v>2508</v>
      </c>
    </row>
    <row r="2092" spans="1:1">
      <c r="A2092" t="s">
        <v>2439</v>
      </c>
    </row>
    <row r="2093" spans="1:1">
      <c r="A2093" t="s">
        <v>2410</v>
      </c>
    </row>
    <row r="2094" spans="1:1">
      <c r="A2094" t="s">
        <v>2509</v>
      </c>
    </row>
    <row r="2095" spans="1:1">
      <c r="A2095" t="s">
        <v>2447</v>
      </c>
    </row>
    <row r="2096" spans="1:1">
      <c r="A2096" t="s">
        <v>2412</v>
      </c>
    </row>
    <row r="2097" spans="1:1">
      <c r="A2097" t="s">
        <v>2398</v>
      </c>
    </row>
    <row r="2100" spans="1:1">
      <c r="A2100" t="s">
        <v>2510</v>
      </c>
    </row>
    <row r="2101" spans="1:1">
      <c r="A2101" t="s">
        <v>2394</v>
      </c>
    </row>
    <row r="2102" spans="1:1">
      <c r="A2102" t="s">
        <v>2511</v>
      </c>
    </row>
    <row r="2103" spans="1:1">
      <c r="A2103" t="s">
        <v>2512</v>
      </c>
    </row>
    <row r="2104" spans="1:1">
      <c r="A2104" t="s">
        <v>2513</v>
      </c>
    </row>
    <row r="2105" spans="1:1">
      <c r="A2105" t="s">
        <v>2514</v>
      </c>
    </row>
    <row r="2106" spans="1:1">
      <c r="A2106" t="s">
        <v>2515</v>
      </c>
    </row>
    <row r="2107" spans="1:1">
      <c r="A2107" t="s">
        <v>2516</v>
      </c>
    </row>
    <row r="2108" spans="1:1">
      <c r="A2108" t="s">
        <v>2517</v>
      </c>
    </row>
    <row r="2109" spans="1:1">
      <c r="A2109" t="s">
        <v>2518</v>
      </c>
    </row>
    <row r="2110" spans="1:1">
      <c r="A2110" t="s">
        <v>2519</v>
      </c>
    </row>
    <row r="2111" spans="1:1">
      <c r="A2111" t="s">
        <v>2520</v>
      </c>
    </row>
    <row r="2112" spans="1:1">
      <c r="A2112" t="s">
        <v>2521</v>
      </c>
    </row>
    <row r="2113" spans="1:1">
      <c r="A2113" t="s">
        <v>2517</v>
      </c>
    </row>
    <row r="2114" spans="1:1">
      <c r="A2114" t="s">
        <v>2522</v>
      </c>
    </row>
    <row r="2115" spans="1:1">
      <c r="A2115" t="s">
        <v>2523</v>
      </c>
    </row>
    <row r="2116" spans="1:1">
      <c r="A2116" t="s">
        <v>2524</v>
      </c>
    </row>
    <row r="2117" spans="1:1">
      <c r="A2117" t="s">
        <v>2525</v>
      </c>
    </row>
    <row r="2118" spans="1:1">
      <c r="A2118" t="s">
        <v>2526</v>
      </c>
    </row>
    <row r="2119" spans="1:1">
      <c r="A2119" t="s">
        <v>2527</v>
      </c>
    </row>
    <row r="2120" spans="1:1">
      <c r="A2120" t="s">
        <v>2528</v>
      </c>
    </row>
    <row r="2121" spans="1:1">
      <c r="A2121" t="s">
        <v>2397</v>
      </c>
    </row>
    <row r="2122" spans="1:1">
      <c r="A2122" t="s">
        <v>2529</v>
      </c>
    </row>
    <row r="2123" spans="1:1">
      <c r="A2123" t="s">
        <v>2392</v>
      </c>
    </row>
    <row r="2124" spans="1:1">
      <c r="A2124" t="s">
        <v>2530</v>
      </c>
    </row>
    <row r="2125" spans="1:1">
      <c r="A2125" t="s">
        <v>2531</v>
      </c>
    </row>
    <row r="2126" spans="1:1">
      <c r="A2126" t="s">
        <v>2532</v>
      </c>
    </row>
    <row r="2127" spans="1:1">
      <c r="A2127" t="s">
        <v>2533</v>
      </c>
    </row>
    <row r="2128" spans="1:1">
      <c r="A2128" t="s">
        <v>2534</v>
      </c>
    </row>
    <row r="2129" spans="1:1">
      <c r="A2129" t="s">
        <v>2535</v>
      </c>
    </row>
    <row r="2130" spans="1:1">
      <c r="A2130" t="s">
        <v>2536</v>
      </c>
    </row>
    <row r="2131" spans="1:1">
      <c r="A2131" t="s">
        <v>2537</v>
      </c>
    </row>
    <row r="2132" spans="1:1">
      <c r="A2132" t="s">
        <v>2538</v>
      </c>
    </row>
    <row r="2133" spans="1:1">
      <c r="A2133" t="s">
        <v>2461</v>
      </c>
    </row>
    <row r="2134" spans="1:1">
      <c r="A2134" t="s">
        <v>2536</v>
      </c>
    </row>
    <row r="2135" spans="1:1">
      <c r="A2135" t="s">
        <v>2539</v>
      </c>
    </row>
    <row r="2136" spans="1:1">
      <c r="A2136" t="s">
        <v>2540</v>
      </c>
    </row>
    <row r="2137" spans="1:1">
      <c r="A2137" t="s">
        <v>2538</v>
      </c>
    </row>
    <row r="2138" spans="1:1">
      <c r="A2138" t="s">
        <v>2461</v>
      </c>
    </row>
    <row r="2140" spans="1:1">
      <c r="A2140" t="s">
        <v>2541</v>
      </c>
    </row>
    <row r="2141" spans="1:1">
      <c r="A2141" t="s">
        <v>2542</v>
      </c>
    </row>
    <row r="2142" spans="1:1">
      <c r="A2142" t="s">
        <v>2543</v>
      </c>
    </row>
    <row r="2143" spans="1:1">
      <c r="A2143" t="s">
        <v>2544</v>
      </c>
    </row>
    <row r="2144" spans="1:1">
      <c r="A2144" t="s">
        <v>2545</v>
      </c>
    </row>
    <row r="2145" spans="1:1">
      <c r="A2145" t="s">
        <v>2546</v>
      </c>
    </row>
    <row r="2146" spans="1:1">
      <c r="A2146" t="s">
        <v>2547</v>
      </c>
    </row>
    <row r="2147" spans="1:1">
      <c r="A2147" t="s">
        <v>2538</v>
      </c>
    </row>
    <row r="2149" spans="1:1">
      <c r="A2149" t="s">
        <v>2548</v>
      </c>
    </row>
    <row r="2150" spans="1:1">
      <c r="A2150" t="s">
        <v>2549</v>
      </c>
    </row>
    <row r="2151" spans="1:1">
      <c r="A2151" t="s">
        <v>2550</v>
      </c>
    </row>
    <row r="2152" spans="1:1">
      <c r="A2152" t="s">
        <v>2551</v>
      </c>
    </row>
    <row r="2153" spans="1:1">
      <c r="A2153" t="s">
        <v>2552</v>
      </c>
    </row>
    <row r="2154" spans="1:1">
      <c r="A2154" t="s">
        <v>2553</v>
      </c>
    </row>
    <row r="2155" spans="1:1">
      <c r="A2155" t="s">
        <v>2552</v>
      </c>
    </row>
    <row r="2156" spans="1:1">
      <c r="A2156" t="s">
        <v>2554</v>
      </c>
    </row>
    <row r="2157" spans="1:1">
      <c r="A2157" t="s">
        <v>2555</v>
      </c>
    </row>
    <row r="2158" spans="1:1">
      <c r="A2158" t="s">
        <v>2556</v>
      </c>
    </row>
    <row r="2160" spans="1:1">
      <c r="A2160" t="s">
        <v>2557</v>
      </c>
    </row>
    <row r="2161" spans="1:1">
      <c r="A2161" t="s">
        <v>2558</v>
      </c>
    </row>
    <row r="2162" spans="1:1">
      <c r="A2162" t="s">
        <v>2559</v>
      </c>
    </row>
    <row r="2163" spans="1:1">
      <c r="A2163" t="s">
        <v>2560</v>
      </c>
    </row>
    <row r="2164" spans="1:1">
      <c r="A2164" t="s">
        <v>2561</v>
      </c>
    </row>
    <row r="2165" spans="1:1">
      <c r="A2165" t="s">
        <v>2562</v>
      </c>
    </row>
    <row r="2166" spans="1:1">
      <c r="A2166" t="s">
        <v>2563</v>
      </c>
    </row>
    <row r="2167" spans="1:1">
      <c r="A2167" t="s">
        <v>2564</v>
      </c>
    </row>
    <row r="2168" spans="1:1">
      <c r="A2168" t="s">
        <v>2538</v>
      </c>
    </row>
    <row r="2169" spans="1:1">
      <c r="A2169" t="s">
        <v>2565</v>
      </c>
    </row>
    <row r="2170" spans="1:1">
      <c r="A2170" t="s">
        <v>2566</v>
      </c>
    </row>
    <row r="2171" spans="1:1">
      <c r="A2171" t="s">
        <v>2567</v>
      </c>
    </row>
    <row r="2172" spans="1:1">
      <c r="A2172" t="s">
        <v>2568</v>
      </c>
    </row>
    <row r="2173" spans="1:1">
      <c r="A2173" t="s">
        <v>2569</v>
      </c>
    </row>
    <row r="2174" spans="1:1">
      <c r="A2174" t="s">
        <v>2570</v>
      </c>
    </row>
    <row r="2175" spans="1:1">
      <c r="A2175" t="s">
        <v>2571</v>
      </c>
    </row>
    <row r="2176" spans="1:1">
      <c r="A2176" t="s">
        <v>2572</v>
      </c>
    </row>
    <row r="2177" spans="1:1">
      <c r="A2177" t="s">
        <v>2573</v>
      </c>
    </row>
    <row r="2178" spans="1:1">
      <c r="A2178" t="s">
        <v>2538</v>
      </c>
    </row>
    <row r="2180" spans="1:1">
      <c r="A2180" t="s">
        <v>2574</v>
      </c>
    </row>
    <row r="2181" spans="1:1">
      <c r="A2181" t="s">
        <v>2575</v>
      </c>
    </row>
    <row r="2182" spans="1:1">
      <c r="A2182" t="s">
        <v>2576</v>
      </c>
    </row>
    <row r="2183" spans="1:1">
      <c r="A2183" t="s">
        <v>2538</v>
      </c>
    </row>
    <row r="2185" spans="1:1">
      <c r="A2185" t="s">
        <v>2577</v>
      </c>
    </row>
    <row r="2186" spans="1:1">
      <c r="A2186" t="s">
        <v>2578</v>
      </c>
    </row>
    <row r="2187" spans="1:1">
      <c r="A2187" t="s">
        <v>2538</v>
      </c>
    </row>
    <row r="2189" spans="1:1">
      <c r="A2189" t="s">
        <v>2579</v>
      </c>
    </row>
    <row r="2190" spans="1:1">
      <c r="A2190" t="s">
        <v>2580</v>
      </c>
    </row>
    <row r="2191" spans="1:1">
      <c r="A2191" t="s">
        <v>2581</v>
      </c>
    </row>
    <row r="2192" spans="1:1">
      <c r="A2192" t="s">
        <v>2582</v>
      </c>
    </row>
    <row r="2193" spans="1:1">
      <c r="A2193" t="s">
        <v>2538</v>
      </c>
    </row>
    <row r="2196" spans="1:1">
      <c r="A2196" t="s">
        <v>2583</v>
      </c>
    </row>
    <row r="2197" spans="1:1">
      <c r="A2197" t="s">
        <v>2584</v>
      </c>
    </row>
    <row r="2198" spans="1:1">
      <c r="A2198" t="s">
        <v>2585</v>
      </c>
    </row>
    <row r="2199" spans="1:1">
      <c r="A2199" t="s">
        <v>2586</v>
      </c>
    </row>
    <row r="2200" spans="1:1">
      <c r="A2200" t="s">
        <v>2538</v>
      </c>
    </row>
    <row r="2202" spans="1:1">
      <c r="A2202" t="s">
        <v>2587</v>
      </c>
    </row>
    <row r="2203" spans="1:1">
      <c r="A2203" t="s">
        <v>2588</v>
      </c>
    </row>
    <row r="2204" spans="1:1">
      <c r="A2204" t="s">
        <v>2589</v>
      </c>
    </row>
    <row r="2205" spans="1:1">
      <c r="A2205" t="s">
        <v>2538</v>
      </c>
    </row>
    <row r="2207" spans="1:1">
      <c r="A2207" t="s">
        <v>2590</v>
      </c>
    </row>
    <row r="2208" spans="1:1">
      <c r="A2208" t="s">
        <v>2591</v>
      </c>
    </row>
    <row r="2209" spans="1:1">
      <c r="A2209" t="s">
        <v>2561</v>
      </c>
    </row>
    <row r="2210" spans="1:1">
      <c r="A2210" t="s">
        <v>2592</v>
      </c>
    </row>
    <row r="2211" spans="1:1">
      <c r="A2211" t="s">
        <v>2569</v>
      </c>
    </row>
    <row r="2212" spans="1:1">
      <c r="A2212" t="s">
        <v>2593</v>
      </c>
    </row>
    <row r="2213" spans="1:1">
      <c r="A2213" t="s">
        <v>2538</v>
      </c>
    </row>
    <row r="2215" spans="1:1">
      <c r="A2215" t="s">
        <v>2594</v>
      </c>
    </row>
    <row r="2216" spans="1:1">
      <c r="A2216" t="s">
        <v>2569</v>
      </c>
    </row>
    <row r="2217" spans="1:1">
      <c r="A2217" t="s">
        <v>2595</v>
      </c>
    </row>
    <row r="2218" spans="1:1">
      <c r="A2218" t="s">
        <v>2538</v>
      </c>
    </row>
    <row r="2220" spans="1:1">
      <c r="A2220" t="s">
        <v>2596</v>
      </c>
    </row>
    <row r="2221" spans="1:1">
      <c r="A2221" t="s">
        <v>2597</v>
      </c>
    </row>
    <row r="2222" spans="1:1">
      <c r="A2222" t="s">
        <v>2598</v>
      </c>
    </row>
    <row r="2223" spans="1:1">
      <c r="A2223" t="s">
        <v>2538</v>
      </c>
    </row>
    <row r="2225" spans="1:1">
      <c r="A2225" t="s">
        <v>2599</v>
      </c>
    </row>
    <row r="2226" spans="1:1">
      <c r="A2226" t="s">
        <v>2600</v>
      </c>
    </row>
    <row r="2227" spans="1:1">
      <c r="A2227" t="s">
        <v>2597</v>
      </c>
    </row>
    <row r="2228" spans="1:1">
      <c r="A2228" t="s">
        <v>2570</v>
      </c>
    </row>
    <row r="2229" spans="1:1">
      <c r="A2229" t="s">
        <v>2538</v>
      </c>
    </row>
    <row r="2231" spans="1:1">
      <c r="A2231" t="s">
        <v>2601</v>
      </c>
    </row>
    <row r="2232" spans="1:1">
      <c r="A2232" t="s">
        <v>2602</v>
      </c>
    </row>
    <row r="2233" spans="1:1">
      <c r="A2233" t="s">
        <v>2603</v>
      </c>
    </row>
    <row r="2234" spans="1:1">
      <c r="A2234" t="s">
        <v>2604</v>
      </c>
    </row>
    <row r="2235" spans="1:1">
      <c r="A2235" t="s">
        <v>2538</v>
      </c>
    </row>
    <row r="2237" spans="1:1">
      <c r="A2237" t="s">
        <v>2605</v>
      </c>
    </row>
    <row r="2238" spans="1:1">
      <c r="A2238" t="s">
        <v>2606</v>
      </c>
    </row>
    <row r="2239" spans="1:1">
      <c r="A2239" t="s">
        <v>2607</v>
      </c>
    </row>
    <row r="2240" spans="1:1">
      <c r="A2240" t="s">
        <v>2538</v>
      </c>
    </row>
    <row r="2242" spans="1:1">
      <c r="A2242" t="s">
        <v>2608</v>
      </c>
    </row>
    <row r="2243" spans="1:1">
      <c r="A2243" t="s">
        <v>2609</v>
      </c>
    </row>
    <row r="2244" spans="1:1">
      <c r="A2244" t="s">
        <v>2610</v>
      </c>
    </row>
    <row r="2245" spans="1:1">
      <c r="A2245" t="s">
        <v>2538</v>
      </c>
    </row>
    <row r="2247" spans="1:1">
      <c r="A2247" t="s">
        <v>2611</v>
      </c>
    </row>
    <row r="2248" spans="1:1">
      <c r="A2248" t="s">
        <v>2612</v>
      </c>
    </row>
    <row r="2249" spans="1:1">
      <c r="A2249" t="s">
        <v>2613</v>
      </c>
    </row>
    <row r="2250" spans="1:1">
      <c r="A2250" t="s">
        <v>2614</v>
      </c>
    </row>
    <row r="2252" spans="1:1">
      <c r="A2252" t="s">
        <v>2615</v>
      </c>
    </row>
    <row r="2253" spans="1:1">
      <c r="A2253" t="s">
        <v>2616</v>
      </c>
    </row>
    <row r="2254" spans="1:1">
      <c r="A2254" t="s">
        <v>2538</v>
      </c>
    </row>
    <row r="2256" spans="1:1">
      <c r="A2256" t="s">
        <v>2617</v>
      </c>
    </row>
    <row r="2257" spans="1:1">
      <c r="A2257" t="s">
        <v>2618</v>
      </c>
    </row>
    <row r="2258" spans="1:1">
      <c r="A2258" t="s">
        <v>2538</v>
      </c>
    </row>
    <row r="2260" spans="1:1">
      <c r="A2260" t="s">
        <v>2619</v>
      </c>
    </row>
    <row r="2261" spans="1:1">
      <c r="A2261" t="s">
        <v>2620</v>
      </c>
    </row>
    <row r="2262" spans="1:1">
      <c r="A2262" t="s">
        <v>2538</v>
      </c>
    </row>
    <row r="2264" spans="1:1">
      <c r="A2264" t="s">
        <v>2621</v>
      </c>
    </row>
    <row r="2265" spans="1:1">
      <c r="A2265" t="s">
        <v>2622</v>
      </c>
    </row>
    <row r="2266" spans="1:1">
      <c r="A2266" t="s">
        <v>2568</v>
      </c>
    </row>
    <row r="2267" spans="1:1">
      <c r="A2267" t="s">
        <v>2538</v>
      </c>
    </row>
    <row r="2269" spans="1:1">
      <c r="A2269" t="s">
        <v>2623</v>
      </c>
    </row>
    <row r="2270" spans="1:1">
      <c r="A2270" t="s">
        <v>2624</v>
      </c>
    </row>
    <row r="2271" spans="1:1">
      <c r="A2271" t="s">
        <v>2568</v>
      </c>
    </row>
    <row r="2272" spans="1:1">
      <c r="A2272" t="s">
        <v>2538</v>
      </c>
    </row>
    <row r="2274" spans="1:1">
      <c r="A2274" t="s">
        <v>2599</v>
      </c>
    </row>
    <row r="2275" spans="1:1">
      <c r="A2275" t="s">
        <v>2600</v>
      </c>
    </row>
    <row r="2276" spans="1:1">
      <c r="A2276" t="s">
        <v>2597</v>
      </c>
    </row>
    <row r="2277" spans="1:1">
      <c r="A2277" t="s">
        <v>2570</v>
      </c>
    </row>
    <row r="2278" spans="1:1">
      <c r="A2278" t="s">
        <v>2538</v>
      </c>
    </row>
    <row r="2280" spans="1:1">
      <c r="A2280" t="s">
        <v>2601</v>
      </c>
    </row>
    <row r="2281" spans="1:1">
      <c r="A2281" t="s">
        <v>2602</v>
      </c>
    </row>
    <row r="2282" spans="1:1">
      <c r="A2282" t="s">
        <v>2603</v>
      </c>
    </row>
    <row r="2283" spans="1:1">
      <c r="A2283" t="s">
        <v>2604</v>
      </c>
    </row>
    <row r="2284" spans="1:1">
      <c r="A2284" t="s">
        <v>2538</v>
      </c>
    </row>
    <row r="2286" spans="1:1">
      <c r="A2286" t="s">
        <v>2625</v>
      </c>
    </row>
    <row r="2287" spans="1:1">
      <c r="A2287" t="s">
        <v>2626</v>
      </c>
    </row>
    <row r="2288" spans="1:1">
      <c r="A2288" t="s">
        <v>2627</v>
      </c>
    </row>
    <row r="2289" spans="1:1">
      <c r="A2289" t="s">
        <v>2628</v>
      </c>
    </row>
    <row r="2290" spans="1:1">
      <c r="A2290" t="s">
        <v>2629</v>
      </c>
    </row>
    <row r="2291" spans="1:1">
      <c r="A2291" t="s">
        <v>2630</v>
      </c>
    </row>
    <row r="2292" spans="1:1">
      <c r="A2292" t="s">
        <v>2631</v>
      </c>
    </row>
    <row r="2294" spans="1:1">
      <c r="A2294" t="s">
        <v>2632</v>
      </c>
    </row>
    <row r="2295" spans="1:1">
      <c r="A2295" t="s">
        <v>2633</v>
      </c>
    </row>
    <row r="2296" spans="1:1">
      <c r="A2296" t="s">
        <v>2536</v>
      </c>
    </row>
    <row r="2297" spans="1:1">
      <c r="A2297" t="s">
        <v>2634</v>
      </c>
    </row>
    <row r="2298" spans="1:1">
      <c r="A2298" t="s">
        <v>2635</v>
      </c>
    </row>
    <row r="2299" spans="1:1">
      <c r="A2299" t="s">
        <v>2538</v>
      </c>
    </row>
    <row r="2300" spans="1:1">
      <c r="A2300" t="s">
        <v>2636</v>
      </c>
    </row>
    <row r="2301" spans="1:1">
      <c r="A2301" t="s">
        <v>2637</v>
      </c>
    </row>
    <row r="2302" spans="1:1">
      <c r="A2302" t="s">
        <v>2638</v>
      </c>
    </row>
    <row r="2303" spans="1:1">
      <c r="A2303" t="s">
        <v>2461</v>
      </c>
    </row>
    <row r="2304" spans="1:1">
      <c r="A2304" t="s">
        <v>2473</v>
      </c>
    </row>
    <row r="2305" spans="1:1">
      <c r="A2305" t="s">
        <v>2639</v>
      </c>
    </row>
    <row r="2306" spans="1:1">
      <c r="A2306" t="s">
        <v>2640</v>
      </c>
    </row>
    <row r="2307" spans="1:1">
      <c r="A2307" t="s">
        <v>2641</v>
      </c>
    </row>
    <row r="2308" spans="1:1">
      <c r="A2308" t="s">
        <v>2642</v>
      </c>
    </row>
    <row r="2309" spans="1:1">
      <c r="A2309" t="s">
        <v>2643</v>
      </c>
    </row>
  </sheetData>
  <sortState ref="A1:B2413">
    <sortCondition ref="B1:B2413"/>
  </sortState>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dimension ref="A1:J1886"/>
  <sheetViews>
    <sheetView topLeftCell="A293" workbookViewId="0">
      <selection activeCell="A308" sqref="A308:C308"/>
    </sheetView>
  </sheetViews>
  <sheetFormatPr defaultRowHeight="12.75"/>
  <cols>
    <col min="2" max="2" width="35" bestFit="1" customWidth="1"/>
  </cols>
  <sheetData>
    <row r="1" spans="1:10">
      <c r="A1" t="s">
        <v>5637</v>
      </c>
      <c r="B1" t="s">
        <v>5638</v>
      </c>
      <c r="C1" t="s">
        <v>5639</v>
      </c>
      <c r="D1" t="s">
        <v>5640</v>
      </c>
      <c r="E1" t="s">
        <v>5641</v>
      </c>
      <c r="F1" t="s">
        <v>5642</v>
      </c>
      <c r="G1" t="s">
        <v>14144</v>
      </c>
      <c r="H1" t="s">
        <v>14145</v>
      </c>
      <c r="I1" t="s">
        <v>14150</v>
      </c>
    </row>
    <row r="2" spans="1:10">
      <c r="A2" t="s">
        <v>5357</v>
      </c>
      <c r="B2" t="s">
        <v>5358</v>
      </c>
      <c r="C2">
        <v>1716</v>
      </c>
      <c r="D2">
        <v>4</v>
      </c>
      <c r="E2">
        <v>95</v>
      </c>
      <c r="F2">
        <v>347</v>
      </c>
      <c r="H2" t="s">
        <v>14149</v>
      </c>
      <c r="I2" t="s">
        <v>14147</v>
      </c>
    </row>
    <row r="3" spans="1:10">
      <c r="A3" t="s">
        <v>3438</v>
      </c>
      <c r="B3" t="s">
        <v>3439</v>
      </c>
      <c r="C3">
        <v>456</v>
      </c>
      <c r="D3">
        <v>1</v>
      </c>
      <c r="E3">
        <v>88</v>
      </c>
      <c r="F3">
        <v>340</v>
      </c>
      <c r="H3" t="s">
        <v>14149</v>
      </c>
      <c r="I3" t="s">
        <v>14148</v>
      </c>
    </row>
    <row r="4" spans="1:10">
      <c r="A4" t="s">
        <v>3154</v>
      </c>
      <c r="B4" t="s">
        <v>3155</v>
      </c>
      <c r="C4">
        <v>295</v>
      </c>
      <c r="D4">
        <v>2</v>
      </c>
      <c r="E4">
        <v>87</v>
      </c>
      <c r="F4">
        <v>347</v>
      </c>
      <c r="H4" t="s">
        <v>14149</v>
      </c>
      <c r="I4" t="s">
        <v>14147</v>
      </c>
    </row>
    <row r="5" spans="1:10">
      <c r="A5" t="s">
        <v>4937</v>
      </c>
      <c r="B5" t="s">
        <v>4938</v>
      </c>
      <c r="C5">
        <v>1434</v>
      </c>
      <c r="D5">
        <v>0</v>
      </c>
      <c r="E5">
        <v>81</v>
      </c>
      <c r="F5">
        <v>347</v>
      </c>
      <c r="H5" t="s">
        <v>14149</v>
      </c>
      <c r="I5" t="s">
        <v>14147</v>
      </c>
    </row>
    <row r="6" spans="1:10">
      <c r="A6" t="s">
        <v>5167</v>
      </c>
      <c r="B6" t="s">
        <v>5168</v>
      </c>
      <c r="C6">
        <v>1586</v>
      </c>
      <c r="D6">
        <v>8</v>
      </c>
      <c r="E6">
        <v>78</v>
      </c>
      <c r="F6">
        <v>347</v>
      </c>
      <c r="H6" t="s">
        <v>14149</v>
      </c>
    </row>
    <row r="7" spans="1:10">
      <c r="A7" t="s">
        <v>3977</v>
      </c>
      <c r="B7" t="s">
        <v>3978</v>
      </c>
      <c r="C7">
        <v>785</v>
      </c>
      <c r="D7">
        <v>3</v>
      </c>
      <c r="E7">
        <v>76</v>
      </c>
      <c r="F7">
        <v>347</v>
      </c>
      <c r="H7" t="s">
        <v>14149</v>
      </c>
      <c r="I7" t="s">
        <v>14147</v>
      </c>
    </row>
    <row r="8" spans="1:10">
      <c r="A8" t="s">
        <v>5374</v>
      </c>
      <c r="B8" t="s">
        <v>5375</v>
      </c>
      <c r="C8">
        <v>1727</v>
      </c>
      <c r="D8">
        <v>4</v>
      </c>
      <c r="E8">
        <v>74</v>
      </c>
      <c r="F8">
        <v>347</v>
      </c>
      <c r="H8" t="s">
        <v>14149</v>
      </c>
      <c r="I8" t="s">
        <v>14147</v>
      </c>
    </row>
    <row r="9" spans="1:10">
      <c r="A9" t="s">
        <v>4932</v>
      </c>
      <c r="B9" t="s">
        <v>4933</v>
      </c>
      <c r="C9">
        <v>1431</v>
      </c>
      <c r="D9">
        <v>1</v>
      </c>
      <c r="E9">
        <v>73</v>
      </c>
      <c r="F9">
        <v>340</v>
      </c>
      <c r="H9" t="s">
        <v>14149</v>
      </c>
      <c r="I9" t="s">
        <v>14148</v>
      </c>
    </row>
    <row r="10" spans="1:10">
      <c r="A10" t="s">
        <v>2885</v>
      </c>
      <c r="B10" t="s">
        <v>2886</v>
      </c>
      <c r="C10">
        <v>136</v>
      </c>
      <c r="D10">
        <v>2</v>
      </c>
      <c r="E10">
        <v>69</v>
      </c>
      <c r="F10">
        <v>339</v>
      </c>
      <c r="H10" t="s">
        <v>14149</v>
      </c>
      <c r="I10" t="s">
        <v>14148</v>
      </c>
    </row>
    <row r="11" spans="1:10">
      <c r="A11" t="s">
        <v>4049</v>
      </c>
      <c r="B11" t="s">
        <v>4050</v>
      </c>
      <c r="C11">
        <v>831</v>
      </c>
      <c r="D11">
        <v>4</v>
      </c>
      <c r="E11">
        <v>69</v>
      </c>
      <c r="F11">
        <v>302</v>
      </c>
      <c r="H11" t="s">
        <v>14149</v>
      </c>
      <c r="I11" t="s">
        <v>14147</v>
      </c>
    </row>
    <row r="12" spans="1:10">
      <c r="A12" t="s">
        <v>4080</v>
      </c>
      <c r="B12" t="s">
        <v>4081</v>
      </c>
      <c r="C12">
        <v>851</v>
      </c>
      <c r="D12">
        <v>1</v>
      </c>
      <c r="E12">
        <v>69</v>
      </c>
      <c r="F12">
        <v>344</v>
      </c>
      <c r="H12" t="s">
        <v>14149</v>
      </c>
    </row>
    <row r="13" spans="1:10">
      <c r="A13" t="s">
        <v>3140</v>
      </c>
      <c r="B13" t="s">
        <v>3141</v>
      </c>
      <c r="C13">
        <v>287</v>
      </c>
      <c r="D13">
        <v>2</v>
      </c>
      <c r="E13">
        <v>67</v>
      </c>
      <c r="F13">
        <v>316</v>
      </c>
      <c r="H13" t="s">
        <v>14149</v>
      </c>
      <c r="I13" t="s">
        <v>14148</v>
      </c>
      <c r="J13" t="s">
        <v>14151</v>
      </c>
    </row>
    <row r="14" spans="1:10">
      <c r="A14" t="s">
        <v>5079</v>
      </c>
      <c r="B14" t="s">
        <v>2228</v>
      </c>
      <c r="C14">
        <v>1530</v>
      </c>
      <c r="D14">
        <v>2</v>
      </c>
      <c r="E14">
        <v>66</v>
      </c>
      <c r="F14">
        <v>340</v>
      </c>
      <c r="H14" t="s">
        <v>14149</v>
      </c>
      <c r="I14" t="s">
        <v>14148</v>
      </c>
    </row>
    <row r="15" spans="1:10">
      <c r="A15" t="s">
        <v>3261</v>
      </c>
      <c r="B15" t="s">
        <v>3262</v>
      </c>
      <c r="C15">
        <v>352</v>
      </c>
      <c r="D15">
        <v>3</v>
      </c>
      <c r="E15">
        <v>52</v>
      </c>
      <c r="F15">
        <v>347</v>
      </c>
      <c r="H15" t="s">
        <v>12286</v>
      </c>
    </row>
    <row r="16" spans="1:10">
      <c r="A16" t="s">
        <v>3062</v>
      </c>
      <c r="B16" t="s">
        <v>3063</v>
      </c>
      <c r="C16">
        <v>240</v>
      </c>
      <c r="D16">
        <v>1</v>
      </c>
      <c r="E16">
        <v>49</v>
      </c>
      <c r="F16">
        <v>321</v>
      </c>
      <c r="H16" t="s">
        <v>14149</v>
      </c>
      <c r="I16" t="s">
        <v>14148</v>
      </c>
    </row>
    <row r="17" spans="1:10">
      <c r="A17" t="s">
        <v>5421</v>
      </c>
      <c r="B17" t="s">
        <v>5422</v>
      </c>
      <c r="C17">
        <v>1757</v>
      </c>
      <c r="D17">
        <v>12</v>
      </c>
      <c r="E17">
        <v>48</v>
      </c>
      <c r="F17">
        <v>347</v>
      </c>
      <c r="H17" t="s">
        <v>14149</v>
      </c>
      <c r="I17" t="s">
        <v>5422</v>
      </c>
    </row>
    <row r="18" spans="1:10">
      <c r="A18" t="s">
        <v>4882</v>
      </c>
      <c r="B18" t="s">
        <v>4883</v>
      </c>
      <c r="C18">
        <v>1396</v>
      </c>
      <c r="D18">
        <v>8</v>
      </c>
      <c r="E18">
        <v>41</v>
      </c>
      <c r="F18">
        <v>340</v>
      </c>
      <c r="H18" t="s">
        <v>14149</v>
      </c>
    </row>
    <row r="19" spans="1:10">
      <c r="A19" t="s">
        <v>3728</v>
      </c>
      <c r="B19" t="s">
        <v>3729</v>
      </c>
      <c r="C19">
        <v>629</v>
      </c>
      <c r="D19">
        <v>29</v>
      </c>
      <c r="E19">
        <v>39</v>
      </c>
      <c r="F19">
        <v>347</v>
      </c>
      <c r="H19" t="s">
        <v>14149</v>
      </c>
    </row>
    <row r="20" spans="1:10">
      <c r="A20" t="s">
        <v>5306</v>
      </c>
      <c r="B20" t="s">
        <v>5307</v>
      </c>
      <c r="C20">
        <v>1676</v>
      </c>
      <c r="D20">
        <v>2</v>
      </c>
      <c r="E20">
        <v>38</v>
      </c>
      <c r="F20">
        <v>347</v>
      </c>
      <c r="H20" t="s">
        <v>14149</v>
      </c>
      <c r="I20" t="s">
        <v>14147</v>
      </c>
    </row>
    <row r="21" spans="1:10">
      <c r="A21" t="s">
        <v>5076</v>
      </c>
      <c r="B21" t="s">
        <v>5077</v>
      </c>
      <c r="C21">
        <v>1528</v>
      </c>
      <c r="D21">
        <v>4</v>
      </c>
      <c r="E21">
        <v>36</v>
      </c>
      <c r="F21">
        <v>323</v>
      </c>
      <c r="H21" t="s">
        <v>14149</v>
      </c>
    </row>
    <row r="22" spans="1:10">
      <c r="A22" t="s">
        <v>4894</v>
      </c>
      <c r="B22" t="s">
        <v>4895</v>
      </c>
      <c r="C22">
        <v>1404</v>
      </c>
      <c r="D22">
        <v>3</v>
      </c>
      <c r="E22">
        <v>36</v>
      </c>
      <c r="F22">
        <v>347</v>
      </c>
      <c r="G22" t="s">
        <v>14152</v>
      </c>
      <c r="H22" t="s">
        <v>12286</v>
      </c>
    </row>
    <row r="23" spans="1:10">
      <c r="A23" t="s">
        <v>5258</v>
      </c>
      <c r="B23" t="s">
        <v>5259</v>
      </c>
      <c r="C23">
        <v>1648</v>
      </c>
      <c r="D23">
        <v>1</v>
      </c>
      <c r="E23">
        <v>35</v>
      </c>
      <c r="F23">
        <v>344</v>
      </c>
      <c r="H23" t="s">
        <v>14149</v>
      </c>
      <c r="I23" t="s">
        <v>14148</v>
      </c>
      <c r="J23" t="s">
        <v>14153</v>
      </c>
    </row>
    <row r="24" spans="1:10">
      <c r="A24" t="s">
        <v>4741</v>
      </c>
      <c r="B24" t="s">
        <v>4742</v>
      </c>
      <c r="C24">
        <v>1303</v>
      </c>
      <c r="D24">
        <v>8</v>
      </c>
      <c r="E24">
        <v>35</v>
      </c>
      <c r="F24">
        <v>269</v>
      </c>
      <c r="H24" t="s">
        <v>14149</v>
      </c>
      <c r="I24" t="s">
        <v>6760</v>
      </c>
    </row>
    <row r="25" spans="1:10">
      <c r="A25" t="s">
        <v>4058</v>
      </c>
      <c r="B25" t="s">
        <v>4059</v>
      </c>
      <c r="C25">
        <v>836</v>
      </c>
      <c r="D25">
        <v>2</v>
      </c>
      <c r="E25">
        <v>33</v>
      </c>
      <c r="F25">
        <v>269</v>
      </c>
      <c r="G25" t="s">
        <v>14146</v>
      </c>
      <c r="H25" t="s">
        <v>14149</v>
      </c>
      <c r="I25" t="s">
        <v>14154</v>
      </c>
    </row>
    <row r="26" spans="1:10">
      <c r="A26" t="s">
        <v>2935</v>
      </c>
      <c r="B26" t="s">
        <v>2936</v>
      </c>
      <c r="C26">
        <v>163</v>
      </c>
      <c r="D26">
        <v>8</v>
      </c>
      <c r="E26">
        <v>33</v>
      </c>
      <c r="F26">
        <v>345</v>
      </c>
      <c r="H26" t="s">
        <v>14149</v>
      </c>
    </row>
    <row r="27" spans="1:10">
      <c r="A27" t="s">
        <v>5014</v>
      </c>
      <c r="B27" t="s">
        <v>5015</v>
      </c>
      <c r="C27">
        <v>1486</v>
      </c>
      <c r="D27">
        <v>33</v>
      </c>
      <c r="E27">
        <v>31</v>
      </c>
      <c r="F27">
        <v>321</v>
      </c>
      <c r="H27" t="s">
        <v>14149</v>
      </c>
      <c r="I27" t="s">
        <v>14155</v>
      </c>
    </row>
    <row r="28" spans="1:10">
      <c r="A28" t="s">
        <v>4097</v>
      </c>
      <c r="B28" t="s">
        <v>4098</v>
      </c>
      <c r="C28">
        <v>862</v>
      </c>
      <c r="D28">
        <v>3</v>
      </c>
      <c r="E28">
        <v>31</v>
      </c>
      <c r="F28">
        <v>341</v>
      </c>
      <c r="H28" t="s">
        <v>12286</v>
      </c>
    </row>
    <row r="29" spans="1:10">
      <c r="A29" t="s">
        <v>2700</v>
      </c>
      <c r="B29" t="s">
        <v>2701</v>
      </c>
      <c r="C29">
        <v>27</v>
      </c>
      <c r="D29">
        <v>6</v>
      </c>
      <c r="E29">
        <v>30</v>
      </c>
      <c r="F29">
        <v>347</v>
      </c>
      <c r="G29" t="s">
        <v>14146</v>
      </c>
      <c r="H29" t="s">
        <v>12286</v>
      </c>
    </row>
    <row r="30" spans="1:10">
      <c r="A30" t="s">
        <v>4381</v>
      </c>
      <c r="B30" t="s">
        <v>4382</v>
      </c>
      <c r="C30">
        <v>1057</v>
      </c>
      <c r="D30">
        <v>1</v>
      </c>
      <c r="E30">
        <v>29</v>
      </c>
      <c r="F30">
        <v>344</v>
      </c>
      <c r="H30" t="s">
        <v>14156</v>
      </c>
    </row>
    <row r="31" spans="1:10">
      <c r="A31" t="s">
        <v>4777</v>
      </c>
      <c r="B31" t="s">
        <v>4778</v>
      </c>
      <c r="C31">
        <v>1326</v>
      </c>
      <c r="D31">
        <v>2</v>
      </c>
      <c r="E31">
        <v>28</v>
      </c>
      <c r="F31">
        <v>347</v>
      </c>
      <c r="H31" t="s">
        <v>14149</v>
      </c>
    </row>
    <row r="32" spans="1:10">
      <c r="A32" t="s">
        <v>4394</v>
      </c>
      <c r="B32" t="s">
        <v>4395</v>
      </c>
      <c r="C32">
        <v>1066</v>
      </c>
      <c r="D32">
        <v>27</v>
      </c>
      <c r="E32">
        <v>26</v>
      </c>
      <c r="F32">
        <v>347</v>
      </c>
      <c r="H32" t="s">
        <v>14149</v>
      </c>
      <c r="I32" t="s">
        <v>14157</v>
      </c>
    </row>
    <row r="33" spans="1:9">
      <c r="A33" t="s">
        <v>5074</v>
      </c>
      <c r="B33" t="s">
        <v>5075</v>
      </c>
      <c r="C33">
        <v>1527</v>
      </c>
      <c r="D33">
        <v>26</v>
      </c>
      <c r="E33">
        <v>26</v>
      </c>
      <c r="F33">
        <v>282</v>
      </c>
      <c r="H33" t="s">
        <v>14158</v>
      </c>
    </row>
    <row r="34" spans="1:9">
      <c r="A34" t="s">
        <v>4261</v>
      </c>
      <c r="B34" t="s">
        <v>4262</v>
      </c>
      <c r="C34">
        <v>970</v>
      </c>
      <c r="D34">
        <v>18</v>
      </c>
      <c r="E34">
        <v>26</v>
      </c>
      <c r="F34">
        <v>347</v>
      </c>
      <c r="H34" t="s">
        <v>14149</v>
      </c>
      <c r="I34" t="s">
        <v>14157</v>
      </c>
    </row>
    <row r="35" spans="1:9">
      <c r="A35" t="s">
        <v>4963</v>
      </c>
      <c r="B35" t="s">
        <v>4964</v>
      </c>
      <c r="C35">
        <v>1451</v>
      </c>
      <c r="D35">
        <v>1</v>
      </c>
      <c r="E35">
        <v>25</v>
      </c>
      <c r="F35">
        <v>304</v>
      </c>
      <c r="H35" t="s">
        <v>14149</v>
      </c>
      <c r="I35" t="s">
        <v>14148</v>
      </c>
    </row>
    <row r="36" spans="1:9">
      <c r="A36" t="s">
        <v>3083</v>
      </c>
      <c r="B36" t="s">
        <v>3084</v>
      </c>
      <c r="C36">
        <v>255</v>
      </c>
      <c r="D36">
        <v>96</v>
      </c>
      <c r="E36">
        <v>25</v>
      </c>
      <c r="F36">
        <v>329</v>
      </c>
      <c r="H36" t="s">
        <v>14149</v>
      </c>
    </row>
    <row r="37" spans="1:9">
      <c r="A37" t="s">
        <v>4466</v>
      </c>
      <c r="B37" t="s">
        <v>4467</v>
      </c>
      <c r="C37">
        <v>1122</v>
      </c>
      <c r="D37">
        <v>69</v>
      </c>
      <c r="E37">
        <v>25</v>
      </c>
      <c r="F37">
        <v>344</v>
      </c>
      <c r="H37" t="s">
        <v>14159</v>
      </c>
    </row>
    <row r="38" spans="1:9">
      <c r="A38" t="s">
        <v>4351</v>
      </c>
      <c r="B38" t="s">
        <v>1972</v>
      </c>
      <c r="C38">
        <v>1035</v>
      </c>
      <c r="D38">
        <v>20</v>
      </c>
      <c r="E38">
        <v>24</v>
      </c>
      <c r="F38">
        <v>347</v>
      </c>
      <c r="H38" t="s">
        <v>14149</v>
      </c>
      <c r="I38" t="s">
        <v>14157</v>
      </c>
    </row>
    <row r="39" spans="1:9">
      <c r="A39" t="s">
        <v>4318</v>
      </c>
      <c r="B39" t="s">
        <v>4319</v>
      </c>
      <c r="C39">
        <v>1013</v>
      </c>
      <c r="D39">
        <v>2</v>
      </c>
      <c r="E39">
        <v>24</v>
      </c>
      <c r="F39">
        <v>143</v>
      </c>
      <c r="H39" t="s">
        <v>14149</v>
      </c>
      <c r="I39" t="s">
        <v>14148</v>
      </c>
    </row>
    <row r="40" spans="1:9">
      <c r="A40" t="s">
        <v>3446</v>
      </c>
      <c r="B40" t="s">
        <v>3447</v>
      </c>
      <c r="C40">
        <v>462</v>
      </c>
      <c r="D40">
        <v>6</v>
      </c>
      <c r="E40">
        <v>23</v>
      </c>
      <c r="F40">
        <v>272</v>
      </c>
      <c r="H40" t="s">
        <v>14149</v>
      </c>
      <c r="I40" t="s">
        <v>14151</v>
      </c>
    </row>
    <row r="41" spans="1:9">
      <c r="A41" t="s">
        <v>2919</v>
      </c>
      <c r="B41" t="s">
        <v>2920</v>
      </c>
      <c r="C41">
        <v>154</v>
      </c>
      <c r="D41">
        <v>4</v>
      </c>
      <c r="E41">
        <v>22</v>
      </c>
      <c r="F41">
        <v>317</v>
      </c>
      <c r="H41" t="s">
        <v>14153</v>
      </c>
    </row>
    <row r="42" spans="1:9">
      <c r="A42" t="s">
        <v>4014</v>
      </c>
      <c r="B42" t="s">
        <v>4015</v>
      </c>
      <c r="C42">
        <v>808</v>
      </c>
      <c r="D42">
        <v>0</v>
      </c>
      <c r="E42">
        <v>22</v>
      </c>
      <c r="F42">
        <v>278</v>
      </c>
      <c r="H42" t="s">
        <v>14158</v>
      </c>
    </row>
    <row r="43" spans="1:9">
      <c r="A43" t="s">
        <v>3003</v>
      </c>
      <c r="B43" t="s">
        <v>3004</v>
      </c>
      <c r="C43">
        <v>204</v>
      </c>
      <c r="D43">
        <v>29</v>
      </c>
      <c r="E43">
        <v>21</v>
      </c>
      <c r="F43">
        <v>270</v>
      </c>
      <c r="H43" t="s">
        <v>14149</v>
      </c>
    </row>
    <row r="44" spans="1:9">
      <c r="A44" t="s">
        <v>4926</v>
      </c>
      <c r="B44" t="s">
        <v>4927</v>
      </c>
      <c r="C44">
        <v>1426</v>
      </c>
      <c r="D44">
        <v>1</v>
      </c>
      <c r="E44">
        <v>21</v>
      </c>
      <c r="F44">
        <v>304</v>
      </c>
      <c r="H44" t="s">
        <v>14149</v>
      </c>
      <c r="I44" t="s">
        <v>14148</v>
      </c>
    </row>
    <row r="45" spans="1:9">
      <c r="A45" t="s">
        <v>3085</v>
      </c>
      <c r="B45" t="s">
        <v>3086</v>
      </c>
      <c r="C45">
        <v>256</v>
      </c>
      <c r="D45">
        <v>34</v>
      </c>
      <c r="E45">
        <v>20</v>
      </c>
      <c r="F45">
        <v>264</v>
      </c>
      <c r="H45" t="s">
        <v>14149</v>
      </c>
    </row>
    <row r="46" spans="1:9">
      <c r="A46" t="s">
        <v>2983</v>
      </c>
      <c r="B46" t="s">
        <v>2984</v>
      </c>
      <c r="C46">
        <v>194</v>
      </c>
      <c r="D46">
        <v>2</v>
      </c>
      <c r="E46">
        <v>20</v>
      </c>
      <c r="F46">
        <v>309</v>
      </c>
      <c r="H46" t="s">
        <v>14158</v>
      </c>
    </row>
    <row r="47" spans="1:9">
      <c r="A47" t="s">
        <v>4572</v>
      </c>
      <c r="B47" t="s">
        <v>4573</v>
      </c>
      <c r="C47">
        <v>1195</v>
      </c>
      <c r="D47">
        <v>5</v>
      </c>
      <c r="E47">
        <v>20</v>
      </c>
      <c r="F47">
        <v>329</v>
      </c>
      <c r="H47" t="s">
        <v>14149</v>
      </c>
      <c r="I47" t="s">
        <v>14147</v>
      </c>
    </row>
    <row r="48" spans="1:9">
      <c r="A48" t="s">
        <v>3101</v>
      </c>
      <c r="B48" t="s">
        <v>3102</v>
      </c>
      <c r="C48">
        <v>265</v>
      </c>
      <c r="D48">
        <v>2</v>
      </c>
      <c r="E48">
        <v>19</v>
      </c>
      <c r="F48">
        <v>272</v>
      </c>
      <c r="H48" t="s">
        <v>14149</v>
      </c>
      <c r="I48" t="s">
        <v>14151</v>
      </c>
    </row>
    <row r="49" spans="1:9">
      <c r="A49" t="s">
        <v>4153</v>
      </c>
      <c r="B49" t="s">
        <v>4154</v>
      </c>
      <c r="C49">
        <v>900</v>
      </c>
      <c r="D49">
        <v>69</v>
      </c>
      <c r="E49">
        <v>19</v>
      </c>
      <c r="F49">
        <v>347</v>
      </c>
      <c r="H49" t="s">
        <v>14149</v>
      </c>
      <c r="I49" t="s">
        <v>14147</v>
      </c>
    </row>
    <row r="50" spans="1:9">
      <c r="A50" t="s">
        <v>5438</v>
      </c>
      <c r="B50" t="s">
        <v>5439</v>
      </c>
      <c r="C50">
        <v>1770</v>
      </c>
      <c r="D50">
        <v>3</v>
      </c>
      <c r="E50">
        <v>18</v>
      </c>
      <c r="F50">
        <v>318</v>
      </c>
      <c r="H50" t="s">
        <v>12286</v>
      </c>
    </row>
    <row r="51" spans="1:9">
      <c r="A51" t="s">
        <v>3918</v>
      </c>
      <c r="B51" t="s">
        <v>3919</v>
      </c>
      <c r="C51">
        <v>746</v>
      </c>
      <c r="D51">
        <v>2</v>
      </c>
      <c r="E51">
        <v>18</v>
      </c>
      <c r="F51">
        <v>272</v>
      </c>
      <c r="H51" t="s">
        <v>14149</v>
      </c>
      <c r="I51" t="s">
        <v>14151</v>
      </c>
    </row>
    <row r="52" spans="1:9">
      <c r="A52" t="s">
        <v>2686</v>
      </c>
      <c r="B52" t="s">
        <v>2687</v>
      </c>
      <c r="C52">
        <v>1045</v>
      </c>
      <c r="D52">
        <v>0</v>
      </c>
      <c r="E52">
        <v>18</v>
      </c>
      <c r="F52">
        <v>285</v>
      </c>
      <c r="H52" t="s">
        <v>14158</v>
      </c>
    </row>
    <row r="53" spans="1:9">
      <c r="A53" t="s">
        <v>4827</v>
      </c>
      <c r="B53" t="s">
        <v>4828</v>
      </c>
      <c r="C53">
        <v>1358</v>
      </c>
      <c r="D53">
        <v>138</v>
      </c>
      <c r="E53">
        <v>18</v>
      </c>
      <c r="F53">
        <v>340</v>
      </c>
      <c r="H53" t="s">
        <v>14149</v>
      </c>
      <c r="I53" t="s">
        <v>14147</v>
      </c>
    </row>
    <row r="54" spans="1:9">
      <c r="A54" t="s">
        <v>3659</v>
      </c>
      <c r="B54" t="s">
        <v>3660</v>
      </c>
      <c r="C54">
        <v>586</v>
      </c>
      <c r="D54">
        <v>27</v>
      </c>
      <c r="E54">
        <v>18</v>
      </c>
      <c r="F54">
        <v>270</v>
      </c>
      <c r="H54" t="s">
        <v>14149</v>
      </c>
    </row>
    <row r="55" spans="1:9">
      <c r="A55" t="s">
        <v>3319</v>
      </c>
      <c r="B55" t="s">
        <v>3320</v>
      </c>
      <c r="C55">
        <v>385</v>
      </c>
      <c r="D55">
        <v>74</v>
      </c>
      <c r="E55">
        <v>17</v>
      </c>
      <c r="F55">
        <v>306</v>
      </c>
      <c r="H55" t="s">
        <v>14149</v>
      </c>
    </row>
    <row r="56" spans="1:9">
      <c r="A56" t="s">
        <v>2889</v>
      </c>
      <c r="B56" t="s">
        <v>2890</v>
      </c>
      <c r="C56">
        <v>138</v>
      </c>
      <c r="D56">
        <v>85</v>
      </c>
      <c r="E56">
        <v>16</v>
      </c>
      <c r="F56">
        <v>337</v>
      </c>
      <c r="H56" t="s">
        <v>14153</v>
      </c>
    </row>
    <row r="57" spans="1:9">
      <c r="A57" t="s">
        <v>3045</v>
      </c>
      <c r="B57" t="s">
        <v>3046</v>
      </c>
      <c r="C57">
        <v>234</v>
      </c>
      <c r="D57">
        <v>8</v>
      </c>
      <c r="E57">
        <v>16</v>
      </c>
      <c r="F57">
        <v>347</v>
      </c>
      <c r="H57" t="s">
        <v>14149</v>
      </c>
    </row>
    <row r="58" spans="1:9">
      <c r="A58" t="s">
        <v>4187</v>
      </c>
      <c r="B58" t="s">
        <v>4188</v>
      </c>
      <c r="C58">
        <v>922</v>
      </c>
      <c r="D58">
        <v>47</v>
      </c>
      <c r="E58">
        <v>16</v>
      </c>
      <c r="F58">
        <v>347</v>
      </c>
      <c r="H58" t="s">
        <v>14149</v>
      </c>
      <c r="I58" t="s">
        <v>14147</v>
      </c>
    </row>
    <row r="59" spans="1:9">
      <c r="A59" t="s">
        <v>3984</v>
      </c>
      <c r="B59" t="s">
        <v>3985</v>
      </c>
      <c r="C59">
        <v>790</v>
      </c>
      <c r="D59">
        <v>27</v>
      </c>
      <c r="E59">
        <v>16</v>
      </c>
      <c r="F59">
        <v>303</v>
      </c>
      <c r="H59" t="s">
        <v>14149</v>
      </c>
      <c r="I59" t="s">
        <v>14147</v>
      </c>
    </row>
    <row r="60" spans="1:9">
      <c r="A60" t="s">
        <v>4322</v>
      </c>
      <c r="B60" t="s">
        <v>4323</v>
      </c>
      <c r="C60">
        <v>1015</v>
      </c>
      <c r="D60">
        <v>4</v>
      </c>
      <c r="E60">
        <v>15</v>
      </c>
      <c r="F60">
        <v>347</v>
      </c>
      <c r="G60" t="s">
        <v>14146</v>
      </c>
      <c r="H60" t="s">
        <v>14149</v>
      </c>
    </row>
    <row r="61" spans="1:9">
      <c r="A61" t="s">
        <v>5114</v>
      </c>
      <c r="B61" t="s">
        <v>5115</v>
      </c>
      <c r="C61">
        <v>1552</v>
      </c>
      <c r="D61">
        <v>62</v>
      </c>
      <c r="E61">
        <v>15</v>
      </c>
      <c r="F61">
        <v>280</v>
      </c>
      <c r="H61" t="s">
        <v>14149</v>
      </c>
    </row>
    <row r="62" spans="1:9">
      <c r="A62" t="s">
        <v>3901</v>
      </c>
      <c r="B62" t="s">
        <v>3902</v>
      </c>
      <c r="C62">
        <v>736</v>
      </c>
      <c r="D62">
        <v>8</v>
      </c>
      <c r="E62">
        <v>15</v>
      </c>
      <c r="F62">
        <v>309</v>
      </c>
      <c r="H62" t="s">
        <v>14149</v>
      </c>
      <c r="I62" t="s">
        <v>14148</v>
      </c>
    </row>
    <row r="63" spans="1:9">
      <c r="A63" t="s">
        <v>2756</v>
      </c>
      <c r="B63" t="s">
        <v>2757</v>
      </c>
      <c r="C63">
        <v>57</v>
      </c>
      <c r="D63">
        <v>19</v>
      </c>
      <c r="E63">
        <v>15</v>
      </c>
      <c r="F63">
        <v>303</v>
      </c>
      <c r="H63" t="s">
        <v>14158</v>
      </c>
    </row>
    <row r="64" spans="1:9">
      <c r="A64" t="s">
        <v>4491</v>
      </c>
      <c r="B64" t="s">
        <v>4492</v>
      </c>
      <c r="C64">
        <v>1140</v>
      </c>
      <c r="D64">
        <v>8</v>
      </c>
      <c r="E64">
        <v>15</v>
      </c>
      <c r="F64">
        <v>347</v>
      </c>
      <c r="H64" t="s">
        <v>14149</v>
      </c>
    </row>
    <row r="65" spans="1:9">
      <c r="A65" t="s">
        <v>3058</v>
      </c>
      <c r="B65" t="s">
        <v>3059</v>
      </c>
      <c r="C65">
        <v>243</v>
      </c>
      <c r="D65">
        <v>2</v>
      </c>
      <c r="E65">
        <v>15</v>
      </c>
      <c r="F65">
        <v>188</v>
      </c>
      <c r="H65" t="s">
        <v>14149</v>
      </c>
      <c r="I65" t="s">
        <v>14148</v>
      </c>
    </row>
    <row r="66" spans="1:9">
      <c r="A66" t="s">
        <v>3953</v>
      </c>
      <c r="B66" t="s">
        <v>3954</v>
      </c>
      <c r="C66">
        <v>771</v>
      </c>
      <c r="D66">
        <v>3</v>
      </c>
      <c r="E66">
        <v>14</v>
      </c>
      <c r="F66">
        <v>327</v>
      </c>
      <c r="H66" t="s">
        <v>12286</v>
      </c>
    </row>
    <row r="67" spans="1:9">
      <c r="A67" t="s">
        <v>4934</v>
      </c>
      <c r="B67" t="s">
        <v>4935</v>
      </c>
      <c r="C67">
        <v>1432</v>
      </c>
      <c r="D67">
        <v>4</v>
      </c>
      <c r="E67">
        <v>14</v>
      </c>
      <c r="F67">
        <v>269</v>
      </c>
      <c r="H67" t="s">
        <v>14149</v>
      </c>
      <c r="I67" t="s">
        <v>14154</v>
      </c>
    </row>
    <row r="68" spans="1:9">
      <c r="A68" t="s">
        <v>3955</v>
      </c>
      <c r="B68" t="s">
        <v>3956</v>
      </c>
      <c r="C68">
        <v>772</v>
      </c>
      <c r="D68">
        <v>15</v>
      </c>
      <c r="E68">
        <v>14</v>
      </c>
      <c r="F68">
        <v>266</v>
      </c>
      <c r="H68" t="s">
        <v>14149</v>
      </c>
      <c r="I68" t="s">
        <v>14147</v>
      </c>
    </row>
    <row r="69" spans="1:9">
      <c r="A69" t="s">
        <v>5471</v>
      </c>
      <c r="B69" t="s">
        <v>5472</v>
      </c>
      <c r="C69">
        <v>975</v>
      </c>
      <c r="D69">
        <v>59</v>
      </c>
      <c r="E69">
        <v>14</v>
      </c>
      <c r="F69">
        <v>266</v>
      </c>
      <c r="H69" t="s">
        <v>14149</v>
      </c>
      <c r="I69" t="s">
        <v>14160</v>
      </c>
    </row>
    <row r="70" spans="1:9">
      <c r="A70" t="s">
        <v>5418</v>
      </c>
      <c r="B70" t="s">
        <v>5419</v>
      </c>
      <c r="C70">
        <v>1755</v>
      </c>
      <c r="D70">
        <v>104</v>
      </c>
      <c r="E70">
        <v>14</v>
      </c>
      <c r="F70">
        <v>261</v>
      </c>
      <c r="H70" t="s">
        <v>6964</v>
      </c>
    </row>
    <row r="71" spans="1:9">
      <c r="A71" t="s">
        <v>4853</v>
      </c>
      <c r="B71" t="s">
        <v>4854</v>
      </c>
      <c r="C71">
        <v>1373</v>
      </c>
      <c r="D71">
        <v>26</v>
      </c>
      <c r="E71">
        <v>14</v>
      </c>
      <c r="F71">
        <v>347</v>
      </c>
      <c r="H71" t="s">
        <v>14149</v>
      </c>
      <c r="I71" t="s">
        <v>14161</v>
      </c>
    </row>
    <row r="72" spans="1:9">
      <c r="A72" t="s">
        <v>3407</v>
      </c>
      <c r="B72" t="s">
        <v>3408</v>
      </c>
      <c r="C72">
        <v>438</v>
      </c>
      <c r="D72">
        <v>3</v>
      </c>
      <c r="E72">
        <v>13</v>
      </c>
      <c r="F72">
        <v>346</v>
      </c>
      <c r="H72" t="s">
        <v>7972</v>
      </c>
    </row>
    <row r="73" spans="1:9">
      <c r="A73" t="s">
        <v>5620</v>
      </c>
      <c r="B73" t="s">
        <v>5621</v>
      </c>
      <c r="C73">
        <v>1873</v>
      </c>
      <c r="D73">
        <v>13</v>
      </c>
      <c r="E73">
        <v>13</v>
      </c>
      <c r="F73">
        <v>121</v>
      </c>
      <c r="H73" t="s">
        <v>14158</v>
      </c>
    </row>
    <row r="74" spans="1:9">
      <c r="A74" t="s">
        <v>4669</v>
      </c>
      <c r="B74" t="s">
        <v>4670</v>
      </c>
      <c r="C74">
        <v>1257</v>
      </c>
      <c r="D74">
        <v>115</v>
      </c>
      <c r="E74">
        <v>13</v>
      </c>
      <c r="F74">
        <v>271</v>
      </c>
      <c r="H74" t="s">
        <v>14149</v>
      </c>
      <c r="I74" t="s">
        <v>14147</v>
      </c>
    </row>
    <row r="75" spans="1:9">
      <c r="A75" t="s">
        <v>3391</v>
      </c>
      <c r="B75" t="s">
        <v>3392</v>
      </c>
      <c r="C75">
        <v>429</v>
      </c>
      <c r="D75">
        <v>76</v>
      </c>
      <c r="E75">
        <v>13</v>
      </c>
      <c r="F75">
        <v>242</v>
      </c>
      <c r="H75" t="s">
        <v>14149</v>
      </c>
    </row>
    <row r="76" spans="1:9">
      <c r="A76" t="s">
        <v>2670</v>
      </c>
      <c r="B76" t="s">
        <v>2671</v>
      </c>
      <c r="C76">
        <v>12</v>
      </c>
      <c r="D76">
        <v>122</v>
      </c>
      <c r="E76">
        <v>13</v>
      </c>
      <c r="F76">
        <v>347</v>
      </c>
      <c r="H76" t="s">
        <v>14158</v>
      </c>
    </row>
    <row r="77" spans="1:9">
      <c r="A77" t="s">
        <v>4106</v>
      </c>
      <c r="B77" t="s">
        <v>4107</v>
      </c>
      <c r="C77">
        <v>868</v>
      </c>
      <c r="D77">
        <v>1</v>
      </c>
      <c r="E77">
        <v>13</v>
      </c>
      <c r="F77">
        <v>45</v>
      </c>
      <c r="H77" t="s">
        <v>14149</v>
      </c>
      <c r="I77" t="s">
        <v>14148</v>
      </c>
    </row>
    <row r="78" spans="1:9">
      <c r="A78" t="s">
        <v>3395</v>
      </c>
      <c r="B78" t="s">
        <v>3396</v>
      </c>
      <c r="C78">
        <v>431</v>
      </c>
      <c r="D78">
        <v>91</v>
      </c>
      <c r="E78">
        <v>12</v>
      </c>
      <c r="F78">
        <v>313</v>
      </c>
      <c r="H78" t="s">
        <v>14149</v>
      </c>
      <c r="I78" t="s">
        <v>14162</v>
      </c>
    </row>
    <row r="79" spans="1:9">
      <c r="A79" t="s">
        <v>2684</v>
      </c>
      <c r="B79" t="s">
        <v>2685</v>
      </c>
      <c r="C79">
        <v>20</v>
      </c>
      <c r="D79">
        <v>8</v>
      </c>
      <c r="E79">
        <v>12</v>
      </c>
      <c r="F79">
        <v>254</v>
      </c>
      <c r="G79" t="s">
        <v>14146</v>
      </c>
      <c r="H79" t="s">
        <v>12286</v>
      </c>
    </row>
    <row r="80" spans="1:9">
      <c r="A80" t="s">
        <v>5431</v>
      </c>
      <c r="B80" t="s">
        <v>5432</v>
      </c>
      <c r="C80">
        <v>1763</v>
      </c>
      <c r="D80">
        <v>98</v>
      </c>
      <c r="E80">
        <v>12</v>
      </c>
      <c r="F80">
        <v>338</v>
      </c>
      <c r="H80" t="s">
        <v>14153</v>
      </c>
    </row>
    <row r="81" spans="1:10">
      <c r="A81" t="s">
        <v>5598</v>
      </c>
      <c r="B81" t="s">
        <v>5599</v>
      </c>
      <c r="C81">
        <v>1860</v>
      </c>
      <c r="D81">
        <v>20</v>
      </c>
      <c r="E81">
        <v>12</v>
      </c>
      <c r="F81">
        <v>326</v>
      </c>
      <c r="H81" t="s">
        <v>14149</v>
      </c>
      <c r="I81" t="s">
        <v>14163</v>
      </c>
    </row>
    <row r="82" spans="1:10">
      <c r="A82" t="s">
        <v>4815</v>
      </c>
      <c r="B82" t="s">
        <v>4816</v>
      </c>
      <c r="C82">
        <v>1351</v>
      </c>
      <c r="D82">
        <v>230</v>
      </c>
      <c r="E82">
        <v>12</v>
      </c>
      <c r="F82">
        <v>345</v>
      </c>
      <c r="H82" t="s">
        <v>14149</v>
      </c>
      <c r="I82" t="s">
        <v>14162</v>
      </c>
    </row>
    <row r="83" spans="1:10">
      <c r="A83" t="s">
        <v>3484</v>
      </c>
      <c r="B83" t="s">
        <v>3485</v>
      </c>
      <c r="C83">
        <v>483</v>
      </c>
      <c r="D83">
        <v>3</v>
      </c>
      <c r="E83">
        <v>12</v>
      </c>
      <c r="F83">
        <v>268</v>
      </c>
      <c r="G83" t="s">
        <v>14146</v>
      </c>
      <c r="H83" t="s">
        <v>14162</v>
      </c>
    </row>
    <row r="84" spans="1:10">
      <c r="A84" t="s">
        <v>4029</v>
      </c>
      <c r="B84" t="s">
        <v>4030</v>
      </c>
      <c r="C84">
        <v>818</v>
      </c>
      <c r="D84">
        <v>7</v>
      </c>
      <c r="E84">
        <v>12</v>
      </c>
      <c r="F84">
        <v>344</v>
      </c>
      <c r="H84" t="s">
        <v>14149</v>
      </c>
      <c r="I84" t="s">
        <v>14148</v>
      </c>
    </row>
    <row r="85" spans="1:10">
      <c r="A85" t="s">
        <v>3689</v>
      </c>
      <c r="B85" t="s">
        <v>3690</v>
      </c>
      <c r="C85">
        <v>603</v>
      </c>
      <c r="D85">
        <v>97</v>
      </c>
      <c r="E85">
        <v>11</v>
      </c>
      <c r="F85">
        <v>278</v>
      </c>
      <c r="H85" t="s">
        <v>14156</v>
      </c>
    </row>
    <row r="86" spans="1:10">
      <c r="A86" t="s">
        <v>4051</v>
      </c>
      <c r="B86" t="s">
        <v>4052</v>
      </c>
      <c r="C86">
        <v>832</v>
      </c>
      <c r="D86">
        <v>95</v>
      </c>
      <c r="E86">
        <v>11</v>
      </c>
      <c r="F86">
        <v>309</v>
      </c>
      <c r="H86" t="s">
        <v>14149</v>
      </c>
      <c r="I86" t="s">
        <v>14148</v>
      </c>
      <c r="J86" t="s">
        <v>14164</v>
      </c>
    </row>
    <row r="87" spans="1:10">
      <c r="A87" t="s">
        <v>3730</v>
      </c>
      <c r="B87" t="s">
        <v>3731</v>
      </c>
      <c r="C87">
        <v>630</v>
      </c>
      <c r="D87">
        <v>19</v>
      </c>
      <c r="E87">
        <v>11</v>
      </c>
      <c r="F87">
        <v>233</v>
      </c>
      <c r="H87" t="s">
        <v>14158</v>
      </c>
    </row>
    <row r="88" spans="1:10">
      <c r="A88" t="s">
        <v>3892</v>
      </c>
      <c r="B88" t="s">
        <v>3893</v>
      </c>
      <c r="C88">
        <v>731</v>
      </c>
      <c r="D88">
        <v>277</v>
      </c>
      <c r="E88">
        <v>11</v>
      </c>
      <c r="F88">
        <v>342</v>
      </c>
      <c r="H88" t="s">
        <v>14165</v>
      </c>
    </row>
    <row r="89" spans="1:10">
      <c r="A89" t="s">
        <v>5265</v>
      </c>
      <c r="B89" t="s">
        <v>5266</v>
      </c>
      <c r="C89">
        <v>1653</v>
      </c>
      <c r="D89">
        <v>29</v>
      </c>
      <c r="E89">
        <v>11</v>
      </c>
      <c r="F89">
        <v>270</v>
      </c>
      <c r="H89" t="s">
        <v>14149</v>
      </c>
    </row>
    <row r="90" spans="1:10">
      <c r="A90" t="s">
        <v>3920</v>
      </c>
      <c r="B90" t="s">
        <v>3921</v>
      </c>
      <c r="C90">
        <v>747</v>
      </c>
      <c r="D90">
        <v>75</v>
      </c>
      <c r="E90">
        <v>10</v>
      </c>
      <c r="F90">
        <v>162</v>
      </c>
      <c r="H90" t="s">
        <v>14149</v>
      </c>
    </row>
    <row r="91" spans="1:10">
      <c r="A91" t="s">
        <v>3184</v>
      </c>
      <c r="B91" t="s">
        <v>3185</v>
      </c>
      <c r="C91">
        <v>311</v>
      </c>
      <c r="D91">
        <v>81</v>
      </c>
      <c r="E91">
        <v>10</v>
      </c>
      <c r="F91">
        <v>261</v>
      </c>
      <c r="H91" t="s">
        <v>14149</v>
      </c>
      <c r="I91" t="s">
        <v>14160</v>
      </c>
    </row>
    <row r="92" spans="1:10">
      <c r="A92" t="s">
        <v>4850</v>
      </c>
      <c r="B92" t="s">
        <v>4851</v>
      </c>
      <c r="C92">
        <v>1371</v>
      </c>
      <c r="D92">
        <v>90</v>
      </c>
      <c r="E92">
        <v>10</v>
      </c>
      <c r="F92">
        <v>245</v>
      </c>
      <c r="H92" t="s">
        <v>14149</v>
      </c>
      <c r="I92" t="s">
        <v>14155</v>
      </c>
    </row>
    <row r="93" spans="1:10">
      <c r="A93" t="s">
        <v>4751</v>
      </c>
      <c r="B93" t="s">
        <v>4752</v>
      </c>
      <c r="C93">
        <v>1309</v>
      </c>
      <c r="D93">
        <v>103</v>
      </c>
      <c r="E93">
        <v>10</v>
      </c>
      <c r="F93">
        <v>270</v>
      </c>
      <c r="H93" t="s">
        <v>14149</v>
      </c>
    </row>
    <row r="94" spans="1:10">
      <c r="A94" t="s">
        <v>3545</v>
      </c>
      <c r="B94" t="s">
        <v>3546</v>
      </c>
      <c r="C94">
        <v>521</v>
      </c>
      <c r="D94">
        <v>190</v>
      </c>
      <c r="E94">
        <v>9</v>
      </c>
      <c r="F94">
        <v>331</v>
      </c>
      <c r="H94" t="s">
        <v>14153</v>
      </c>
    </row>
    <row r="95" spans="1:10">
      <c r="A95" t="s">
        <v>3051</v>
      </c>
      <c r="B95" t="s">
        <v>3052</v>
      </c>
      <c r="C95">
        <v>237</v>
      </c>
      <c r="D95">
        <v>21</v>
      </c>
      <c r="E95">
        <v>9</v>
      </c>
      <c r="F95">
        <v>344</v>
      </c>
      <c r="H95" t="s">
        <v>14158</v>
      </c>
    </row>
    <row r="96" spans="1:10">
      <c r="A96" t="s">
        <v>2877</v>
      </c>
      <c r="B96" t="s">
        <v>2878</v>
      </c>
      <c r="C96">
        <v>130</v>
      </c>
      <c r="D96">
        <v>6</v>
      </c>
      <c r="E96">
        <v>9</v>
      </c>
      <c r="F96">
        <v>249</v>
      </c>
      <c r="G96" t="s">
        <v>14146</v>
      </c>
      <c r="H96" t="s">
        <v>12286</v>
      </c>
    </row>
    <row r="97" spans="1:10">
      <c r="A97" t="s">
        <v>5613</v>
      </c>
      <c r="B97" t="s">
        <v>5614</v>
      </c>
      <c r="C97">
        <v>1869</v>
      </c>
      <c r="D97">
        <v>125</v>
      </c>
      <c r="E97">
        <v>9</v>
      </c>
      <c r="F97">
        <v>303</v>
      </c>
      <c r="H97" t="s">
        <v>14156</v>
      </c>
    </row>
    <row r="98" spans="1:10">
      <c r="A98" t="s">
        <v>5217</v>
      </c>
      <c r="B98" t="s">
        <v>5218</v>
      </c>
      <c r="C98">
        <v>1622</v>
      </c>
      <c r="D98">
        <v>211</v>
      </c>
      <c r="E98">
        <v>9</v>
      </c>
      <c r="F98">
        <v>271</v>
      </c>
      <c r="H98" t="s">
        <v>14149</v>
      </c>
    </row>
    <row r="99" spans="1:10">
      <c r="A99" t="s">
        <v>5412</v>
      </c>
      <c r="B99" t="s">
        <v>2335</v>
      </c>
      <c r="C99">
        <v>1751</v>
      </c>
      <c r="D99">
        <v>218</v>
      </c>
      <c r="E99">
        <v>9</v>
      </c>
      <c r="F99">
        <v>344</v>
      </c>
      <c r="H99" t="s">
        <v>14156</v>
      </c>
    </row>
    <row r="100" spans="1:10">
      <c r="A100" t="s">
        <v>4446</v>
      </c>
      <c r="B100" t="s">
        <v>4447</v>
      </c>
      <c r="C100">
        <v>1108</v>
      </c>
      <c r="D100">
        <v>95</v>
      </c>
      <c r="E100">
        <v>9</v>
      </c>
      <c r="F100">
        <v>309</v>
      </c>
      <c r="H100" t="s">
        <v>14149</v>
      </c>
      <c r="I100" t="s">
        <v>14148</v>
      </c>
      <c r="J100" t="s">
        <v>14164</v>
      </c>
    </row>
    <row r="101" spans="1:10">
      <c r="A101" t="s">
        <v>2921</v>
      </c>
      <c r="B101" t="s">
        <v>2922</v>
      </c>
      <c r="C101">
        <v>155</v>
      </c>
      <c r="D101">
        <v>29</v>
      </c>
      <c r="E101">
        <v>9</v>
      </c>
      <c r="F101">
        <v>329</v>
      </c>
      <c r="H101" t="s">
        <v>14149</v>
      </c>
    </row>
    <row r="102" spans="1:10">
      <c r="A102" t="s">
        <v>5362</v>
      </c>
      <c r="B102" t="s">
        <v>5363</v>
      </c>
      <c r="C102">
        <v>1719</v>
      </c>
      <c r="D102">
        <v>42</v>
      </c>
      <c r="E102">
        <v>9</v>
      </c>
      <c r="F102">
        <v>297</v>
      </c>
      <c r="H102" t="s">
        <v>14149</v>
      </c>
    </row>
    <row r="103" spans="1:10">
      <c r="A103" t="s">
        <v>3243</v>
      </c>
      <c r="B103" t="s">
        <v>3244</v>
      </c>
      <c r="C103">
        <v>344</v>
      </c>
      <c r="D103">
        <v>187</v>
      </c>
      <c r="E103">
        <v>9</v>
      </c>
      <c r="F103">
        <v>330</v>
      </c>
      <c r="H103" t="s">
        <v>11823</v>
      </c>
    </row>
    <row r="104" spans="1:10">
      <c r="A104" t="s">
        <v>3452</v>
      </c>
      <c r="B104" t="s">
        <v>3453</v>
      </c>
      <c r="C104">
        <v>465</v>
      </c>
      <c r="D104">
        <v>30</v>
      </c>
      <c r="E104">
        <v>9</v>
      </c>
      <c r="F104">
        <v>208</v>
      </c>
      <c r="H104" t="s">
        <v>14149</v>
      </c>
    </row>
    <row r="105" spans="1:10">
      <c r="A105" t="s">
        <v>4082</v>
      </c>
      <c r="B105" t="s">
        <v>4083</v>
      </c>
      <c r="C105">
        <v>852</v>
      </c>
      <c r="D105">
        <v>53</v>
      </c>
      <c r="E105">
        <v>9</v>
      </c>
      <c r="F105">
        <v>226</v>
      </c>
      <c r="H105" t="s">
        <v>14149</v>
      </c>
      <c r="I105" t="s">
        <v>14148</v>
      </c>
      <c r="J105" t="s">
        <v>14166</v>
      </c>
    </row>
    <row r="106" spans="1:10">
      <c r="A106" t="s">
        <v>4922</v>
      </c>
      <c r="B106" t="s">
        <v>4923</v>
      </c>
      <c r="C106">
        <v>1422</v>
      </c>
      <c r="D106">
        <v>4</v>
      </c>
      <c r="E106">
        <v>9</v>
      </c>
      <c r="F106">
        <v>182</v>
      </c>
      <c r="G106" t="s">
        <v>14146</v>
      </c>
      <c r="H106" t="s">
        <v>14149</v>
      </c>
      <c r="I106" t="s">
        <v>14148</v>
      </c>
    </row>
    <row r="107" spans="1:10">
      <c r="A107" t="s">
        <v>4036</v>
      </c>
      <c r="B107" t="s">
        <v>4037</v>
      </c>
      <c r="C107">
        <v>822</v>
      </c>
      <c r="D107">
        <v>159</v>
      </c>
      <c r="E107">
        <v>8</v>
      </c>
      <c r="F107">
        <v>272</v>
      </c>
      <c r="H107" t="s">
        <v>14149</v>
      </c>
      <c r="I107" t="s">
        <v>14167</v>
      </c>
    </row>
    <row r="108" spans="1:10">
      <c r="A108" t="s">
        <v>3986</v>
      </c>
      <c r="B108" t="s">
        <v>1855</v>
      </c>
      <c r="C108">
        <v>791</v>
      </c>
      <c r="D108">
        <v>79</v>
      </c>
      <c r="E108">
        <v>8</v>
      </c>
      <c r="F108">
        <v>250</v>
      </c>
      <c r="H108" t="s">
        <v>14168</v>
      </c>
    </row>
    <row r="109" spans="1:10">
      <c r="A109" t="s">
        <v>4063</v>
      </c>
      <c r="B109" t="s">
        <v>4064</v>
      </c>
      <c r="C109">
        <v>840</v>
      </c>
      <c r="D109">
        <v>174</v>
      </c>
      <c r="E109">
        <v>8</v>
      </c>
      <c r="F109">
        <v>347</v>
      </c>
      <c r="H109" t="s">
        <v>12286</v>
      </c>
      <c r="I109" t="s">
        <v>14169</v>
      </c>
    </row>
    <row r="110" spans="1:10">
      <c r="A110" t="s">
        <v>5423</v>
      </c>
      <c r="B110" t="s">
        <v>5424</v>
      </c>
      <c r="C110">
        <v>1758</v>
      </c>
      <c r="D110">
        <v>14</v>
      </c>
      <c r="E110">
        <v>8</v>
      </c>
      <c r="F110">
        <v>51</v>
      </c>
      <c r="H110" t="s">
        <v>14149</v>
      </c>
      <c r="I110" t="s">
        <v>14148</v>
      </c>
    </row>
    <row r="111" spans="1:10">
      <c r="A111" t="s">
        <v>5017</v>
      </c>
      <c r="B111" t="s">
        <v>5018</v>
      </c>
      <c r="C111">
        <v>1488</v>
      </c>
      <c r="D111">
        <v>88</v>
      </c>
      <c r="E111">
        <v>8</v>
      </c>
      <c r="F111">
        <v>265</v>
      </c>
      <c r="H111" t="s">
        <v>5018</v>
      </c>
    </row>
    <row r="112" spans="1:10">
      <c r="A112" t="s">
        <v>3856</v>
      </c>
      <c r="B112" t="s">
        <v>3857</v>
      </c>
      <c r="C112">
        <v>708</v>
      </c>
      <c r="D112">
        <v>1</v>
      </c>
      <c r="E112">
        <v>8</v>
      </c>
      <c r="F112">
        <v>270</v>
      </c>
      <c r="H112" t="s">
        <v>14149</v>
      </c>
      <c r="I112" t="s">
        <v>14148</v>
      </c>
    </row>
    <row r="113" spans="1:8">
      <c r="A113" t="s">
        <v>4793</v>
      </c>
      <c r="B113" t="s">
        <v>4794</v>
      </c>
      <c r="C113">
        <v>1335</v>
      </c>
      <c r="D113">
        <v>70</v>
      </c>
      <c r="E113">
        <v>8</v>
      </c>
      <c r="F113">
        <v>142</v>
      </c>
      <c r="H113" t="s">
        <v>14158</v>
      </c>
    </row>
    <row r="114" spans="1:8">
      <c r="A114" t="s">
        <v>2810</v>
      </c>
      <c r="B114" t="s">
        <v>2811</v>
      </c>
      <c r="C114">
        <v>93</v>
      </c>
      <c r="D114">
        <v>88</v>
      </c>
      <c r="E114">
        <v>8</v>
      </c>
      <c r="F114">
        <v>211</v>
      </c>
    </row>
    <row r="115" spans="1:8">
      <c r="A115" t="s">
        <v>5102</v>
      </c>
      <c r="B115" t="s">
        <v>5103</v>
      </c>
      <c r="C115">
        <v>1545</v>
      </c>
      <c r="D115">
        <v>35</v>
      </c>
      <c r="E115">
        <v>8</v>
      </c>
      <c r="F115">
        <v>344</v>
      </c>
    </row>
    <row r="116" spans="1:8">
      <c r="A116" t="s">
        <v>4254</v>
      </c>
      <c r="B116" t="s">
        <v>4255</v>
      </c>
      <c r="C116">
        <v>966</v>
      </c>
      <c r="D116">
        <v>115</v>
      </c>
      <c r="E116">
        <v>8</v>
      </c>
      <c r="F116">
        <v>252</v>
      </c>
    </row>
    <row r="117" spans="1:8">
      <c r="A117" t="s">
        <v>2696</v>
      </c>
      <c r="B117" t="s">
        <v>2697</v>
      </c>
      <c r="C117">
        <v>25</v>
      </c>
      <c r="D117">
        <v>85</v>
      </c>
      <c r="E117">
        <v>8</v>
      </c>
      <c r="F117">
        <v>257</v>
      </c>
    </row>
    <row r="118" spans="1:8">
      <c r="A118" t="s">
        <v>3962</v>
      </c>
      <c r="B118" t="s">
        <v>3963</v>
      </c>
      <c r="C118">
        <v>776</v>
      </c>
      <c r="D118">
        <v>82</v>
      </c>
      <c r="E118">
        <v>8</v>
      </c>
      <c r="F118">
        <v>198</v>
      </c>
    </row>
    <row r="119" spans="1:8">
      <c r="A119" t="s">
        <v>5513</v>
      </c>
      <c r="B119" t="s">
        <v>5514</v>
      </c>
      <c r="C119">
        <v>1808</v>
      </c>
      <c r="D119">
        <v>0</v>
      </c>
      <c r="E119">
        <v>8</v>
      </c>
      <c r="F119">
        <v>251</v>
      </c>
    </row>
    <row r="120" spans="1:8">
      <c r="A120" t="s">
        <v>3200</v>
      </c>
      <c r="B120" t="s">
        <v>3201</v>
      </c>
      <c r="C120">
        <v>319</v>
      </c>
      <c r="D120">
        <v>25</v>
      </c>
      <c r="E120">
        <v>8</v>
      </c>
      <c r="F120">
        <v>269</v>
      </c>
    </row>
    <row r="121" spans="1:8">
      <c r="A121" t="s">
        <v>2858</v>
      </c>
      <c r="B121" t="s">
        <v>2859</v>
      </c>
      <c r="C121">
        <v>121</v>
      </c>
      <c r="D121">
        <v>18</v>
      </c>
      <c r="E121">
        <v>7</v>
      </c>
      <c r="F121">
        <v>252</v>
      </c>
    </row>
    <row r="122" spans="1:8">
      <c r="A122" t="s">
        <v>4666</v>
      </c>
      <c r="B122" t="s">
        <v>4667</v>
      </c>
      <c r="C122">
        <v>1255</v>
      </c>
      <c r="D122">
        <v>37</v>
      </c>
      <c r="E122">
        <v>7</v>
      </c>
      <c r="F122">
        <v>143</v>
      </c>
    </row>
    <row r="123" spans="1:8">
      <c r="A123" t="s">
        <v>4877</v>
      </c>
      <c r="B123" t="s">
        <v>4878</v>
      </c>
      <c r="C123">
        <v>1393</v>
      </c>
      <c r="D123">
        <v>90</v>
      </c>
      <c r="E123">
        <v>7</v>
      </c>
      <c r="F123">
        <v>307</v>
      </c>
    </row>
    <row r="124" spans="1:8">
      <c r="A124" t="s">
        <v>5215</v>
      </c>
      <c r="B124" t="s">
        <v>5216</v>
      </c>
      <c r="C124">
        <v>1621</v>
      </c>
      <c r="D124">
        <v>22</v>
      </c>
      <c r="E124">
        <v>7</v>
      </c>
      <c r="F124">
        <v>234</v>
      </c>
    </row>
    <row r="125" spans="1:8">
      <c r="A125" t="s">
        <v>2887</v>
      </c>
      <c r="B125" t="s">
        <v>2888</v>
      </c>
      <c r="C125">
        <v>137</v>
      </c>
      <c r="D125">
        <v>76</v>
      </c>
      <c r="E125">
        <v>7</v>
      </c>
      <c r="F125">
        <v>329</v>
      </c>
    </row>
    <row r="126" spans="1:8">
      <c r="A126" t="s">
        <v>4519</v>
      </c>
      <c r="B126" t="s">
        <v>4520</v>
      </c>
      <c r="C126">
        <v>1157</v>
      </c>
      <c r="D126">
        <v>7</v>
      </c>
      <c r="E126">
        <v>7</v>
      </c>
      <c r="F126">
        <v>131</v>
      </c>
    </row>
    <row r="127" spans="1:8">
      <c r="A127" t="s">
        <v>5051</v>
      </c>
      <c r="B127" t="s">
        <v>5052</v>
      </c>
      <c r="C127">
        <v>1514</v>
      </c>
      <c r="D127">
        <v>159</v>
      </c>
      <c r="E127">
        <v>7</v>
      </c>
      <c r="F127">
        <v>272</v>
      </c>
    </row>
    <row r="128" spans="1:8">
      <c r="A128" t="s">
        <v>5593</v>
      </c>
      <c r="B128" t="s">
        <v>5594</v>
      </c>
      <c r="C128">
        <v>1857</v>
      </c>
      <c r="D128">
        <v>55</v>
      </c>
      <c r="E128">
        <v>7</v>
      </c>
      <c r="F128">
        <v>304</v>
      </c>
    </row>
    <row r="129" spans="1:8">
      <c r="A129" t="s">
        <v>3428</v>
      </c>
      <c r="B129" t="s">
        <v>3429</v>
      </c>
      <c r="C129">
        <v>450</v>
      </c>
      <c r="D129">
        <v>52</v>
      </c>
      <c r="E129">
        <v>7</v>
      </c>
      <c r="F129">
        <v>303</v>
      </c>
    </row>
    <row r="130" spans="1:8">
      <c r="A130" t="s">
        <v>5565</v>
      </c>
      <c r="B130" t="s">
        <v>5566</v>
      </c>
      <c r="C130">
        <v>1840</v>
      </c>
      <c r="D130">
        <v>151</v>
      </c>
      <c r="E130">
        <v>7</v>
      </c>
      <c r="F130">
        <v>260</v>
      </c>
    </row>
    <row r="131" spans="1:8">
      <c r="A131" t="s">
        <v>2660</v>
      </c>
      <c r="B131" t="s">
        <v>2661</v>
      </c>
      <c r="C131">
        <v>8</v>
      </c>
      <c r="D131">
        <v>13</v>
      </c>
      <c r="E131">
        <v>7</v>
      </c>
      <c r="F131">
        <v>247</v>
      </c>
    </row>
    <row r="132" spans="1:8">
      <c r="A132" t="s">
        <v>4783</v>
      </c>
      <c r="B132" t="s">
        <v>4784</v>
      </c>
      <c r="C132">
        <v>1329</v>
      </c>
      <c r="D132">
        <v>19</v>
      </c>
      <c r="E132">
        <v>7</v>
      </c>
      <c r="F132">
        <v>233</v>
      </c>
      <c r="H132" t="s">
        <v>14158</v>
      </c>
    </row>
    <row r="133" spans="1:8">
      <c r="A133" t="s">
        <v>5063</v>
      </c>
      <c r="B133" t="s">
        <v>5064</v>
      </c>
      <c r="C133">
        <v>1520</v>
      </c>
      <c r="D133">
        <v>84</v>
      </c>
      <c r="E133">
        <v>7</v>
      </c>
      <c r="F133">
        <v>284</v>
      </c>
    </row>
    <row r="134" spans="1:8">
      <c r="A134" t="s">
        <v>3620</v>
      </c>
      <c r="B134" t="s">
        <v>3621</v>
      </c>
      <c r="C134">
        <v>565</v>
      </c>
      <c r="D134">
        <v>164</v>
      </c>
      <c r="E134">
        <v>7</v>
      </c>
      <c r="F134">
        <v>271</v>
      </c>
    </row>
    <row r="135" spans="1:8">
      <c r="A135" t="s">
        <v>3873</v>
      </c>
      <c r="B135" t="s">
        <v>3874</v>
      </c>
      <c r="C135">
        <v>719</v>
      </c>
      <c r="D135">
        <v>20</v>
      </c>
      <c r="E135">
        <v>7</v>
      </c>
      <c r="F135">
        <v>180</v>
      </c>
    </row>
    <row r="136" spans="1:8">
      <c r="A136" t="s">
        <v>4949</v>
      </c>
      <c r="B136" t="s">
        <v>2178</v>
      </c>
      <c r="C136">
        <v>1441</v>
      </c>
      <c r="D136">
        <v>121</v>
      </c>
      <c r="E136">
        <v>7</v>
      </c>
      <c r="F136">
        <v>304</v>
      </c>
    </row>
    <row r="137" spans="1:8">
      <c r="A137" t="s">
        <v>4857</v>
      </c>
      <c r="B137" t="s">
        <v>4858</v>
      </c>
      <c r="C137">
        <v>1376</v>
      </c>
      <c r="D137">
        <v>142</v>
      </c>
      <c r="E137">
        <v>7</v>
      </c>
      <c r="F137">
        <v>306</v>
      </c>
    </row>
    <row r="138" spans="1:8">
      <c r="A138" t="s">
        <v>2648</v>
      </c>
      <c r="B138" t="s">
        <v>2649</v>
      </c>
      <c r="C138">
        <v>2</v>
      </c>
      <c r="D138">
        <v>62</v>
      </c>
      <c r="E138">
        <v>6</v>
      </c>
      <c r="F138">
        <v>256</v>
      </c>
    </row>
    <row r="139" spans="1:8">
      <c r="A139" t="s">
        <v>4628</v>
      </c>
      <c r="B139" t="s">
        <v>4629</v>
      </c>
      <c r="C139">
        <v>1232</v>
      </c>
      <c r="D139">
        <v>151</v>
      </c>
      <c r="E139">
        <v>6</v>
      </c>
      <c r="F139">
        <v>240</v>
      </c>
    </row>
    <row r="140" spans="1:8">
      <c r="A140" t="s">
        <v>4731</v>
      </c>
      <c r="B140" t="s">
        <v>4732</v>
      </c>
      <c r="C140">
        <v>1296</v>
      </c>
      <c r="D140">
        <v>302</v>
      </c>
      <c r="E140">
        <v>6</v>
      </c>
      <c r="F140">
        <v>332</v>
      </c>
    </row>
    <row r="141" spans="1:8">
      <c r="A141" t="s">
        <v>4658</v>
      </c>
      <c r="B141" t="s">
        <v>4659</v>
      </c>
      <c r="C141">
        <v>1251</v>
      </c>
      <c r="D141">
        <v>240</v>
      </c>
      <c r="E141">
        <v>6</v>
      </c>
      <c r="F141">
        <v>329</v>
      </c>
    </row>
    <row r="142" spans="1:8">
      <c r="A142" t="s">
        <v>4495</v>
      </c>
      <c r="B142" t="s">
        <v>4496</v>
      </c>
      <c r="C142">
        <v>1142</v>
      </c>
      <c r="D142">
        <v>8</v>
      </c>
      <c r="E142">
        <v>6</v>
      </c>
      <c r="F142">
        <v>109</v>
      </c>
    </row>
    <row r="143" spans="1:8">
      <c r="A143" t="s">
        <v>5131</v>
      </c>
      <c r="B143" t="s">
        <v>5132</v>
      </c>
      <c r="C143">
        <v>1562</v>
      </c>
      <c r="D143">
        <v>74</v>
      </c>
      <c r="E143">
        <v>6</v>
      </c>
      <c r="F143">
        <v>328</v>
      </c>
    </row>
    <row r="144" spans="1:8">
      <c r="A144" t="s">
        <v>2899</v>
      </c>
      <c r="B144" t="s">
        <v>2900</v>
      </c>
      <c r="C144">
        <v>142</v>
      </c>
      <c r="D144">
        <v>240</v>
      </c>
      <c r="E144">
        <v>6</v>
      </c>
      <c r="F144">
        <v>329</v>
      </c>
    </row>
    <row r="145" spans="1:6">
      <c r="A145" t="s">
        <v>5147</v>
      </c>
      <c r="B145" t="s">
        <v>5148</v>
      </c>
      <c r="C145">
        <v>1573</v>
      </c>
      <c r="D145">
        <v>277</v>
      </c>
      <c r="E145">
        <v>6</v>
      </c>
      <c r="F145">
        <v>342</v>
      </c>
    </row>
    <row r="146" spans="1:6">
      <c r="A146" t="s">
        <v>2738</v>
      </c>
      <c r="B146" t="s">
        <v>2739</v>
      </c>
      <c r="C146">
        <v>48</v>
      </c>
      <c r="D146">
        <v>110</v>
      </c>
      <c r="E146">
        <v>6</v>
      </c>
      <c r="F146">
        <v>181</v>
      </c>
    </row>
    <row r="147" spans="1:6">
      <c r="A147" t="s">
        <v>5618</v>
      </c>
      <c r="B147" t="s">
        <v>5619</v>
      </c>
      <c r="C147">
        <v>1872</v>
      </c>
      <c r="D147">
        <v>21</v>
      </c>
      <c r="E147">
        <v>6</v>
      </c>
      <c r="F147">
        <v>269</v>
      </c>
    </row>
    <row r="148" spans="1:6">
      <c r="A148" t="s">
        <v>3311</v>
      </c>
      <c r="B148" t="s">
        <v>3312</v>
      </c>
      <c r="C148">
        <v>381</v>
      </c>
      <c r="D148">
        <v>19</v>
      </c>
      <c r="E148">
        <v>6</v>
      </c>
      <c r="F148">
        <v>320</v>
      </c>
    </row>
    <row r="149" spans="1:6">
      <c r="A149" t="s">
        <v>4281</v>
      </c>
      <c r="B149" t="s">
        <v>4282</v>
      </c>
      <c r="C149">
        <v>987</v>
      </c>
      <c r="D149">
        <v>29</v>
      </c>
      <c r="E149">
        <v>6</v>
      </c>
      <c r="F149">
        <v>269</v>
      </c>
    </row>
    <row r="150" spans="1:6">
      <c r="A150" t="s">
        <v>4383</v>
      </c>
      <c r="B150" t="s">
        <v>4384</v>
      </c>
      <c r="C150">
        <v>1058</v>
      </c>
      <c r="D150">
        <v>77</v>
      </c>
      <c r="E150">
        <v>6</v>
      </c>
      <c r="F150">
        <v>157</v>
      </c>
    </row>
    <row r="151" spans="1:6">
      <c r="A151" t="s">
        <v>5299</v>
      </c>
      <c r="B151" t="s">
        <v>5300</v>
      </c>
      <c r="C151">
        <v>1673</v>
      </c>
      <c r="D151">
        <v>158</v>
      </c>
      <c r="E151">
        <v>6</v>
      </c>
      <c r="F151">
        <v>272</v>
      </c>
    </row>
    <row r="152" spans="1:6">
      <c r="A152" t="s">
        <v>4728</v>
      </c>
      <c r="B152" t="s">
        <v>4729</v>
      </c>
      <c r="C152">
        <v>1294</v>
      </c>
      <c r="D152">
        <v>47</v>
      </c>
      <c r="E152">
        <v>6</v>
      </c>
      <c r="F152">
        <v>329</v>
      </c>
    </row>
    <row r="153" spans="1:6">
      <c r="A153" t="s">
        <v>5192</v>
      </c>
      <c r="B153" t="s">
        <v>5193</v>
      </c>
      <c r="C153">
        <v>1604</v>
      </c>
      <c r="D153">
        <v>152</v>
      </c>
      <c r="E153">
        <v>6</v>
      </c>
      <c r="F153">
        <v>200</v>
      </c>
    </row>
    <row r="154" spans="1:6">
      <c r="A154" t="s">
        <v>4619</v>
      </c>
      <c r="B154" t="s">
        <v>4620</v>
      </c>
      <c r="C154">
        <v>1225</v>
      </c>
      <c r="D154">
        <v>183</v>
      </c>
      <c r="E154">
        <v>6</v>
      </c>
      <c r="F154">
        <v>318</v>
      </c>
    </row>
    <row r="155" spans="1:6">
      <c r="A155" t="s">
        <v>3744</v>
      </c>
      <c r="B155" t="s">
        <v>3745</v>
      </c>
      <c r="C155">
        <v>639</v>
      </c>
      <c r="D155">
        <v>153</v>
      </c>
      <c r="E155">
        <v>6</v>
      </c>
      <c r="F155">
        <v>334</v>
      </c>
    </row>
    <row r="156" spans="1:6">
      <c r="A156" t="s">
        <v>3937</v>
      </c>
      <c r="B156" t="s">
        <v>3938</v>
      </c>
      <c r="C156">
        <v>760</v>
      </c>
      <c r="D156">
        <v>1</v>
      </c>
      <c r="E156">
        <v>6</v>
      </c>
      <c r="F156">
        <v>158</v>
      </c>
    </row>
    <row r="157" spans="1:6">
      <c r="A157" t="s">
        <v>3510</v>
      </c>
      <c r="B157" t="s">
        <v>3511</v>
      </c>
      <c r="C157">
        <v>501</v>
      </c>
      <c r="D157">
        <v>29</v>
      </c>
      <c r="E157">
        <v>6</v>
      </c>
      <c r="F157">
        <v>272</v>
      </c>
    </row>
    <row r="158" spans="1:6">
      <c r="A158" t="s">
        <v>4608</v>
      </c>
      <c r="B158" t="s">
        <v>4609</v>
      </c>
      <c r="C158">
        <v>1219</v>
      </c>
      <c r="D158">
        <v>7</v>
      </c>
      <c r="E158">
        <v>6</v>
      </c>
      <c r="F158">
        <v>320</v>
      </c>
    </row>
    <row r="159" spans="1:6">
      <c r="A159" t="s">
        <v>2847</v>
      </c>
      <c r="B159" t="s">
        <v>2848</v>
      </c>
      <c r="C159">
        <v>113</v>
      </c>
      <c r="D159">
        <v>230</v>
      </c>
      <c r="E159">
        <v>6</v>
      </c>
      <c r="F159">
        <v>318</v>
      </c>
    </row>
    <row r="160" spans="1:6">
      <c r="A160" t="s">
        <v>4797</v>
      </c>
      <c r="B160" t="s">
        <v>4798</v>
      </c>
      <c r="C160">
        <v>1338</v>
      </c>
      <c r="D160">
        <v>101</v>
      </c>
      <c r="E160">
        <v>6</v>
      </c>
      <c r="F160">
        <v>318</v>
      </c>
    </row>
    <row r="161" spans="1:6">
      <c r="A161" t="s">
        <v>4042</v>
      </c>
      <c r="B161" t="s">
        <v>4043</v>
      </c>
      <c r="C161">
        <v>826</v>
      </c>
      <c r="D161">
        <v>23</v>
      </c>
      <c r="E161">
        <v>6</v>
      </c>
      <c r="F161">
        <v>330</v>
      </c>
    </row>
    <row r="162" spans="1:6">
      <c r="A162" t="s">
        <v>4917</v>
      </c>
      <c r="B162" t="s">
        <v>4918</v>
      </c>
      <c r="C162">
        <v>1420</v>
      </c>
      <c r="D162">
        <v>81</v>
      </c>
      <c r="E162">
        <v>5</v>
      </c>
      <c r="F162">
        <v>190</v>
      </c>
    </row>
    <row r="163" spans="1:6">
      <c r="A163" t="s">
        <v>5024</v>
      </c>
      <c r="B163" t="s">
        <v>2207</v>
      </c>
      <c r="C163">
        <v>1493</v>
      </c>
      <c r="D163">
        <v>180</v>
      </c>
      <c r="E163">
        <v>5</v>
      </c>
      <c r="F163">
        <v>266</v>
      </c>
    </row>
    <row r="164" spans="1:6">
      <c r="A164" t="s">
        <v>4326</v>
      </c>
      <c r="B164" t="s">
        <v>4327</v>
      </c>
      <c r="C164">
        <v>1017</v>
      </c>
      <c r="D164">
        <v>119</v>
      </c>
      <c r="E164">
        <v>5</v>
      </c>
      <c r="F164">
        <v>266</v>
      </c>
    </row>
    <row r="165" spans="1:6">
      <c r="A165" t="s">
        <v>4672</v>
      </c>
      <c r="B165" t="s">
        <v>4673</v>
      </c>
      <c r="C165">
        <v>1259</v>
      </c>
      <c r="D165">
        <v>245</v>
      </c>
      <c r="E165">
        <v>5</v>
      </c>
      <c r="F165">
        <v>329</v>
      </c>
    </row>
    <row r="166" spans="1:6">
      <c r="A166" t="s">
        <v>3459</v>
      </c>
      <c r="B166" t="s">
        <v>3460</v>
      </c>
      <c r="C166">
        <v>469</v>
      </c>
      <c r="D166">
        <v>194</v>
      </c>
      <c r="E166">
        <v>5</v>
      </c>
      <c r="F166">
        <v>272</v>
      </c>
    </row>
    <row r="167" spans="1:6">
      <c r="A167" t="s">
        <v>4930</v>
      </c>
      <c r="B167" t="s">
        <v>2173</v>
      </c>
      <c r="C167">
        <v>1429</v>
      </c>
      <c r="D167">
        <v>29</v>
      </c>
      <c r="E167">
        <v>5</v>
      </c>
      <c r="F167">
        <v>212</v>
      </c>
    </row>
    <row r="168" spans="1:6">
      <c r="A168" t="s">
        <v>3865</v>
      </c>
      <c r="B168" t="s">
        <v>3866</v>
      </c>
      <c r="C168">
        <v>714</v>
      </c>
      <c r="D168">
        <v>245</v>
      </c>
      <c r="E168">
        <v>5</v>
      </c>
      <c r="F168">
        <v>347</v>
      </c>
    </row>
    <row r="169" spans="1:6">
      <c r="A169" t="s">
        <v>2964</v>
      </c>
      <c r="B169" t="s">
        <v>2965</v>
      </c>
      <c r="C169">
        <v>183</v>
      </c>
      <c r="D169">
        <v>137</v>
      </c>
      <c r="E169">
        <v>5</v>
      </c>
      <c r="F169">
        <v>334</v>
      </c>
    </row>
    <row r="170" spans="1:6">
      <c r="A170" t="s">
        <v>4500</v>
      </c>
      <c r="B170" t="s">
        <v>4501</v>
      </c>
      <c r="C170">
        <v>1145</v>
      </c>
      <c r="D170">
        <v>61</v>
      </c>
      <c r="E170">
        <v>5</v>
      </c>
      <c r="F170">
        <v>122</v>
      </c>
    </row>
    <row r="171" spans="1:6">
      <c r="A171" t="s">
        <v>4581</v>
      </c>
      <c r="B171" t="s">
        <v>4582</v>
      </c>
      <c r="C171">
        <v>1201</v>
      </c>
      <c r="D171">
        <v>1</v>
      </c>
      <c r="E171">
        <v>5</v>
      </c>
      <c r="F171">
        <v>80</v>
      </c>
    </row>
    <row r="172" spans="1:6">
      <c r="A172" t="s">
        <v>4560</v>
      </c>
      <c r="B172" t="s">
        <v>4561</v>
      </c>
      <c r="C172">
        <v>1186</v>
      </c>
      <c r="D172">
        <v>15</v>
      </c>
      <c r="E172">
        <v>5</v>
      </c>
      <c r="F172">
        <v>179</v>
      </c>
    </row>
    <row r="173" spans="1:6">
      <c r="A173" t="s">
        <v>2765</v>
      </c>
      <c r="B173" t="s">
        <v>2766</v>
      </c>
      <c r="C173">
        <v>63</v>
      </c>
      <c r="D173">
        <v>12</v>
      </c>
      <c r="E173">
        <v>5</v>
      </c>
      <c r="F173">
        <v>45</v>
      </c>
    </row>
    <row r="174" spans="1:6">
      <c r="A174" t="s">
        <v>3915</v>
      </c>
      <c r="B174" t="s">
        <v>3916</v>
      </c>
      <c r="C174">
        <v>744</v>
      </c>
      <c r="D174">
        <v>29</v>
      </c>
      <c r="E174">
        <v>5</v>
      </c>
      <c r="F174">
        <v>326</v>
      </c>
    </row>
    <row r="175" spans="1:6">
      <c r="A175" t="s">
        <v>2842</v>
      </c>
      <c r="B175" t="s">
        <v>2843</v>
      </c>
      <c r="C175">
        <v>110</v>
      </c>
      <c r="D175">
        <v>230</v>
      </c>
      <c r="E175">
        <v>5</v>
      </c>
      <c r="F175">
        <v>313</v>
      </c>
    </row>
    <row r="176" spans="1:6">
      <c r="A176" t="s">
        <v>3988</v>
      </c>
      <c r="B176" t="s">
        <v>3989</v>
      </c>
      <c r="C176">
        <v>793</v>
      </c>
      <c r="D176">
        <v>21</v>
      </c>
      <c r="E176">
        <v>5</v>
      </c>
      <c r="F176">
        <v>87</v>
      </c>
    </row>
    <row r="177" spans="1:6">
      <c r="A177" t="s">
        <v>5118</v>
      </c>
      <c r="B177" t="s">
        <v>5119</v>
      </c>
      <c r="C177">
        <v>1554</v>
      </c>
      <c r="D177">
        <v>121</v>
      </c>
      <c r="E177">
        <v>5</v>
      </c>
      <c r="F177">
        <v>248</v>
      </c>
    </row>
    <row r="178" spans="1:6">
      <c r="A178" t="s">
        <v>3802</v>
      </c>
      <c r="B178" t="s">
        <v>3803</v>
      </c>
      <c r="C178">
        <v>673</v>
      </c>
      <c r="D178">
        <v>283</v>
      </c>
      <c r="E178">
        <v>5</v>
      </c>
      <c r="F178">
        <v>299</v>
      </c>
    </row>
    <row r="179" spans="1:6">
      <c r="A179" t="s">
        <v>3946</v>
      </c>
      <c r="B179" t="s">
        <v>1847</v>
      </c>
      <c r="C179">
        <v>767</v>
      </c>
      <c r="D179">
        <v>242</v>
      </c>
      <c r="E179">
        <v>5</v>
      </c>
      <c r="F179">
        <v>270</v>
      </c>
    </row>
    <row r="180" spans="1:6">
      <c r="A180" t="s">
        <v>4649</v>
      </c>
      <c r="B180" t="s">
        <v>4650</v>
      </c>
      <c r="C180">
        <v>1244</v>
      </c>
      <c r="D180">
        <v>127</v>
      </c>
      <c r="E180">
        <v>5</v>
      </c>
      <c r="F180">
        <v>275</v>
      </c>
    </row>
    <row r="181" spans="1:6">
      <c r="A181" t="s">
        <v>4399</v>
      </c>
      <c r="B181" t="s">
        <v>4400</v>
      </c>
      <c r="C181">
        <v>1070</v>
      </c>
      <c r="D181">
        <v>28</v>
      </c>
      <c r="E181">
        <v>5</v>
      </c>
      <c r="F181">
        <v>251</v>
      </c>
    </row>
    <row r="182" spans="1:6">
      <c r="A182" t="s">
        <v>3291</v>
      </c>
      <c r="B182" t="s">
        <v>1710</v>
      </c>
      <c r="C182">
        <v>369</v>
      </c>
      <c r="D182">
        <v>218</v>
      </c>
      <c r="E182">
        <v>5</v>
      </c>
      <c r="F182">
        <v>263</v>
      </c>
    </row>
    <row r="183" spans="1:6">
      <c r="A183" t="s">
        <v>5303</v>
      </c>
      <c r="B183" t="s">
        <v>5304</v>
      </c>
      <c r="C183">
        <v>1674</v>
      </c>
      <c r="D183">
        <v>22</v>
      </c>
      <c r="E183">
        <v>5</v>
      </c>
      <c r="F183">
        <v>50</v>
      </c>
    </row>
    <row r="184" spans="1:6">
      <c r="A184" t="s">
        <v>3032</v>
      </c>
      <c r="B184" t="s">
        <v>3033</v>
      </c>
      <c r="C184">
        <v>224</v>
      </c>
      <c r="D184">
        <v>79</v>
      </c>
      <c r="E184">
        <v>5</v>
      </c>
      <c r="F184">
        <v>270</v>
      </c>
    </row>
    <row r="185" spans="1:6">
      <c r="A185" t="s">
        <v>4502</v>
      </c>
      <c r="B185" t="s">
        <v>4503</v>
      </c>
      <c r="C185">
        <v>1146</v>
      </c>
      <c r="D185">
        <v>172</v>
      </c>
      <c r="E185">
        <v>5</v>
      </c>
      <c r="F185">
        <v>330</v>
      </c>
    </row>
    <row r="186" spans="1:6">
      <c r="A186" t="s">
        <v>2901</v>
      </c>
      <c r="B186" t="s">
        <v>1648</v>
      </c>
      <c r="C186">
        <v>143</v>
      </c>
      <c r="D186">
        <v>155</v>
      </c>
      <c r="E186">
        <v>5</v>
      </c>
      <c r="F186">
        <v>319</v>
      </c>
    </row>
    <row r="187" spans="1:6">
      <c r="A187" t="s">
        <v>5356</v>
      </c>
      <c r="B187" t="s">
        <v>2319</v>
      </c>
      <c r="C187">
        <v>1715</v>
      </c>
      <c r="D187">
        <v>92</v>
      </c>
      <c r="E187">
        <v>5</v>
      </c>
      <c r="F187">
        <v>255</v>
      </c>
    </row>
    <row r="188" spans="1:6">
      <c r="A188" t="s">
        <v>3198</v>
      </c>
      <c r="B188" t="s">
        <v>3199</v>
      </c>
      <c r="C188">
        <v>318</v>
      </c>
      <c r="D188">
        <v>191</v>
      </c>
      <c r="E188">
        <v>5</v>
      </c>
      <c r="F188">
        <v>288</v>
      </c>
    </row>
    <row r="189" spans="1:6">
      <c r="A189" t="s">
        <v>3560</v>
      </c>
      <c r="B189" t="s">
        <v>3561</v>
      </c>
      <c r="C189">
        <v>531</v>
      </c>
      <c r="D189">
        <v>131</v>
      </c>
      <c r="E189">
        <v>5</v>
      </c>
      <c r="F189">
        <v>264</v>
      </c>
    </row>
    <row r="190" spans="1:6">
      <c r="A190" t="s">
        <v>3674</v>
      </c>
      <c r="B190" t="s">
        <v>3675</v>
      </c>
      <c r="C190">
        <v>594</v>
      </c>
      <c r="D190">
        <v>8</v>
      </c>
      <c r="E190">
        <v>5</v>
      </c>
      <c r="F190">
        <v>212</v>
      </c>
    </row>
    <row r="191" spans="1:6">
      <c r="A191" t="s">
        <v>2947</v>
      </c>
      <c r="B191" t="s">
        <v>2948</v>
      </c>
      <c r="C191">
        <v>173</v>
      </c>
      <c r="D191">
        <v>87</v>
      </c>
      <c r="E191">
        <v>5</v>
      </c>
      <c r="F191">
        <v>282</v>
      </c>
    </row>
    <row r="192" spans="1:6">
      <c r="A192" t="s">
        <v>5226</v>
      </c>
      <c r="B192" t="s">
        <v>5227</v>
      </c>
      <c r="C192">
        <v>1627</v>
      </c>
      <c r="D192">
        <v>115</v>
      </c>
      <c r="E192">
        <v>5</v>
      </c>
      <c r="F192">
        <v>260</v>
      </c>
    </row>
    <row r="193" spans="1:8">
      <c r="A193" t="s">
        <v>3235</v>
      </c>
      <c r="B193" t="s">
        <v>3236</v>
      </c>
      <c r="C193">
        <v>1046</v>
      </c>
      <c r="D193">
        <v>74</v>
      </c>
      <c r="E193">
        <v>4</v>
      </c>
      <c r="F193">
        <v>228</v>
      </c>
    </row>
    <row r="194" spans="1:8">
      <c r="A194" t="s">
        <v>3925</v>
      </c>
      <c r="B194" t="s">
        <v>3926</v>
      </c>
      <c r="C194">
        <v>753</v>
      </c>
      <c r="D194">
        <v>4</v>
      </c>
      <c r="E194">
        <v>4</v>
      </c>
      <c r="F194">
        <v>190</v>
      </c>
    </row>
    <row r="195" spans="1:8">
      <c r="A195" t="s">
        <v>3929</v>
      </c>
      <c r="B195" t="s">
        <v>3930</v>
      </c>
      <c r="C195">
        <v>755</v>
      </c>
      <c r="D195">
        <v>25</v>
      </c>
      <c r="E195">
        <v>4</v>
      </c>
      <c r="F195">
        <v>99</v>
      </c>
    </row>
    <row r="196" spans="1:8">
      <c r="A196" t="s">
        <v>3784</v>
      </c>
      <c r="B196" t="s">
        <v>3785</v>
      </c>
      <c r="C196">
        <v>662</v>
      </c>
      <c r="D196">
        <v>118</v>
      </c>
      <c r="E196">
        <v>4</v>
      </c>
      <c r="F196">
        <v>267</v>
      </c>
    </row>
    <row r="197" spans="1:8">
      <c r="A197" t="s">
        <v>4889</v>
      </c>
      <c r="B197" t="s">
        <v>4890</v>
      </c>
      <c r="C197">
        <v>1401</v>
      </c>
      <c r="D197">
        <v>277</v>
      </c>
      <c r="E197">
        <v>4</v>
      </c>
      <c r="F197">
        <v>334</v>
      </c>
    </row>
    <row r="198" spans="1:8">
      <c r="A198" t="s">
        <v>3651</v>
      </c>
      <c r="B198" t="s">
        <v>3652</v>
      </c>
      <c r="C198">
        <v>582</v>
      </c>
      <c r="D198">
        <v>164</v>
      </c>
      <c r="E198">
        <v>4</v>
      </c>
      <c r="F198">
        <v>272</v>
      </c>
    </row>
    <row r="199" spans="1:8">
      <c r="A199" t="s">
        <v>4899</v>
      </c>
      <c r="B199" t="s">
        <v>2160</v>
      </c>
      <c r="C199">
        <v>1407</v>
      </c>
      <c r="D199">
        <v>3</v>
      </c>
      <c r="E199">
        <v>4</v>
      </c>
      <c r="F199">
        <v>244</v>
      </c>
      <c r="G199" t="s">
        <v>14146</v>
      </c>
      <c r="H199" t="s">
        <v>12286</v>
      </c>
    </row>
    <row r="200" spans="1:8">
      <c r="A200" t="s">
        <v>5197</v>
      </c>
      <c r="B200" t="s">
        <v>2264</v>
      </c>
      <c r="C200">
        <v>1608</v>
      </c>
      <c r="D200">
        <v>164</v>
      </c>
      <c r="E200">
        <v>4</v>
      </c>
      <c r="F200">
        <v>272</v>
      </c>
    </row>
    <row r="201" spans="1:8">
      <c r="A201" t="s">
        <v>5198</v>
      </c>
      <c r="B201" t="s">
        <v>2265</v>
      </c>
      <c r="C201">
        <v>1609</v>
      </c>
      <c r="D201">
        <v>239</v>
      </c>
      <c r="E201">
        <v>4</v>
      </c>
      <c r="F201">
        <v>337</v>
      </c>
    </row>
    <row r="202" spans="1:8">
      <c r="A202" t="s">
        <v>3346</v>
      </c>
      <c r="B202" t="s">
        <v>3347</v>
      </c>
      <c r="C202">
        <v>403</v>
      </c>
      <c r="D202">
        <v>1</v>
      </c>
      <c r="E202">
        <v>4</v>
      </c>
      <c r="F202">
        <v>32</v>
      </c>
    </row>
    <row r="203" spans="1:8">
      <c r="A203" t="s">
        <v>3593</v>
      </c>
      <c r="B203" t="s">
        <v>3594</v>
      </c>
      <c r="C203">
        <v>550</v>
      </c>
      <c r="D203">
        <v>20</v>
      </c>
      <c r="E203">
        <v>4</v>
      </c>
      <c r="F203">
        <v>301</v>
      </c>
    </row>
    <row r="204" spans="1:8">
      <c r="A204" t="s">
        <v>3678</v>
      </c>
      <c r="B204" t="s">
        <v>3679</v>
      </c>
      <c r="C204">
        <v>597</v>
      </c>
      <c r="D204">
        <v>281</v>
      </c>
      <c r="E204">
        <v>4</v>
      </c>
      <c r="F204">
        <v>345</v>
      </c>
    </row>
    <row r="205" spans="1:8">
      <c r="A205" t="s">
        <v>5263</v>
      </c>
      <c r="B205" t="s">
        <v>2284</v>
      </c>
      <c r="C205">
        <v>1651</v>
      </c>
      <c r="D205">
        <v>80</v>
      </c>
      <c r="E205">
        <v>4</v>
      </c>
      <c r="F205">
        <v>145</v>
      </c>
    </row>
    <row r="206" spans="1:8">
      <c r="A206" t="s">
        <v>4241</v>
      </c>
      <c r="B206" t="s">
        <v>4242</v>
      </c>
      <c r="C206">
        <v>956</v>
      </c>
      <c r="D206">
        <v>182</v>
      </c>
      <c r="E206">
        <v>4</v>
      </c>
      <c r="F206">
        <v>334</v>
      </c>
    </row>
    <row r="207" spans="1:8">
      <c r="A207" t="s">
        <v>4700</v>
      </c>
      <c r="B207" t="s">
        <v>4701</v>
      </c>
      <c r="C207">
        <v>1279</v>
      </c>
      <c r="D207">
        <v>74</v>
      </c>
      <c r="E207">
        <v>4</v>
      </c>
      <c r="F207">
        <v>319</v>
      </c>
    </row>
    <row r="208" spans="1:8">
      <c r="A208" t="s">
        <v>5206</v>
      </c>
      <c r="B208" t="s">
        <v>5207</v>
      </c>
      <c r="C208">
        <v>1615</v>
      </c>
      <c r="D208">
        <v>118</v>
      </c>
      <c r="E208">
        <v>4</v>
      </c>
      <c r="F208">
        <v>215</v>
      </c>
    </row>
    <row r="209" spans="1:8">
      <c r="A209" t="s">
        <v>2838</v>
      </c>
      <c r="B209" t="s">
        <v>2839</v>
      </c>
      <c r="C209">
        <v>108</v>
      </c>
      <c r="D209">
        <v>281</v>
      </c>
      <c r="E209">
        <v>4</v>
      </c>
      <c r="F209">
        <v>345</v>
      </c>
    </row>
    <row r="210" spans="1:8">
      <c r="A210" t="s">
        <v>5525</v>
      </c>
      <c r="B210" t="s">
        <v>5526</v>
      </c>
      <c r="C210">
        <v>1816</v>
      </c>
      <c r="D210">
        <v>55</v>
      </c>
      <c r="E210">
        <v>4</v>
      </c>
      <c r="F210">
        <v>304</v>
      </c>
    </row>
    <row r="211" spans="1:8">
      <c r="A211" t="s">
        <v>5365</v>
      </c>
      <c r="B211" t="s">
        <v>5366</v>
      </c>
      <c r="C211">
        <v>1721</v>
      </c>
      <c r="D211">
        <v>63</v>
      </c>
      <c r="E211">
        <v>4</v>
      </c>
      <c r="F211">
        <v>323</v>
      </c>
    </row>
    <row r="212" spans="1:8">
      <c r="A212" t="s">
        <v>3215</v>
      </c>
      <c r="B212" t="s">
        <v>3216</v>
      </c>
      <c r="C212">
        <v>328</v>
      </c>
      <c r="D212">
        <v>35</v>
      </c>
      <c r="E212">
        <v>4</v>
      </c>
      <c r="F212">
        <v>118</v>
      </c>
    </row>
    <row r="213" spans="1:8">
      <c r="A213" t="s">
        <v>4044</v>
      </c>
      <c r="B213" t="s">
        <v>4045</v>
      </c>
      <c r="C213">
        <v>827</v>
      </c>
      <c r="D213">
        <v>166</v>
      </c>
      <c r="E213">
        <v>4</v>
      </c>
      <c r="F213">
        <v>272</v>
      </c>
    </row>
    <row r="214" spans="1:8">
      <c r="A214" t="s">
        <v>3317</v>
      </c>
      <c r="B214" t="s">
        <v>3318</v>
      </c>
      <c r="C214">
        <v>384</v>
      </c>
      <c r="D214">
        <v>164</v>
      </c>
      <c r="E214">
        <v>4</v>
      </c>
      <c r="F214">
        <v>266</v>
      </c>
    </row>
    <row r="215" spans="1:8">
      <c r="A215" t="s">
        <v>4897</v>
      </c>
      <c r="B215" t="s">
        <v>4898</v>
      </c>
      <c r="C215">
        <v>1406</v>
      </c>
      <c r="D215">
        <v>46</v>
      </c>
      <c r="E215">
        <v>4</v>
      </c>
      <c r="F215">
        <v>122</v>
      </c>
    </row>
    <row r="216" spans="1:8">
      <c r="A216" t="s">
        <v>5605</v>
      </c>
      <c r="B216" t="s">
        <v>5606</v>
      </c>
      <c r="C216">
        <v>1864</v>
      </c>
      <c r="D216">
        <v>101</v>
      </c>
      <c r="E216">
        <v>4</v>
      </c>
      <c r="F216">
        <v>291</v>
      </c>
    </row>
    <row r="217" spans="1:8">
      <c r="A217" t="s">
        <v>5008</v>
      </c>
      <c r="B217" t="s">
        <v>5009</v>
      </c>
      <c r="C217">
        <v>1483</v>
      </c>
      <c r="D217">
        <v>242</v>
      </c>
      <c r="E217">
        <v>4</v>
      </c>
      <c r="F217">
        <v>347</v>
      </c>
    </row>
    <row r="218" spans="1:8">
      <c r="A218" t="s">
        <v>3800</v>
      </c>
      <c r="B218" t="s">
        <v>3801</v>
      </c>
      <c r="C218">
        <v>672</v>
      </c>
      <c r="D218">
        <v>19</v>
      </c>
      <c r="E218">
        <v>4</v>
      </c>
      <c r="F218">
        <v>80</v>
      </c>
      <c r="H218" t="s">
        <v>14158</v>
      </c>
    </row>
    <row r="219" spans="1:8">
      <c r="A219" t="s">
        <v>4205</v>
      </c>
      <c r="B219" t="s">
        <v>4206</v>
      </c>
      <c r="C219">
        <v>934</v>
      </c>
      <c r="D219">
        <v>158</v>
      </c>
      <c r="E219">
        <v>4</v>
      </c>
      <c r="F219">
        <v>270</v>
      </c>
    </row>
    <row r="220" spans="1:8">
      <c r="A220" t="s">
        <v>5290</v>
      </c>
      <c r="B220" t="s">
        <v>5291</v>
      </c>
      <c r="C220">
        <v>1667</v>
      </c>
      <c r="D220">
        <v>27</v>
      </c>
      <c r="E220">
        <v>4</v>
      </c>
      <c r="F220">
        <v>188</v>
      </c>
    </row>
    <row r="221" spans="1:8">
      <c r="A221" t="s">
        <v>3275</v>
      </c>
      <c r="B221" t="s">
        <v>3276</v>
      </c>
      <c r="C221">
        <v>360</v>
      </c>
      <c r="D221">
        <v>98</v>
      </c>
      <c r="E221">
        <v>4</v>
      </c>
      <c r="F221">
        <v>229</v>
      </c>
    </row>
    <row r="222" spans="1:8">
      <c r="A222" t="s">
        <v>2783</v>
      </c>
      <c r="B222" t="s">
        <v>2784</v>
      </c>
      <c r="C222">
        <v>76</v>
      </c>
      <c r="D222">
        <v>165</v>
      </c>
      <c r="E222">
        <v>4</v>
      </c>
      <c r="F222">
        <v>324</v>
      </c>
    </row>
    <row r="223" spans="1:8">
      <c r="A223" t="s">
        <v>3373</v>
      </c>
      <c r="B223" t="s">
        <v>3374</v>
      </c>
      <c r="C223">
        <v>418</v>
      </c>
      <c r="D223">
        <v>19</v>
      </c>
      <c r="E223">
        <v>4</v>
      </c>
      <c r="F223">
        <v>209</v>
      </c>
    </row>
    <row r="224" spans="1:8">
      <c r="A224" t="s">
        <v>5467</v>
      </c>
      <c r="B224" t="s">
        <v>5468</v>
      </c>
      <c r="C224">
        <v>1782</v>
      </c>
      <c r="D224">
        <v>78</v>
      </c>
      <c r="E224">
        <v>4</v>
      </c>
      <c r="F224">
        <v>287</v>
      </c>
    </row>
    <row r="225" spans="1:7">
      <c r="A225" t="s">
        <v>3661</v>
      </c>
      <c r="B225" t="s">
        <v>3662</v>
      </c>
      <c r="C225">
        <v>587</v>
      </c>
      <c r="D225">
        <v>217</v>
      </c>
      <c r="E225">
        <v>4</v>
      </c>
      <c r="F225">
        <v>272</v>
      </c>
    </row>
    <row r="226" spans="1:7">
      <c r="A226" t="s">
        <v>4515</v>
      </c>
      <c r="B226" t="s">
        <v>4516</v>
      </c>
      <c r="C226">
        <v>1155</v>
      </c>
      <c r="D226">
        <v>286</v>
      </c>
      <c r="E226">
        <v>4</v>
      </c>
      <c r="F226">
        <v>338</v>
      </c>
    </row>
    <row r="227" spans="1:7">
      <c r="A227" t="s">
        <v>5164</v>
      </c>
      <c r="B227" t="s">
        <v>2251</v>
      </c>
      <c r="C227">
        <v>1584</v>
      </c>
      <c r="D227">
        <v>81</v>
      </c>
      <c r="E227">
        <v>4</v>
      </c>
      <c r="F227">
        <v>113</v>
      </c>
    </row>
    <row r="228" spans="1:7">
      <c r="A228" t="s">
        <v>5183</v>
      </c>
      <c r="B228" t="s">
        <v>5184</v>
      </c>
      <c r="C228">
        <v>1598</v>
      </c>
      <c r="D228">
        <v>59</v>
      </c>
      <c r="E228">
        <v>4</v>
      </c>
      <c r="F228">
        <v>226</v>
      </c>
    </row>
    <row r="229" spans="1:7">
      <c r="A229" t="s">
        <v>5352</v>
      </c>
      <c r="B229" t="s">
        <v>5353</v>
      </c>
      <c r="C229">
        <v>1712</v>
      </c>
      <c r="D229">
        <v>230</v>
      </c>
      <c r="E229">
        <v>4</v>
      </c>
      <c r="F229">
        <v>313</v>
      </c>
    </row>
    <row r="230" spans="1:7">
      <c r="A230" t="s">
        <v>5339</v>
      </c>
      <c r="B230" t="s">
        <v>5340</v>
      </c>
      <c r="C230">
        <v>1701</v>
      </c>
      <c r="D230">
        <v>99</v>
      </c>
      <c r="E230">
        <v>4</v>
      </c>
      <c r="F230">
        <v>313</v>
      </c>
    </row>
    <row r="231" spans="1:7">
      <c r="A231" t="s">
        <v>4358</v>
      </c>
      <c r="B231" t="s">
        <v>4359</v>
      </c>
      <c r="C231">
        <v>1040</v>
      </c>
      <c r="D231">
        <v>18</v>
      </c>
      <c r="E231">
        <v>4</v>
      </c>
      <c r="F231">
        <v>256</v>
      </c>
      <c r="G231" t="s">
        <v>14146</v>
      </c>
    </row>
    <row r="232" spans="1:7">
      <c r="A232" t="s">
        <v>4411</v>
      </c>
      <c r="B232" t="s">
        <v>4412</v>
      </c>
      <c r="C232">
        <v>1080</v>
      </c>
      <c r="D232">
        <v>43</v>
      </c>
      <c r="E232">
        <v>4</v>
      </c>
      <c r="F232">
        <v>266</v>
      </c>
    </row>
    <row r="233" spans="1:7">
      <c r="A233" t="s">
        <v>4156</v>
      </c>
      <c r="B233" t="s">
        <v>4157</v>
      </c>
      <c r="C233">
        <v>902</v>
      </c>
      <c r="D233">
        <v>234</v>
      </c>
      <c r="E233">
        <v>4</v>
      </c>
      <c r="F233">
        <v>320</v>
      </c>
    </row>
    <row r="234" spans="1:7">
      <c r="A234" t="s">
        <v>3220</v>
      </c>
      <c r="B234" t="s">
        <v>3221</v>
      </c>
      <c r="C234">
        <v>331</v>
      </c>
      <c r="D234">
        <v>218</v>
      </c>
      <c r="E234">
        <v>4</v>
      </c>
      <c r="F234">
        <v>333</v>
      </c>
    </row>
    <row r="235" spans="1:7">
      <c r="A235" t="s">
        <v>3990</v>
      </c>
      <c r="B235" t="s">
        <v>3991</v>
      </c>
      <c r="C235">
        <v>794</v>
      </c>
      <c r="D235">
        <v>160</v>
      </c>
      <c r="E235">
        <v>3</v>
      </c>
      <c r="F235">
        <v>175</v>
      </c>
    </row>
    <row r="236" spans="1:7">
      <c r="A236" t="s">
        <v>5201</v>
      </c>
      <c r="B236" t="s">
        <v>5202</v>
      </c>
      <c r="C236">
        <v>1612</v>
      </c>
      <c r="D236">
        <v>249</v>
      </c>
      <c r="E236">
        <v>3</v>
      </c>
      <c r="F236">
        <v>268</v>
      </c>
    </row>
    <row r="237" spans="1:7">
      <c r="A237" t="s">
        <v>2690</v>
      </c>
      <c r="B237" t="s">
        <v>2691</v>
      </c>
      <c r="C237">
        <v>22</v>
      </c>
      <c r="D237">
        <v>295</v>
      </c>
      <c r="E237">
        <v>3</v>
      </c>
      <c r="F237">
        <v>321</v>
      </c>
    </row>
    <row r="238" spans="1:7">
      <c r="A238" t="s">
        <v>5416</v>
      </c>
      <c r="B238" t="s">
        <v>5417</v>
      </c>
      <c r="C238">
        <v>1754</v>
      </c>
      <c r="D238">
        <v>34</v>
      </c>
      <c r="E238">
        <v>3</v>
      </c>
      <c r="F238">
        <v>40</v>
      </c>
    </row>
    <row r="239" spans="1:7">
      <c r="A239" t="s">
        <v>2718</v>
      </c>
      <c r="B239" t="s">
        <v>2719</v>
      </c>
      <c r="C239">
        <v>38</v>
      </c>
      <c r="D239">
        <v>89</v>
      </c>
      <c r="E239">
        <v>3</v>
      </c>
      <c r="F239">
        <v>207</v>
      </c>
    </row>
    <row r="240" spans="1:7">
      <c r="A240" t="s">
        <v>4407</v>
      </c>
      <c r="B240" t="s">
        <v>4408</v>
      </c>
      <c r="C240">
        <v>1077</v>
      </c>
      <c r="D240">
        <v>130</v>
      </c>
      <c r="E240">
        <v>3</v>
      </c>
      <c r="F240">
        <v>239</v>
      </c>
    </row>
    <row r="241" spans="1:6">
      <c r="A241" t="s">
        <v>4091</v>
      </c>
      <c r="B241" t="s">
        <v>4092</v>
      </c>
      <c r="C241">
        <v>858</v>
      </c>
      <c r="D241">
        <v>180</v>
      </c>
      <c r="E241">
        <v>3</v>
      </c>
      <c r="F241">
        <v>323</v>
      </c>
    </row>
    <row r="242" spans="1:6">
      <c r="A242" t="s">
        <v>4132</v>
      </c>
      <c r="B242" t="s">
        <v>1897</v>
      </c>
      <c r="C242">
        <v>885</v>
      </c>
      <c r="D242">
        <v>13</v>
      </c>
      <c r="E242">
        <v>3</v>
      </c>
      <c r="F242">
        <v>24</v>
      </c>
    </row>
    <row r="243" spans="1:6">
      <c r="A243" t="s">
        <v>4127</v>
      </c>
      <c r="B243" t="s">
        <v>4128</v>
      </c>
      <c r="C243">
        <v>882</v>
      </c>
      <c r="D243">
        <v>282</v>
      </c>
      <c r="E243">
        <v>3</v>
      </c>
      <c r="F243">
        <v>337</v>
      </c>
    </row>
    <row r="244" spans="1:6">
      <c r="A244" t="s">
        <v>3844</v>
      </c>
      <c r="B244" t="s">
        <v>3845</v>
      </c>
      <c r="C244">
        <v>701</v>
      </c>
      <c r="D244">
        <v>104</v>
      </c>
      <c r="E244">
        <v>3</v>
      </c>
      <c r="F244">
        <v>251</v>
      </c>
    </row>
    <row r="245" spans="1:6">
      <c r="A245" t="s">
        <v>4421</v>
      </c>
      <c r="B245" t="s">
        <v>4422</v>
      </c>
      <c r="C245">
        <v>1087</v>
      </c>
      <c r="D245">
        <v>228</v>
      </c>
      <c r="E245">
        <v>3</v>
      </c>
      <c r="F245">
        <v>273</v>
      </c>
    </row>
    <row r="246" spans="1:6">
      <c r="A246" t="s">
        <v>3994</v>
      </c>
      <c r="B246" t="s">
        <v>3995</v>
      </c>
      <c r="C246">
        <v>796</v>
      </c>
      <c r="D246">
        <v>29</v>
      </c>
      <c r="E246">
        <v>3</v>
      </c>
      <c r="F246">
        <v>190</v>
      </c>
    </row>
    <row r="247" spans="1:6">
      <c r="A247" t="s">
        <v>2694</v>
      </c>
      <c r="B247" t="s">
        <v>2695</v>
      </c>
      <c r="C247">
        <v>24</v>
      </c>
      <c r="D247">
        <v>80</v>
      </c>
      <c r="E247">
        <v>3</v>
      </c>
      <c r="F247">
        <v>182</v>
      </c>
    </row>
    <row r="248" spans="1:6">
      <c r="A248" t="s">
        <v>5116</v>
      </c>
      <c r="B248" t="s">
        <v>5117</v>
      </c>
      <c r="C248">
        <v>1553</v>
      </c>
      <c r="D248">
        <v>99</v>
      </c>
      <c r="E248">
        <v>3</v>
      </c>
      <c r="F248">
        <v>215</v>
      </c>
    </row>
    <row r="249" spans="1:6">
      <c r="A249" t="s">
        <v>3488</v>
      </c>
      <c r="B249" t="s">
        <v>3489</v>
      </c>
      <c r="C249">
        <v>486</v>
      </c>
      <c r="D249">
        <v>215</v>
      </c>
      <c r="E249">
        <v>3</v>
      </c>
      <c r="F249">
        <v>249</v>
      </c>
    </row>
    <row r="250" spans="1:6">
      <c r="A250" t="s">
        <v>2836</v>
      </c>
      <c r="B250" t="s">
        <v>2837</v>
      </c>
      <c r="C250">
        <v>107</v>
      </c>
      <c r="D250">
        <v>238</v>
      </c>
      <c r="E250">
        <v>3</v>
      </c>
      <c r="F250">
        <v>269</v>
      </c>
    </row>
    <row r="251" spans="1:6">
      <c r="A251" t="s">
        <v>4517</v>
      </c>
      <c r="B251" t="s">
        <v>4518</v>
      </c>
      <c r="C251">
        <v>1156</v>
      </c>
      <c r="D251">
        <v>38</v>
      </c>
      <c r="E251">
        <v>3</v>
      </c>
      <c r="F251">
        <v>238</v>
      </c>
    </row>
    <row r="252" spans="1:6">
      <c r="A252" t="s">
        <v>3339</v>
      </c>
      <c r="B252" t="s">
        <v>3340</v>
      </c>
      <c r="C252">
        <v>399</v>
      </c>
      <c r="D252">
        <v>21</v>
      </c>
      <c r="E252">
        <v>3</v>
      </c>
      <c r="F252">
        <v>223</v>
      </c>
    </row>
    <row r="253" spans="1:6">
      <c r="A253" t="s">
        <v>3376</v>
      </c>
      <c r="B253" t="s">
        <v>3377</v>
      </c>
      <c r="C253">
        <v>420</v>
      </c>
      <c r="D253">
        <v>90</v>
      </c>
      <c r="E253">
        <v>3</v>
      </c>
      <c r="F253">
        <v>109</v>
      </c>
    </row>
    <row r="254" spans="1:6">
      <c r="A254" t="s">
        <v>3441</v>
      </c>
      <c r="B254" t="s">
        <v>3442</v>
      </c>
      <c r="C254">
        <v>458</v>
      </c>
      <c r="D254">
        <v>87</v>
      </c>
      <c r="E254">
        <v>3</v>
      </c>
      <c r="F254">
        <v>303</v>
      </c>
    </row>
    <row r="255" spans="1:6">
      <c r="A255" t="s">
        <v>5465</v>
      </c>
      <c r="B255" t="s">
        <v>5466</v>
      </c>
      <c r="C255">
        <v>225</v>
      </c>
      <c r="D255">
        <v>159</v>
      </c>
      <c r="E255">
        <v>3</v>
      </c>
      <c r="F255">
        <v>272</v>
      </c>
    </row>
    <row r="256" spans="1:6">
      <c r="A256" t="s">
        <v>5236</v>
      </c>
      <c r="B256" t="s">
        <v>5237</v>
      </c>
      <c r="C256">
        <v>1633</v>
      </c>
      <c r="D256">
        <v>229</v>
      </c>
      <c r="E256">
        <v>3</v>
      </c>
      <c r="F256">
        <v>246</v>
      </c>
    </row>
    <row r="257" spans="1:6">
      <c r="A257" t="s">
        <v>5311</v>
      </c>
      <c r="B257" t="s">
        <v>5312</v>
      </c>
      <c r="C257">
        <v>1681</v>
      </c>
      <c r="D257">
        <v>160</v>
      </c>
      <c r="E257">
        <v>3</v>
      </c>
      <c r="F257">
        <v>275</v>
      </c>
    </row>
    <row r="258" spans="1:6">
      <c r="A258" t="s">
        <v>4341</v>
      </c>
      <c r="B258" t="s">
        <v>1966</v>
      </c>
      <c r="C258">
        <v>1027</v>
      </c>
      <c r="D258">
        <v>238</v>
      </c>
      <c r="E258">
        <v>3</v>
      </c>
      <c r="F258">
        <v>269</v>
      </c>
    </row>
    <row r="259" spans="1:6">
      <c r="A259" t="s">
        <v>3807</v>
      </c>
      <c r="B259" t="s">
        <v>3808</v>
      </c>
      <c r="C259">
        <v>676</v>
      </c>
      <c r="D259">
        <v>94</v>
      </c>
      <c r="E259">
        <v>3</v>
      </c>
      <c r="F259">
        <v>139</v>
      </c>
    </row>
    <row r="260" spans="1:6">
      <c r="A260" t="s">
        <v>4967</v>
      </c>
      <c r="B260" t="s">
        <v>4968</v>
      </c>
      <c r="C260">
        <v>1454</v>
      </c>
      <c r="D260">
        <v>130</v>
      </c>
      <c r="E260">
        <v>3</v>
      </c>
      <c r="F260">
        <v>239</v>
      </c>
    </row>
    <row r="261" spans="1:6">
      <c r="A261" t="s">
        <v>3401</v>
      </c>
      <c r="B261" t="s">
        <v>3402</v>
      </c>
      <c r="C261">
        <v>434</v>
      </c>
      <c r="D261">
        <v>11</v>
      </c>
      <c r="E261">
        <v>3</v>
      </c>
      <c r="F261">
        <v>86</v>
      </c>
    </row>
    <row r="262" spans="1:6">
      <c r="A262" t="s">
        <v>3180</v>
      </c>
      <c r="B262" t="s">
        <v>3181</v>
      </c>
      <c r="C262">
        <v>309</v>
      </c>
      <c r="D262">
        <v>40</v>
      </c>
      <c r="E262">
        <v>3</v>
      </c>
      <c r="F262">
        <v>266</v>
      </c>
    </row>
    <row r="263" spans="1:6">
      <c r="A263" t="s">
        <v>5516</v>
      </c>
      <c r="B263" t="s">
        <v>2363</v>
      </c>
      <c r="C263">
        <v>1810</v>
      </c>
      <c r="D263">
        <v>83</v>
      </c>
      <c r="E263">
        <v>3</v>
      </c>
      <c r="F263">
        <v>93</v>
      </c>
    </row>
    <row r="264" spans="1:6">
      <c r="A264" t="s">
        <v>2929</v>
      </c>
      <c r="B264" t="s">
        <v>2930</v>
      </c>
      <c r="C264">
        <v>160</v>
      </c>
      <c r="D264">
        <v>307</v>
      </c>
      <c r="E264">
        <v>3</v>
      </c>
      <c r="F264">
        <v>321</v>
      </c>
    </row>
    <row r="265" spans="1:6">
      <c r="A265" t="s">
        <v>4535</v>
      </c>
      <c r="B265" t="s">
        <v>2044</v>
      </c>
      <c r="C265">
        <v>1166</v>
      </c>
      <c r="D265">
        <v>13</v>
      </c>
      <c r="E265">
        <v>3</v>
      </c>
      <c r="F265">
        <v>24</v>
      </c>
    </row>
    <row r="266" spans="1:6">
      <c r="A266" t="s">
        <v>3420</v>
      </c>
      <c r="B266" t="s">
        <v>1735</v>
      </c>
      <c r="C266">
        <v>445</v>
      </c>
      <c r="D266">
        <v>246</v>
      </c>
      <c r="E266">
        <v>3</v>
      </c>
      <c r="F266">
        <v>257</v>
      </c>
    </row>
    <row r="267" spans="1:6">
      <c r="A267" t="s">
        <v>3160</v>
      </c>
      <c r="B267" t="s">
        <v>3161</v>
      </c>
      <c r="C267">
        <v>298</v>
      </c>
      <c r="D267">
        <v>9</v>
      </c>
      <c r="E267">
        <v>3</v>
      </c>
      <c r="F267">
        <v>109</v>
      </c>
    </row>
    <row r="268" spans="1:6">
      <c r="A268" t="s">
        <v>5369</v>
      </c>
      <c r="B268" t="s">
        <v>2324</v>
      </c>
      <c r="C268">
        <v>1724</v>
      </c>
      <c r="D268">
        <v>92</v>
      </c>
      <c r="E268">
        <v>3</v>
      </c>
      <c r="F268">
        <v>340</v>
      </c>
    </row>
    <row r="269" spans="1:6">
      <c r="A269" t="s">
        <v>3265</v>
      </c>
      <c r="B269" t="s">
        <v>3266</v>
      </c>
      <c r="C269">
        <v>355</v>
      </c>
      <c r="D269">
        <v>60</v>
      </c>
      <c r="E269">
        <v>3</v>
      </c>
      <c r="F269">
        <v>309</v>
      </c>
    </row>
    <row r="270" spans="1:6">
      <c r="A270" t="s">
        <v>4786</v>
      </c>
      <c r="B270" t="s">
        <v>4787</v>
      </c>
      <c r="C270">
        <v>1331</v>
      </c>
      <c r="D270">
        <v>239</v>
      </c>
      <c r="E270">
        <v>3</v>
      </c>
      <c r="F270">
        <v>301</v>
      </c>
    </row>
    <row r="271" spans="1:6">
      <c r="A271" t="s">
        <v>2668</v>
      </c>
      <c r="B271" t="s">
        <v>2669</v>
      </c>
      <c r="C271">
        <v>13</v>
      </c>
      <c r="D271">
        <v>80</v>
      </c>
      <c r="E271">
        <v>3</v>
      </c>
      <c r="F271">
        <v>243</v>
      </c>
    </row>
    <row r="272" spans="1:6">
      <c r="A272" t="s">
        <v>5278</v>
      </c>
      <c r="B272" t="s">
        <v>5279</v>
      </c>
      <c r="C272">
        <v>1660</v>
      </c>
      <c r="D272">
        <v>99</v>
      </c>
      <c r="E272">
        <v>3</v>
      </c>
      <c r="F272">
        <v>215</v>
      </c>
    </row>
    <row r="273" spans="1:8">
      <c r="A273" t="s">
        <v>5567</v>
      </c>
      <c r="B273" t="s">
        <v>5568</v>
      </c>
      <c r="C273">
        <v>1841</v>
      </c>
      <c r="D273">
        <v>3</v>
      </c>
      <c r="E273">
        <v>3</v>
      </c>
      <c r="F273">
        <v>318</v>
      </c>
      <c r="G273" t="s">
        <v>14146</v>
      </c>
      <c r="H273" t="s">
        <v>12286</v>
      </c>
    </row>
    <row r="274" spans="1:8">
      <c r="A274" t="s">
        <v>2903</v>
      </c>
      <c r="B274" t="s">
        <v>2904</v>
      </c>
      <c r="C274">
        <v>145</v>
      </c>
      <c r="D274">
        <v>84</v>
      </c>
      <c r="E274">
        <v>3</v>
      </c>
      <c r="F274">
        <v>285</v>
      </c>
    </row>
    <row r="275" spans="1:8">
      <c r="A275" t="s">
        <v>3170</v>
      </c>
      <c r="B275" t="s">
        <v>3171</v>
      </c>
      <c r="C275">
        <v>303</v>
      </c>
      <c r="D275">
        <v>104</v>
      </c>
      <c r="E275">
        <v>3</v>
      </c>
      <c r="F275">
        <v>158</v>
      </c>
    </row>
    <row r="276" spans="1:8">
      <c r="A276" t="s">
        <v>2891</v>
      </c>
      <c r="B276" t="s">
        <v>2892</v>
      </c>
      <c r="C276">
        <v>139</v>
      </c>
      <c r="D276">
        <v>6</v>
      </c>
      <c r="E276">
        <v>3</v>
      </c>
      <c r="F276">
        <v>188</v>
      </c>
    </row>
    <row r="277" spans="1:8">
      <c r="A277" t="s">
        <v>3987</v>
      </c>
      <c r="B277" t="s">
        <v>1856</v>
      </c>
      <c r="C277">
        <v>792</v>
      </c>
      <c r="D277">
        <v>29</v>
      </c>
      <c r="E277">
        <v>3</v>
      </c>
      <c r="F277">
        <v>321</v>
      </c>
    </row>
    <row r="278" spans="1:8">
      <c r="A278" t="s">
        <v>4903</v>
      </c>
      <c r="B278" t="s">
        <v>4904</v>
      </c>
      <c r="C278">
        <v>1411</v>
      </c>
      <c r="D278">
        <v>18</v>
      </c>
      <c r="E278">
        <v>3</v>
      </c>
      <c r="F278">
        <v>211</v>
      </c>
    </row>
    <row r="279" spans="1:8">
      <c r="A279" t="s">
        <v>2931</v>
      </c>
      <c r="B279" t="s">
        <v>2932</v>
      </c>
      <c r="C279">
        <v>161</v>
      </c>
      <c r="D279">
        <v>35</v>
      </c>
      <c r="E279">
        <v>3</v>
      </c>
      <c r="F279">
        <v>82</v>
      </c>
    </row>
    <row r="280" spans="1:8">
      <c r="A280" t="s">
        <v>2715</v>
      </c>
      <c r="B280" t="s">
        <v>2716</v>
      </c>
      <c r="C280">
        <v>36</v>
      </c>
      <c r="D280">
        <v>98</v>
      </c>
      <c r="E280">
        <v>3</v>
      </c>
      <c r="F280">
        <v>239</v>
      </c>
    </row>
    <row r="281" spans="1:8">
      <c r="A281" t="s">
        <v>4960</v>
      </c>
      <c r="B281" t="s">
        <v>4961</v>
      </c>
      <c r="C281">
        <v>1449</v>
      </c>
      <c r="D281">
        <v>146</v>
      </c>
      <c r="E281">
        <v>3</v>
      </c>
      <c r="F281">
        <v>272</v>
      </c>
    </row>
    <row r="282" spans="1:8">
      <c r="A282" t="s">
        <v>4866</v>
      </c>
      <c r="B282" t="s">
        <v>2145</v>
      </c>
      <c r="C282">
        <v>1382</v>
      </c>
      <c r="D282">
        <v>16</v>
      </c>
      <c r="E282">
        <v>3</v>
      </c>
      <c r="F282">
        <v>55</v>
      </c>
    </row>
    <row r="283" spans="1:8">
      <c r="A283" t="s">
        <v>5446</v>
      </c>
      <c r="B283" t="s">
        <v>5447</v>
      </c>
      <c r="C283">
        <v>1775</v>
      </c>
      <c r="D283">
        <v>250</v>
      </c>
      <c r="E283">
        <v>3</v>
      </c>
      <c r="F283">
        <v>320</v>
      </c>
    </row>
    <row r="284" spans="1:8">
      <c r="A284" t="s">
        <v>3972</v>
      </c>
      <c r="B284" t="s">
        <v>3973</v>
      </c>
      <c r="C284">
        <v>782</v>
      </c>
      <c r="D284">
        <v>52</v>
      </c>
      <c r="E284">
        <v>3</v>
      </c>
      <c r="F284">
        <v>99</v>
      </c>
    </row>
    <row r="285" spans="1:8">
      <c r="A285" t="s">
        <v>5487</v>
      </c>
      <c r="B285" t="s">
        <v>5488</v>
      </c>
      <c r="C285">
        <v>1791</v>
      </c>
      <c r="D285">
        <v>189</v>
      </c>
      <c r="E285">
        <v>3</v>
      </c>
      <c r="F285">
        <v>321</v>
      </c>
    </row>
    <row r="286" spans="1:8">
      <c r="A286" t="s">
        <v>4197</v>
      </c>
      <c r="B286" t="s">
        <v>4198</v>
      </c>
      <c r="C286">
        <v>929</v>
      </c>
      <c r="D286">
        <v>97</v>
      </c>
      <c r="E286">
        <v>3</v>
      </c>
      <c r="F286">
        <v>145</v>
      </c>
    </row>
    <row r="287" spans="1:8">
      <c r="A287" t="s">
        <v>5519</v>
      </c>
      <c r="B287" t="s">
        <v>5520</v>
      </c>
      <c r="C287">
        <v>1812</v>
      </c>
      <c r="D287">
        <v>100</v>
      </c>
      <c r="E287">
        <v>3</v>
      </c>
      <c r="F287">
        <v>112</v>
      </c>
    </row>
    <row r="288" spans="1:8">
      <c r="A288" t="s">
        <v>4677</v>
      </c>
      <c r="B288" t="s">
        <v>4678</v>
      </c>
      <c r="C288">
        <v>1262</v>
      </c>
      <c r="D288">
        <v>213</v>
      </c>
      <c r="E288">
        <v>3</v>
      </c>
      <c r="F288">
        <v>238</v>
      </c>
    </row>
    <row r="289" spans="1:6">
      <c r="A289" t="s">
        <v>3605</v>
      </c>
      <c r="B289" t="s">
        <v>3606</v>
      </c>
      <c r="C289">
        <v>557</v>
      </c>
      <c r="D289">
        <v>0</v>
      </c>
      <c r="E289">
        <v>3</v>
      </c>
      <c r="F289">
        <v>21</v>
      </c>
    </row>
    <row r="290" spans="1:6">
      <c r="A290" t="s">
        <v>3164</v>
      </c>
      <c r="B290" t="s">
        <v>3165</v>
      </c>
      <c r="C290">
        <v>300</v>
      </c>
      <c r="D290">
        <v>87</v>
      </c>
      <c r="E290">
        <v>3</v>
      </c>
      <c r="F290">
        <v>145</v>
      </c>
    </row>
    <row r="291" spans="1:6">
      <c r="A291" t="s">
        <v>4590</v>
      </c>
      <c r="B291" t="s">
        <v>4591</v>
      </c>
      <c r="C291">
        <v>1206</v>
      </c>
      <c r="D291">
        <v>34</v>
      </c>
      <c r="E291">
        <v>3</v>
      </c>
      <c r="F291">
        <v>269</v>
      </c>
    </row>
    <row r="292" spans="1:6">
      <c r="A292" t="s">
        <v>3508</v>
      </c>
      <c r="B292" t="s">
        <v>3509</v>
      </c>
      <c r="C292">
        <v>500</v>
      </c>
      <c r="D292">
        <v>107</v>
      </c>
      <c r="E292">
        <v>3</v>
      </c>
      <c r="F292">
        <v>212</v>
      </c>
    </row>
    <row r="293" spans="1:6">
      <c r="A293" t="s">
        <v>4257</v>
      </c>
      <c r="B293" t="s">
        <v>4258</v>
      </c>
      <c r="C293">
        <v>968</v>
      </c>
      <c r="D293">
        <v>75</v>
      </c>
      <c r="E293">
        <v>3</v>
      </c>
      <c r="F293">
        <v>93</v>
      </c>
    </row>
    <row r="294" spans="1:6">
      <c r="A294" t="s">
        <v>3255</v>
      </c>
      <c r="B294" t="s">
        <v>3256</v>
      </c>
      <c r="C294">
        <v>350</v>
      </c>
      <c r="D294">
        <v>215</v>
      </c>
      <c r="E294">
        <v>3</v>
      </c>
      <c r="F294">
        <v>252</v>
      </c>
    </row>
    <row r="295" spans="1:6">
      <c r="A295" t="s">
        <v>4248</v>
      </c>
      <c r="B295" t="s">
        <v>4249</v>
      </c>
      <c r="C295">
        <v>961</v>
      </c>
      <c r="D295">
        <v>215</v>
      </c>
      <c r="E295">
        <v>3</v>
      </c>
      <c r="F295">
        <v>273</v>
      </c>
    </row>
    <row r="296" spans="1:6">
      <c r="A296" t="s">
        <v>3348</v>
      </c>
      <c r="B296" t="s">
        <v>3349</v>
      </c>
      <c r="C296">
        <v>404</v>
      </c>
      <c r="D296">
        <v>147</v>
      </c>
      <c r="E296">
        <v>3</v>
      </c>
      <c r="F296">
        <v>272</v>
      </c>
    </row>
    <row r="297" spans="1:6">
      <c r="A297" t="s">
        <v>2907</v>
      </c>
      <c r="B297" t="s">
        <v>1650</v>
      </c>
      <c r="C297">
        <v>147</v>
      </c>
      <c r="D297">
        <v>239</v>
      </c>
      <c r="E297">
        <v>3</v>
      </c>
      <c r="F297">
        <v>257</v>
      </c>
    </row>
    <row r="298" spans="1:6">
      <c r="A298" t="s">
        <v>4487</v>
      </c>
      <c r="B298" t="s">
        <v>4488</v>
      </c>
      <c r="C298">
        <v>1137</v>
      </c>
      <c r="D298">
        <v>196</v>
      </c>
      <c r="E298">
        <v>3</v>
      </c>
      <c r="F298">
        <v>326</v>
      </c>
    </row>
    <row r="299" spans="1:6">
      <c r="A299" t="s">
        <v>4276</v>
      </c>
      <c r="B299" t="s">
        <v>4277</v>
      </c>
      <c r="C299">
        <v>984</v>
      </c>
      <c r="D299">
        <v>180</v>
      </c>
      <c r="E299">
        <v>3</v>
      </c>
      <c r="F299">
        <v>226</v>
      </c>
    </row>
    <row r="300" spans="1:6">
      <c r="A300" t="s">
        <v>5001</v>
      </c>
      <c r="B300" t="s">
        <v>2196</v>
      </c>
      <c r="C300">
        <v>1476</v>
      </c>
      <c r="D300">
        <v>159</v>
      </c>
      <c r="E300">
        <v>3</v>
      </c>
      <c r="F300">
        <v>217</v>
      </c>
    </row>
    <row r="301" spans="1:6">
      <c r="A301" t="s">
        <v>5224</v>
      </c>
      <c r="B301" t="s">
        <v>5225</v>
      </c>
      <c r="C301">
        <v>1626</v>
      </c>
      <c r="D301">
        <v>91</v>
      </c>
      <c r="E301">
        <v>3</v>
      </c>
      <c r="F301">
        <v>271</v>
      </c>
    </row>
    <row r="302" spans="1:6">
      <c r="A302" t="s">
        <v>4664</v>
      </c>
      <c r="B302" t="s">
        <v>4665</v>
      </c>
      <c r="C302">
        <v>1254</v>
      </c>
      <c r="D302">
        <v>131</v>
      </c>
      <c r="E302">
        <v>3</v>
      </c>
      <c r="F302">
        <v>271</v>
      </c>
    </row>
    <row r="303" spans="1:6">
      <c r="A303" t="s">
        <v>5270</v>
      </c>
      <c r="B303" t="s">
        <v>5271</v>
      </c>
      <c r="C303">
        <v>1656</v>
      </c>
      <c r="D303">
        <v>100</v>
      </c>
      <c r="E303">
        <v>2</v>
      </c>
      <c r="F303">
        <v>219</v>
      </c>
    </row>
    <row r="304" spans="1:6">
      <c r="A304" t="s">
        <v>4914</v>
      </c>
      <c r="B304" t="s">
        <v>4915</v>
      </c>
      <c r="C304">
        <v>1418</v>
      </c>
      <c r="D304">
        <v>282</v>
      </c>
      <c r="E304">
        <v>2</v>
      </c>
      <c r="F304">
        <v>337</v>
      </c>
    </row>
    <row r="305" spans="1:6">
      <c r="A305" t="s">
        <v>2672</v>
      </c>
      <c r="B305" t="s">
        <v>2673</v>
      </c>
      <c r="C305">
        <v>14</v>
      </c>
      <c r="D305">
        <v>241</v>
      </c>
      <c r="E305">
        <v>2</v>
      </c>
      <c r="F305">
        <v>309</v>
      </c>
    </row>
    <row r="306" spans="1:6">
      <c r="A306" t="s">
        <v>5354</v>
      </c>
      <c r="B306" t="s">
        <v>2317</v>
      </c>
      <c r="C306">
        <v>1713</v>
      </c>
      <c r="D306">
        <v>115</v>
      </c>
      <c r="E306">
        <v>2</v>
      </c>
      <c r="F306">
        <v>261</v>
      </c>
    </row>
    <row r="307" spans="1:6">
      <c r="A307" t="s">
        <v>4420</v>
      </c>
      <c r="B307" t="s">
        <v>2003</v>
      </c>
      <c r="C307">
        <v>1086</v>
      </c>
      <c r="D307">
        <v>29</v>
      </c>
      <c r="E307">
        <v>2</v>
      </c>
      <c r="F307">
        <v>113</v>
      </c>
    </row>
    <row r="308" spans="1:6">
      <c r="A308" t="s">
        <v>4348</v>
      </c>
      <c r="B308" t="s">
        <v>4349</v>
      </c>
      <c r="C308">
        <v>1033</v>
      </c>
      <c r="D308">
        <v>12</v>
      </c>
      <c r="E308">
        <v>2</v>
      </c>
      <c r="F308">
        <v>261</v>
      </c>
    </row>
    <row r="309" spans="1:6">
      <c r="A309" t="s">
        <v>4332</v>
      </c>
      <c r="B309" t="s">
        <v>4333</v>
      </c>
      <c r="C309">
        <v>1022</v>
      </c>
      <c r="D309">
        <v>238</v>
      </c>
      <c r="E309">
        <v>2</v>
      </c>
      <c r="F309">
        <v>251</v>
      </c>
    </row>
    <row r="310" spans="1:6">
      <c r="A310" t="s">
        <v>5316</v>
      </c>
      <c r="B310" t="s">
        <v>2297</v>
      </c>
      <c r="C310">
        <v>1684</v>
      </c>
      <c r="D310">
        <v>63</v>
      </c>
      <c r="E310">
        <v>2</v>
      </c>
      <c r="F310">
        <v>159</v>
      </c>
    </row>
    <row r="311" spans="1:6">
      <c r="A311" t="s">
        <v>3194</v>
      </c>
      <c r="B311" t="s">
        <v>3195</v>
      </c>
      <c r="C311">
        <v>316</v>
      </c>
      <c r="D311">
        <v>224</v>
      </c>
      <c r="E311">
        <v>2</v>
      </c>
      <c r="F311">
        <v>285</v>
      </c>
    </row>
    <row r="312" spans="1:6">
      <c r="A312" t="s">
        <v>4770</v>
      </c>
      <c r="B312" t="s">
        <v>4771</v>
      </c>
      <c r="C312">
        <v>1321</v>
      </c>
      <c r="D312">
        <v>115</v>
      </c>
      <c r="E312">
        <v>2</v>
      </c>
      <c r="F312">
        <v>123</v>
      </c>
    </row>
    <row r="313" spans="1:6">
      <c r="A313" t="s">
        <v>2785</v>
      </c>
      <c r="B313" t="s">
        <v>2786</v>
      </c>
      <c r="C313">
        <v>77</v>
      </c>
      <c r="D313">
        <v>317</v>
      </c>
      <c r="E313">
        <v>2</v>
      </c>
      <c r="F313">
        <v>337</v>
      </c>
    </row>
    <row r="314" spans="1:6">
      <c r="A314" t="s">
        <v>4832</v>
      </c>
      <c r="B314" t="s">
        <v>4833</v>
      </c>
      <c r="C314">
        <v>1361</v>
      </c>
      <c r="D314">
        <v>158</v>
      </c>
      <c r="E314">
        <v>2</v>
      </c>
      <c r="F314">
        <v>272</v>
      </c>
    </row>
    <row r="315" spans="1:6">
      <c r="A315" t="s">
        <v>3960</v>
      </c>
      <c r="B315" t="s">
        <v>3961</v>
      </c>
      <c r="C315">
        <v>775</v>
      </c>
      <c r="D315">
        <v>11</v>
      </c>
      <c r="E315">
        <v>2</v>
      </c>
      <c r="F315">
        <v>23</v>
      </c>
    </row>
    <row r="316" spans="1:6">
      <c r="A316" t="s">
        <v>3957</v>
      </c>
      <c r="B316" t="s">
        <v>3958</v>
      </c>
      <c r="C316">
        <v>773</v>
      </c>
      <c r="D316">
        <v>132</v>
      </c>
      <c r="E316">
        <v>2</v>
      </c>
      <c r="F316">
        <v>170</v>
      </c>
    </row>
    <row r="317" spans="1:6">
      <c r="A317" t="s">
        <v>3668</v>
      </c>
      <c r="B317" t="s">
        <v>3669</v>
      </c>
      <c r="C317">
        <v>591</v>
      </c>
      <c r="D317">
        <v>261</v>
      </c>
      <c r="E317">
        <v>2</v>
      </c>
      <c r="F317">
        <v>272</v>
      </c>
    </row>
    <row r="318" spans="1:6">
      <c r="A318" t="s">
        <v>4111</v>
      </c>
      <c r="B318" t="s">
        <v>4112</v>
      </c>
      <c r="C318">
        <v>872</v>
      </c>
      <c r="D318">
        <v>258</v>
      </c>
      <c r="E318">
        <v>2</v>
      </c>
      <c r="F318">
        <v>272</v>
      </c>
    </row>
    <row r="319" spans="1:6">
      <c r="A319" t="s">
        <v>5530</v>
      </c>
      <c r="B319" t="s">
        <v>5531</v>
      </c>
      <c r="C319">
        <v>1820</v>
      </c>
      <c r="D319">
        <v>124</v>
      </c>
      <c r="E319">
        <v>2</v>
      </c>
      <c r="F319">
        <v>304</v>
      </c>
    </row>
    <row r="320" spans="1:6">
      <c r="A320" t="s">
        <v>5104</v>
      </c>
      <c r="B320" t="s">
        <v>2235</v>
      </c>
      <c r="C320">
        <v>1546</v>
      </c>
      <c r="D320">
        <v>240</v>
      </c>
      <c r="E320">
        <v>2</v>
      </c>
      <c r="F320">
        <v>252</v>
      </c>
    </row>
    <row r="321" spans="1:6">
      <c r="A321" t="s">
        <v>4775</v>
      </c>
      <c r="B321" t="s">
        <v>4776</v>
      </c>
      <c r="C321">
        <v>1325</v>
      </c>
      <c r="D321">
        <v>101</v>
      </c>
      <c r="E321">
        <v>2</v>
      </c>
      <c r="F321">
        <v>122</v>
      </c>
    </row>
    <row r="322" spans="1:6">
      <c r="A322" t="s">
        <v>4558</v>
      </c>
      <c r="B322" t="s">
        <v>4559</v>
      </c>
      <c r="C322">
        <v>1185</v>
      </c>
      <c r="D322">
        <v>34</v>
      </c>
      <c r="E322">
        <v>2</v>
      </c>
      <c r="F322">
        <v>269</v>
      </c>
    </row>
    <row r="323" spans="1:6">
      <c r="A323" t="s">
        <v>5213</v>
      </c>
      <c r="B323" t="s">
        <v>2270</v>
      </c>
      <c r="C323">
        <v>1619</v>
      </c>
      <c r="D323">
        <v>294</v>
      </c>
      <c r="E323">
        <v>2</v>
      </c>
      <c r="F323">
        <v>321</v>
      </c>
    </row>
    <row r="324" spans="1:6">
      <c r="A324" t="s">
        <v>4165</v>
      </c>
      <c r="B324" t="s">
        <v>1910</v>
      </c>
      <c r="C324">
        <v>907</v>
      </c>
      <c r="D324">
        <v>168</v>
      </c>
      <c r="E324">
        <v>2</v>
      </c>
      <c r="F324">
        <v>172</v>
      </c>
    </row>
    <row r="325" spans="1:6">
      <c r="A325" t="s">
        <v>4743</v>
      </c>
      <c r="B325" t="s">
        <v>4744</v>
      </c>
      <c r="C325">
        <v>1304</v>
      </c>
      <c r="D325">
        <v>194</v>
      </c>
      <c r="E325">
        <v>2</v>
      </c>
      <c r="F325">
        <v>226</v>
      </c>
    </row>
    <row r="326" spans="1:6">
      <c r="A326" t="s">
        <v>5120</v>
      </c>
      <c r="B326" t="s">
        <v>5121</v>
      </c>
      <c r="C326">
        <v>1555</v>
      </c>
      <c r="D326">
        <v>158</v>
      </c>
      <c r="E326">
        <v>2</v>
      </c>
      <c r="F326">
        <v>162</v>
      </c>
    </row>
    <row r="327" spans="1:6">
      <c r="A327" t="s">
        <v>5463</v>
      </c>
      <c r="B327" t="s">
        <v>5464</v>
      </c>
      <c r="C327">
        <v>1781</v>
      </c>
      <c r="D327">
        <v>180</v>
      </c>
      <c r="E327">
        <v>2</v>
      </c>
      <c r="F327">
        <v>287</v>
      </c>
    </row>
    <row r="328" spans="1:6">
      <c r="A328" t="s">
        <v>3324</v>
      </c>
      <c r="B328" t="s">
        <v>3325</v>
      </c>
      <c r="C328">
        <v>388</v>
      </c>
      <c r="D328">
        <v>30</v>
      </c>
      <c r="E328">
        <v>2</v>
      </c>
      <c r="F328">
        <v>35</v>
      </c>
    </row>
    <row r="329" spans="1:6">
      <c r="A329" t="s">
        <v>3707</v>
      </c>
      <c r="B329" t="s">
        <v>1788</v>
      </c>
      <c r="C329">
        <v>615</v>
      </c>
      <c r="D329">
        <v>157</v>
      </c>
      <c r="E329">
        <v>2</v>
      </c>
      <c r="F329">
        <v>228</v>
      </c>
    </row>
    <row r="330" spans="1:6">
      <c r="A330" t="s">
        <v>4504</v>
      </c>
      <c r="B330" t="s">
        <v>4505</v>
      </c>
      <c r="C330">
        <v>1147</v>
      </c>
      <c r="D330">
        <v>271</v>
      </c>
      <c r="E330">
        <v>2</v>
      </c>
      <c r="F330">
        <v>329</v>
      </c>
    </row>
    <row r="331" spans="1:6">
      <c r="A331" t="s">
        <v>3735</v>
      </c>
      <c r="B331" t="s">
        <v>3736</v>
      </c>
      <c r="C331">
        <v>633</v>
      </c>
      <c r="D331">
        <v>305</v>
      </c>
      <c r="E331">
        <v>2</v>
      </c>
      <c r="F331">
        <v>325</v>
      </c>
    </row>
    <row r="332" spans="1:6">
      <c r="A332" t="s">
        <v>2974</v>
      </c>
      <c r="B332" t="s">
        <v>2975</v>
      </c>
      <c r="C332">
        <v>189</v>
      </c>
      <c r="D332">
        <v>238</v>
      </c>
      <c r="E332">
        <v>2</v>
      </c>
      <c r="F332">
        <v>269</v>
      </c>
    </row>
    <row r="333" spans="1:6">
      <c r="A333" t="s">
        <v>5400</v>
      </c>
      <c r="B333" t="s">
        <v>5401</v>
      </c>
      <c r="C333">
        <v>1744</v>
      </c>
      <c r="D333">
        <v>166</v>
      </c>
      <c r="E333">
        <v>2</v>
      </c>
      <c r="F333">
        <v>248</v>
      </c>
    </row>
    <row r="334" spans="1:6">
      <c r="A334" t="s">
        <v>4726</v>
      </c>
      <c r="B334" t="s">
        <v>4727</v>
      </c>
      <c r="C334">
        <v>1293</v>
      </c>
      <c r="D334">
        <v>163</v>
      </c>
      <c r="E334">
        <v>2</v>
      </c>
      <c r="F334">
        <v>191</v>
      </c>
    </row>
    <row r="335" spans="1:6">
      <c r="A335" t="s">
        <v>4870</v>
      </c>
      <c r="B335" t="s">
        <v>2149</v>
      </c>
      <c r="C335">
        <v>1386</v>
      </c>
      <c r="D335">
        <v>190</v>
      </c>
      <c r="E335">
        <v>2</v>
      </c>
      <c r="F335">
        <v>272</v>
      </c>
    </row>
    <row r="336" spans="1:6">
      <c r="A336" t="s">
        <v>4511</v>
      </c>
      <c r="B336" t="s">
        <v>4512</v>
      </c>
      <c r="C336">
        <v>1153</v>
      </c>
      <c r="D336">
        <v>29</v>
      </c>
      <c r="E336">
        <v>2</v>
      </c>
      <c r="F336">
        <v>126</v>
      </c>
    </row>
    <row r="337" spans="1:6">
      <c r="A337" t="s">
        <v>4781</v>
      </c>
      <c r="B337" t="s">
        <v>4782</v>
      </c>
      <c r="C337">
        <v>1328</v>
      </c>
      <c r="D337">
        <v>199</v>
      </c>
      <c r="E337">
        <v>2</v>
      </c>
      <c r="F337">
        <v>208</v>
      </c>
    </row>
    <row r="338" spans="1:6">
      <c r="A338" t="s">
        <v>4689</v>
      </c>
      <c r="B338" t="s">
        <v>2100</v>
      </c>
      <c r="C338">
        <v>1271</v>
      </c>
      <c r="D338">
        <v>87</v>
      </c>
      <c r="E338">
        <v>2</v>
      </c>
      <c r="F338">
        <v>145</v>
      </c>
    </row>
    <row r="339" spans="1:6">
      <c r="A339" t="s">
        <v>5330</v>
      </c>
      <c r="B339" t="s">
        <v>2305</v>
      </c>
      <c r="C339">
        <v>1695</v>
      </c>
      <c r="D339">
        <v>190</v>
      </c>
      <c r="E339">
        <v>2</v>
      </c>
      <c r="F339">
        <v>226</v>
      </c>
    </row>
    <row r="340" spans="1:6">
      <c r="A340" t="s">
        <v>2796</v>
      </c>
      <c r="B340" t="s">
        <v>2797</v>
      </c>
      <c r="C340">
        <v>84</v>
      </c>
      <c r="D340">
        <v>185</v>
      </c>
      <c r="E340">
        <v>2</v>
      </c>
      <c r="F340">
        <v>238</v>
      </c>
    </row>
    <row r="341" spans="1:6">
      <c r="A341" t="s">
        <v>4969</v>
      </c>
      <c r="B341" t="s">
        <v>4970</v>
      </c>
      <c r="C341">
        <v>1455</v>
      </c>
      <c r="D341">
        <v>239</v>
      </c>
      <c r="E341">
        <v>2</v>
      </c>
      <c r="F341">
        <v>257</v>
      </c>
    </row>
    <row r="342" spans="1:6">
      <c r="A342" t="s">
        <v>5194</v>
      </c>
      <c r="B342" t="s">
        <v>2263</v>
      </c>
      <c r="C342">
        <v>1605</v>
      </c>
      <c r="D342">
        <v>156</v>
      </c>
      <c r="E342">
        <v>2</v>
      </c>
      <c r="F342">
        <v>261</v>
      </c>
    </row>
    <row r="343" spans="1:6">
      <c r="A343" t="s">
        <v>3267</v>
      </c>
      <c r="B343" t="s">
        <v>3268</v>
      </c>
      <c r="C343">
        <v>356</v>
      </c>
      <c r="D343">
        <v>80</v>
      </c>
      <c r="E343">
        <v>2</v>
      </c>
      <c r="F343">
        <v>230</v>
      </c>
    </row>
    <row r="344" spans="1:6">
      <c r="A344" t="s">
        <v>3436</v>
      </c>
      <c r="B344" t="s">
        <v>3437</v>
      </c>
      <c r="C344">
        <v>455</v>
      </c>
      <c r="D344">
        <v>63</v>
      </c>
      <c r="E344">
        <v>2</v>
      </c>
      <c r="F344">
        <v>159</v>
      </c>
    </row>
    <row r="345" spans="1:6">
      <c r="A345" t="s">
        <v>3612</v>
      </c>
      <c r="B345" t="s">
        <v>3613</v>
      </c>
      <c r="C345">
        <v>561</v>
      </c>
      <c r="D345">
        <v>249</v>
      </c>
      <c r="E345">
        <v>2</v>
      </c>
      <c r="F345">
        <v>268</v>
      </c>
    </row>
    <row r="346" spans="1:6">
      <c r="A346" t="s">
        <v>5635</v>
      </c>
      <c r="B346" t="s">
        <v>5636</v>
      </c>
      <c r="C346">
        <v>1885</v>
      </c>
      <c r="D346">
        <v>166</v>
      </c>
      <c r="E346">
        <v>2</v>
      </c>
      <c r="F346">
        <v>176</v>
      </c>
    </row>
    <row r="347" spans="1:6">
      <c r="A347" t="s">
        <v>5607</v>
      </c>
      <c r="B347" t="s">
        <v>2380</v>
      </c>
      <c r="C347">
        <v>1865</v>
      </c>
      <c r="D347">
        <v>254</v>
      </c>
      <c r="E347">
        <v>2</v>
      </c>
      <c r="F347">
        <v>263</v>
      </c>
    </row>
    <row r="348" spans="1:6">
      <c r="A348" t="s">
        <v>3359</v>
      </c>
      <c r="B348" t="s">
        <v>1724</v>
      </c>
      <c r="C348">
        <v>409</v>
      </c>
      <c r="D348">
        <v>242</v>
      </c>
      <c r="E348">
        <v>2</v>
      </c>
      <c r="F348">
        <v>248</v>
      </c>
    </row>
    <row r="349" spans="1:6">
      <c r="A349" t="s">
        <v>5573</v>
      </c>
      <c r="B349" t="s">
        <v>5574</v>
      </c>
      <c r="C349">
        <v>1844</v>
      </c>
      <c r="D349">
        <v>166</v>
      </c>
      <c r="E349">
        <v>2</v>
      </c>
      <c r="F349">
        <v>217</v>
      </c>
    </row>
    <row r="350" spans="1:6">
      <c r="A350" t="s">
        <v>3416</v>
      </c>
      <c r="B350" t="s">
        <v>3417</v>
      </c>
      <c r="C350">
        <v>442</v>
      </c>
      <c r="D350">
        <v>212</v>
      </c>
      <c r="E350">
        <v>2</v>
      </c>
      <c r="F350">
        <v>238</v>
      </c>
    </row>
    <row r="351" spans="1:6">
      <c r="A351" t="s">
        <v>3699</v>
      </c>
      <c r="B351" t="s">
        <v>3700</v>
      </c>
      <c r="C351">
        <v>610</v>
      </c>
      <c r="D351">
        <v>278</v>
      </c>
      <c r="E351">
        <v>2</v>
      </c>
      <c r="F351">
        <v>337</v>
      </c>
    </row>
    <row r="352" spans="1:6">
      <c r="A352" t="s">
        <v>3965</v>
      </c>
      <c r="B352" t="s">
        <v>1850</v>
      </c>
      <c r="C352">
        <v>777</v>
      </c>
      <c r="D352">
        <v>303</v>
      </c>
      <c r="E352">
        <v>2</v>
      </c>
      <c r="F352">
        <v>306</v>
      </c>
    </row>
    <row r="353" spans="1:6">
      <c r="A353" t="s">
        <v>5517</v>
      </c>
      <c r="B353" t="s">
        <v>5518</v>
      </c>
      <c r="C353">
        <v>1811</v>
      </c>
      <c r="D353">
        <v>220</v>
      </c>
      <c r="E353">
        <v>2</v>
      </c>
      <c r="F353">
        <v>275</v>
      </c>
    </row>
    <row r="354" spans="1:6">
      <c r="A354" t="s">
        <v>4790</v>
      </c>
      <c r="B354" t="s">
        <v>2123</v>
      </c>
      <c r="C354">
        <v>1333</v>
      </c>
      <c r="D354">
        <v>182</v>
      </c>
      <c r="E354">
        <v>2</v>
      </c>
      <c r="F354">
        <v>244</v>
      </c>
    </row>
    <row r="355" spans="1:6">
      <c r="A355" t="s">
        <v>2820</v>
      </c>
      <c r="B355" t="s">
        <v>2821</v>
      </c>
      <c r="C355">
        <v>98</v>
      </c>
      <c r="D355">
        <v>249</v>
      </c>
      <c r="E355">
        <v>2</v>
      </c>
      <c r="F355">
        <v>268</v>
      </c>
    </row>
    <row r="356" spans="1:6">
      <c r="A356" t="s">
        <v>4038</v>
      </c>
      <c r="B356" t="s">
        <v>4039</v>
      </c>
      <c r="C356">
        <v>824</v>
      </c>
      <c r="D356">
        <v>68</v>
      </c>
      <c r="E356">
        <v>2</v>
      </c>
      <c r="F356">
        <v>346</v>
      </c>
    </row>
    <row r="357" spans="1:6">
      <c r="A357" t="s">
        <v>5350</v>
      </c>
      <c r="B357" t="s">
        <v>5351</v>
      </c>
      <c r="C357">
        <v>1711</v>
      </c>
      <c r="D357">
        <v>319</v>
      </c>
      <c r="E357">
        <v>2</v>
      </c>
      <c r="F357">
        <v>337</v>
      </c>
    </row>
    <row r="358" spans="1:6">
      <c r="A358" t="s">
        <v>5088</v>
      </c>
      <c r="B358" t="s">
        <v>5089</v>
      </c>
      <c r="C358">
        <v>1536</v>
      </c>
      <c r="D358">
        <v>229</v>
      </c>
      <c r="E358">
        <v>2</v>
      </c>
      <c r="F358">
        <v>239</v>
      </c>
    </row>
    <row r="359" spans="1:6">
      <c r="A359" t="s">
        <v>2808</v>
      </c>
      <c r="B359" t="s">
        <v>2809</v>
      </c>
      <c r="C359">
        <v>92</v>
      </c>
      <c r="D359">
        <v>258</v>
      </c>
      <c r="E359">
        <v>2</v>
      </c>
      <c r="F359">
        <v>261</v>
      </c>
    </row>
    <row r="360" spans="1:6">
      <c r="A360" t="s">
        <v>3846</v>
      </c>
      <c r="B360" t="s">
        <v>3847</v>
      </c>
      <c r="C360">
        <v>702</v>
      </c>
      <c r="D360">
        <v>62</v>
      </c>
      <c r="E360">
        <v>2</v>
      </c>
      <c r="F360">
        <v>319</v>
      </c>
    </row>
    <row r="361" spans="1:6">
      <c r="A361" t="s">
        <v>3841</v>
      </c>
      <c r="B361" t="s">
        <v>1820</v>
      </c>
      <c r="C361">
        <v>698</v>
      </c>
      <c r="D361">
        <v>239</v>
      </c>
      <c r="E361">
        <v>2</v>
      </c>
      <c r="F361">
        <v>257</v>
      </c>
    </row>
    <row r="362" spans="1:6">
      <c r="A362" t="s">
        <v>5597</v>
      </c>
      <c r="B362" t="s">
        <v>2378</v>
      </c>
      <c r="C362">
        <v>1859</v>
      </c>
      <c r="D362">
        <v>294</v>
      </c>
      <c r="E362">
        <v>2</v>
      </c>
      <c r="F362">
        <v>304</v>
      </c>
    </row>
    <row r="363" spans="1:6">
      <c r="A363" t="s">
        <v>2829</v>
      </c>
      <c r="B363" t="s">
        <v>2830</v>
      </c>
      <c r="C363">
        <v>103</v>
      </c>
      <c r="D363">
        <v>30</v>
      </c>
      <c r="E363">
        <v>2</v>
      </c>
      <c r="F363">
        <v>158</v>
      </c>
    </row>
    <row r="364" spans="1:6">
      <c r="A364" t="s">
        <v>4681</v>
      </c>
      <c r="B364" t="s">
        <v>2096</v>
      </c>
      <c r="C364">
        <v>1265</v>
      </c>
      <c r="D364">
        <v>224</v>
      </c>
      <c r="E364">
        <v>2</v>
      </c>
      <c r="F364">
        <v>314</v>
      </c>
    </row>
    <row r="365" spans="1:6">
      <c r="A365" t="s">
        <v>3475</v>
      </c>
      <c r="B365" t="s">
        <v>3476</v>
      </c>
      <c r="C365">
        <v>479</v>
      </c>
      <c r="D365">
        <v>252</v>
      </c>
      <c r="E365">
        <v>2</v>
      </c>
      <c r="F365">
        <v>268</v>
      </c>
    </row>
    <row r="366" spans="1:6">
      <c r="A366" t="s">
        <v>5292</v>
      </c>
      <c r="B366" t="s">
        <v>2289</v>
      </c>
      <c r="C366">
        <v>1668</v>
      </c>
      <c r="D366">
        <v>19</v>
      </c>
      <c r="E366">
        <v>2</v>
      </c>
      <c r="F366">
        <v>80</v>
      </c>
    </row>
    <row r="367" spans="1:6">
      <c r="A367" t="s">
        <v>4289</v>
      </c>
      <c r="B367" t="s">
        <v>1948</v>
      </c>
      <c r="C367">
        <v>992</v>
      </c>
      <c r="D367">
        <v>239</v>
      </c>
      <c r="E367">
        <v>2</v>
      </c>
      <c r="F367">
        <v>246</v>
      </c>
    </row>
    <row r="368" spans="1:6">
      <c r="A368" t="s">
        <v>3351</v>
      </c>
      <c r="B368" t="s">
        <v>3352</v>
      </c>
      <c r="C368">
        <v>406</v>
      </c>
      <c r="D368">
        <v>155</v>
      </c>
      <c r="E368">
        <v>2</v>
      </c>
      <c r="F368">
        <v>306</v>
      </c>
    </row>
    <row r="369" spans="1:6">
      <c r="A369" t="s">
        <v>5414</v>
      </c>
      <c r="B369" t="s">
        <v>5415</v>
      </c>
      <c r="C369">
        <v>1753</v>
      </c>
      <c r="D369">
        <v>218</v>
      </c>
      <c r="E369">
        <v>2</v>
      </c>
      <c r="F369">
        <v>275</v>
      </c>
    </row>
    <row r="370" spans="1:6">
      <c r="A370" t="s">
        <v>4736</v>
      </c>
      <c r="B370" t="s">
        <v>4737</v>
      </c>
      <c r="C370">
        <v>1300</v>
      </c>
      <c r="D370">
        <v>29</v>
      </c>
      <c r="E370">
        <v>2</v>
      </c>
      <c r="F370">
        <v>196</v>
      </c>
    </row>
    <row r="371" spans="1:6">
      <c r="A371" t="s">
        <v>3526</v>
      </c>
      <c r="B371" t="s">
        <v>3527</v>
      </c>
      <c r="C371">
        <v>510</v>
      </c>
      <c r="D371">
        <v>247</v>
      </c>
      <c r="E371">
        <v>2</v>
      </c>
      <c r="F371">
        <v>301</v>
      </c>
    </row>
    <row r="372" spans="1:6">
      <c r="A372" t="s">
        <v>4073</v>
      </c>
      <c r="B372" t="s">
        <v>1878</v>
      </c>
      <c r="C372">
        <v>846</v>
      </c>
      <c r="D372">
        <v>239</v>
      </c>
      <c r="E372">
        <v>2</v>
      </c>
      <c r="F372">
        <v>246</v>
      </c>
    </row>
    <row r="373" spans="1:6">
      <c r="A373" t="s">
        <v>3313</v>
      </c>
      <c r="B373" t="s">
        <v>3314</v>
      </c>
      <c r="C373">
        <v>382</v>
      </c>
      <c r="D373">
        <v>63</v>
      </c>
      <c r="E373">
        <v>2</v>
      </c>
      <c r="F373">
        <v>90</v>
      </c>
    </row>
    <row r="374" spans="1:6">
      <c r="A374" t="s">
        <v>3226</v>
      </c>
      <c r="B374" t="s">
        <v>3227</v>
      </c>
      <c r="C374">
        <v>334</v>
      </c>
      <c r="D374">
        <v>97</v>
      </c>
      <c r="E374">
        <v>2</v>
      </c>
      <c r="F374">
        <v>178</v>
      </c>
    </row>
    <row r="375" spans="1:6">
      <c r="A375" t="s">
        <v>4429</v>
      </c>
      <c r="B375" t="s">
        <v>4430</v>
      </c>
      <c r="C375">
        <v>1095</v>
      </c>
      <c r="D375">
        <v>107</v>
      </c>
      <c r="E375">
        <v>2</v>
      </c>
      <c r="F375">
        <v>235</v>
      </c>
    </row>
    <row r="376" spans="1:6">
      <c r="A376" t="s">
        <v>3036</v>
      </c>
      <c r="B376" t="s">
        <v>3037</v>
      </c>
      <c r="C376">
        <v>227</v>
      </c>
      <c r="D376">
        <v>325</v>
      </c>
      <c r="E376">
        <v>2</v>
      </c>
      <c r="F376">
        <v>334</v>
      </c>
    </row>
    <row r="377" spans="1:6">
      <c r="A377" t="s">
        <v>4410</v>
      </c>
      <c r="B377" t="s">
        <v>1997</v>
      </c>
      <c r="C377">
        <v>1079</v>
      </c>
      <c r="D377">
        <v>246</v>
      </c>
      <c r="E377">
        <v>2</v>
      </c>
      <c r="F377">
        <v>257</v>
      </c>
    </row>
    <row r="378" spans="1:6">
      <c r="A378" t="s">
        <v>3491</v>
      </c>
      <c r="B378" t="s">
        <v>3492</v>
      </c>
      <c r="C378">
        <v>488</v>
      </c>
      <c r="D378">
        <v>59</v>
      </c>
      <c r="E378">
        <v>2</v>
      </c>
      <c r="F378">
        <v>138</v>
      </c>
    </row>
    <row r="379" spans="1:6">
      <c r="A379" t="s">
        <v>4335</v>
      </c>
      <c r="B379" t="s">
        <v>4336</v>
      </c>
      <c r="C379">
        <v>1024</v>
      </c>
      <c r="D379">
        <v>86</v>
      </c>
      <c r="E379">
        <v>2</v>
      </c>
      <c r="F379">
        <v>273</v>
      </c>
    </row>
    <row r="380" spans="1:6">
      <c r="A380" t="s">
        <v>3726</v>
      </c>
      <c r="B380" t="s">
        <v>3727</v>
      </c>
      <c r="C380">
        <v>628</v>
      </c>
      <c r="D380">
        <v>162</v>
      </c>
      <c r="E380">
        <v>2</v>
      </c>
      <c r="F380">
        <v>167</v>
      </c>
    </row>
    <row r="381" spans="1:6">
      <c r="A381" t="s">
        <v>3064</v>
      </c>
      <c r="B381" t="s">
        <v>3065</v>
      </c>
      <c r="C381">
        <v>241</v>
      </c>
      <c r="D381">
        <v>2</v>
      </c>
      <c r="E381">
        <v>2</v>
      </c>
      <c r="F381">
        <v>24</v>
      </c>
    </row>
    <row r="382" spans="1:6">
      <c r="A382" t="s">
        <v>2812</v>
      </c>
      <c r="B382" t="s">
        <v>2813</v>
      </c>
      <c r="C382">
        <v>94</v>
      </c>
      <c r="D382">
        <v>29</v>
      </c>
      <c r="E382">
        <v>2</v>
      </c>
      <c r="F382">
        <v>105</v>
      </c>
    </row>
    <row r="383" spans="1:6">
      <c r="A383" t="s">
        <v>4369</v>
      </c>
      <c r="B383" t="s">
        <v>4370</v>
      </c>
      <c r="C383">
        <v>1048</v>
      </c>
      <c r="D383">
        <v>252</v>
      </c>
      <c r="E383">
        <v>2</v>
      </c>
      <c r="F383">
        <v>264</v>
      </c>
    </row>
    <row r="384" spans="1:6">
      <c r="A384" t="s">
        <v>3691</v>
      </c>
      <c r="B384" t="s">
        <v>1782</v>
      </c>
      <c r="C384">
        <v>604</v>
      </c>
      <c r="D384">
        <v>238</v>
      </c>
      <c r="E384">
        <v>2</v>
      </c>
      <c r="F384">
        <v>251</v>
      </c>
    </row>
    <row r="385" spans="1:6">
      <c r="A385" t="s">
        <v>3670</v>
      </c>
      <c r="B385" t="s">
        <v>3671</v>
      </c>
      <c r="C385">
        <v>592</v>
      </c>
      <c r="D385">
        <v>249</v>
      </c>
      <c r="E385">
        <v>2</v>
      </c>
      <c r="F385">
        <v>268</v>
      </c>
    </row>
    <row r="386" spans="1:6">
      <c r="A386" t="s">
        <v>5454</v>
      </c>
      <c r="B386" t="s">
        <v>5455</v>
      </c>
      <c r="C386">
        <v>533</v>
      </c>
      <c r="D386">
        <v>138</v>
      </c>
      <c r="E386">
        <v>2</v>
      </c>
      <c r="F386">
        <v>182</v>
      </c>
    </row>
    <row r="387" spans="1:6">
      <c r="A387" t="s">
        <v>2916</v>
      </c>
      <c r="B387" t="s">
        <v>1651</v>
      </c>
      <c r="C387">
        <v>152</v>
      </c>
      <c r="D387">
        <v>252</v>
      </c>
      <c r="E387">
        <v>2</v>
      </c>
      <c r="F387">
        <v>260</v>
      </c>
    </row>
    <row r="388" spans="1:6">
      <c r="A388" t="s">
        <v>5189</v>
      </c>
      <c r="B388" t="s">
        <v>5190</v>
      </c>
      <c r="C388">
        <v>1602</v>
      </c>
      <c r="D388">
        <v>125</v>
      </c>
      <c r="E388">
        <v>2</v>
      </c>
      <c r="F388">
        <v>142</v>
      </c>
    </row>
    <row r="389" spans="1:6">
      <c r="A389" t="s">
        <v>4178</v>
      </c>
      <c r="B389" t="s">
        <v>4179</v>
      </c>
      <c r="C389">
        <v>917</v>
      </c>
      <c r="D389">
        <v>287</v>
      </c>
      <c r="E389">
        <v>2</v>
      </c>
      <c r="F389">
        <v>307</v>
      </c>
    </row>
    <row r="390" spans="1:6">
      <c r="A390" t="s">
        <v>4871</v>
      </c>
      <c r="B390" t="s">
        <v>4872</v>
      </c>
      <c r="C390">
        <v>1387</v>
      </c>
      <c r="D390">
        <v>256</v>
      </c>
      <c r="E390">
        <v>2</v>
      </c>
      <c r="F390">
        <v>264</v>
      </c>
    </row>
    <row r="391" spans="1:6">
      <c r="A391" t="s">
        <v>3683</v>
      </c>
      <c r="B391" t="s">
        <v>3684</v>
      </c>
      <c r="C391">
        <v>600</v>
      </c>
      <c r="D391">
        <v>167</v>
      </c>
      <c r="E391">
        <v>2</v>
      </c>
      <c r="F391">
        <v>188</v>
      </c>
    </row>
    <row r="392" spans="1:6">
      <c r="A392" t="s">
        <v>4040</v>
      </c>
      <c r="B392" t="s">
        <v>4041</v>
      </c>
      <c r="C392">
        <v>825</v>
      </c>
      <c r="D392">
        <v>11</v>
      </c>
      <c r="E392">
        <v>2</v>
      </c>
      <c r="F392">
        <v>23</v>
      </c>
    </row>
    <row r="393" spans="1:6">
      <c r="A393" t="s">
        <v>3087</v>
      </c>
      <c r="B393" t="s">
        <v>3088</v>
      </c>
      <c r="C393">
        <v>257</v>
      </c>
      <c r="D393">
        <v>250</v>
      </c>
      <c r="E393">
        <v>2</v>
      </c>
      <c r="F393">
        <v>262</v>
      </c>
    </row>
    <row r="394" spans="1:6">
      <c r="A394" t="s">
        <v>4610</v>
      </c>
      <c r="B394" t="s">
        <v>4611</v>
      </c>
      <c r="C394">
        <v>1220</v>
      </c>
      <c r="D394">
        <v>230</v>
      </c>
      <c r="E394">
        <v>2</v>
      </c>
      <c r="F394">
        <v>313</v>
      </c>
    </row>
    <row r="395" spans="1:6">
      <c r="A395" t="s">
        <v>4999</v>
      </c>
      <c r="B395" t="s">
        <v>5000</v>
      </c>
      <c r="C395">
        <v>1475</v>
      </c>
      <c r="D395">
        <v>283</v>
      </c>
      <c r="E395">
        <v>2</v>
      </c>
      <c r="F395">
        <v>289</v>
      </c>
    </row>
    <row r="396" spans="1:6">
      <c r="A396" t="s">
        <v>4562</v>
      </c>
      <c r="B396" t="s">
        <v>2059</v>
      </c>
      <c r="C396">
        <v>1187</v>
      </c>
      <c r="D396">
        <v>34</v>
      </c>
      <c r="E396">
        <v>2</v>
      </c>
      <c r="F396">
        <v>269</v>
      </c>
    </row>
    <row r="397" spans="1:6">
      <c r="A397" t="s">
        <v>5110</v>
      </c>
      <c r="B397" t="s">
        <v>5111</v>
      </c>
      <c r="C397">
        <v>1550</v>
      </c>
      <c r="D397">
        <v>8</v>
      </c>
      <c r="E397">
        <v>2</v>
      </c>
      <c r="F397">
        <v>15</v>
      </c>
    </row>
    <row r="398" spans="1:6">
      <c r="A398" t="s">
        <v>3848</v>
      </c>
      <c r="B398" t="s">
        <v>3849</v>
      </c>
      <c r="C398">
        <v>703</v>
      </c>
      <c r="D398">
        <v>251</v>
      </c>
      <c r="E398">
        <v>2</v>
      </c>
      <c r="F398">
        <v>269</v>
      </c>
    </row>
    <row r="399" spans="1:6">
      <c r="A399" t="s">
        <v>3017</v>
      </c>
      <c r="B399" t="s">
        <v>3018</v>
      </c>
      <c r="C399">
        <v>213</v>
      </c>
      <c r="D399">
        <v>7</v>
      </c>
      <c r="E399">
        <v>2</v>
      </c>
      <c r="F399">
        <v>140</v>
      </c>
    </row>
    <row r="400" spans="1:6">
      <c r="A400" t="s">
        <v>4605</v>
      </c>
      <c r="B400" t="s">
        <v>4606</v>
      </c>
      <c r="C400">
        <v>1217</v>
      </c>
      <c r="D400">
        <v>246</v>
      </c>
      <c r="E400">
        <v>2</v>
      </c>
      <c r="F400">
        <v>257</v>
      </c>
    </row>
    <row r="401" spans="1:6">
      <c r="A401" t="s">
        <v>5498</v>
      </c>
      <c r="B401" t="s">
        <v>5499</v>
      </c>
      <c r="C401">
        <v>228</v>
      </c>
      <c r="D401">
        <v>267</v>
      </c>
      <c r="E401">
        <v>2</v>
      </c>
      <c r="F401">
        <v>271</v>
      </c>
    </row>
    <row r="402" spans="1:6">
      <c r="A402" t="s">
        <v>3237</v>
      </c>
      <c r="B402" t="s">
        <v>1704</v>
      </c>
      <c r="C402">
        <v>339</v>
      </c>
      <c r="D402">
        <v>241</v>
      </c>
      <c r="E402">
        <v>2</v>
      </c>
      <c r="F402">
        <v>244</v>
      </c>
    </row>
    <row r="403" spans="1:6">
      <c r="A403" t="s">
        <v>5329</v>
      </c>
      <c r="B403" t="s">
        <v>2304</v>
      </c>
      <c r="C403">
        <v>1694</v>
      </c>
      <c r="D403">
        <v>239</v>
      </c>
      <c r="E403">
        <v>2</v>
      </c>
      <c r="F403">
        <v>337</v>
      </c>
    </row>
    <row r="404" spans="1:6">
      <c r="A404" t="s">
        <v>3530</v>
      </c>
      <c r="B404" t="s">
        <v>3531</v>
      </c>
      <c r="C404">
        <v>512</v>
      </c>
      <c r="D404">
        <v>68</v>
      </c>
      <c r="E404">
        <v>2</v>
      </c>
      <c r="F404">
        <v>305</v>
      </c>
    </row>
    <row r="405" spans="1:6">
      <c r="A405" t="s">
        <v>4355</v>
      </c>
      <c r="B405" t="s">
        <v>4356</v>
      </c>
      <c r="C405">
        <v>1038</v>
      </c>
      <c r="D405">
        <v>21</v>
      </c>
      <c r="E405">
        <v>2</v>
      </c>
      <c r="F405">
        <v>190</v>
      </c>
    </row>
    <row r="406" spans="1:6">
      <c r="A406" t="s">
        <v>5625</v>
      </c>
      <c r="B406" t="s">
        <v>5626</v>
      </c>
      <c r="C406">
        <v>1877</v>
      </c>
      <c r="D406">
        <v>289</v>
      </c>
      <c r="E406">
        <v>2</v>
      </c>
      <c r="F406">
        <v>293</v>
      </c>
    </row>
    <row r="407" spans="1:6">
      <c r="A407" t="s">
        <v>5086</v>
      </c>
      <c r="B407" t="s">
        <v>5087</v>
      </c>
      <c r="C407">
        <v>1535</v>
      </c>
      <c r="D407">
        <v>200</v>
      </c>
      <c r="E407">
        <v>2</v>
      </c>
      <c r="F407">
        <v>221</v>
      </c>
    </row>
    <row r="408" spans="1:6">
      <c r="A408" t="s">
        <v>4893</v>
      </c>
      <c r="B408" t="s">
        <v>2158</v>
      </c>
      <c r="C408">
        <v>1403</v>
      </c>
      <c r="D408">
        <v>294</v>
      </c>
      <c r="E408">
        <v>2</v>
      </c>
      <c r="F408">
        <v>321</v>
      </c>
    </row>
    <row r="409" spans="1:6">
      <c r="A409" t="s">
        <v>3968</v>
      </c>
      <c r="B409" t="s">
        <v>3969</v>
      </c>
      <c r="C409">
        <v>780</v>
      </c>
      <c r="D409">
        <v>153</v>
      </c>
      <c r="E409">
        <v>2</v>
      </c>
      <c r="F409">
        <v>185</v>
      </c>
    </row>
    <row r="410" spans="1:6">
      <c r="A410" t="s">
        <v>2912</v>
      </c>
      <c r="B410" t="s">
        <v>2913</v>
      </c>
      <c r="C410">
        <v>150</v>
      </c>
      <c r="D410">
        <v>12</v>
      </c>
      <c r="E410">
        <v>2</v>
      </c>
      <c r="F410">
        <v>80</v>
      </c>
    </row>
    <row r="411" spans="1:6">
      <c r="A411" t="s">
        <v>5173</v>
      </c>
      <c r="B411" t="s">
        <v>5174</v>
      </c>
      <c r="C411">
        <v>1590</v>
      </c>
      <c r="D411">
        <v>74</v>
      </c>
      <c r="E411">
        <v>2</v>
      </c>
      <c r="F411">
        <v>80</v>
      </c>
    </row>
    <row r="412" spans="1:6">
      <c r="A412" t="s">
        <v>4756</v>
      </c>
      <c r="B412" t="s">
        <v>4757</v>
      </c>
      <c r="C412">
        <v>1312</v>
      </c>
      <c r="D412">
        <v>100</v>
      </c>
      <c r="E412">
        <v>2</v>
      </c>
      <c r="F412">
        <v>219</v>
      </c>
    </row>
    <row r="413" spans="1:6">
      <c r="A413" t="s">
        <v>3755</v>
      </c>
      <c r="B413" t="s">
        <v>3756</v>
      </c>
      <c r="C413">
        <v>645</v>
      </c>
      <c r="D413">
        <v>84</v>
      </c>
      <c r="E413">
        <v>2</v>
      </c>
      <c r="F413">
        <v>155</v>
      </c>
    </row>
    <row r="414" spans="1:6">
      <c r="A414" t="s">
        <v>5276</v>
      </c>
      <c r="B414" t="s">
        <v>5277</v>
      </c>
      <c r="C414">
        <v>1659</v>
      </c>
      <c r="D414">
        <v>166</v>
      </c>
      <c r="E414">
        <v>2</v>
      </c>
      <c r="F414">
        <v>248</v>
      </c>
    </row>
    <row r="415" spans="1:6">
      <c r="A415" t="s">
        <v>3182</v>
      </c>
      <c r="B415" t="s">
        <v>3183</v>
      </c>
      <c r="C415">
        <v>310</v>
      </c>
      <c r="D415">
        <v>216</v>
      </c>
      <c r="E415">
        <v>2</v>
      </c>
      <c r="F415">
        <v>300</v>
      </c>
    </row>
    <row r="416" spans="1:6">
      <c r="A416" t="s">
        <v>3810</v>
      </c>
      <c r="B416" t="s">
        <v>3811</v>
      </c>
      <c r="C416">
        <v>678</v>
      </c>
      <c r="D416">
        <v>62</v>
      </c>
      <c r="E416">
        <v>2</v>
      </c>
      <c r="F416">
        <v>90</v>
      </c>
    </row>
    <row r="417" spans="1:6">
      <c r="A417" t="s">
        <v>4141</v>
      </c>
      <c r="B417" t="s">
        <v>4142</v>
      </c>
      <c r="C417">
        <v>891</v>
      </c>
      <c r="D417">
        <v>43</v>
      </c>
      <c r="E417">
        <v>2</v>
      </c>
      <c r="F417">
        <v>180</v>
      </c>
    </row>
    <row r="418" spans="1:6">
      <c r="A418" t="s">
        <v>5214</v>
      </c>
      <c r="B418" t="s">
        <v>2271</v>
      </c>
      <c r="C418">
        <v>1620</v>
      </c>
      <c r="D418">
        <v>238</v>
      </c>
      <c r="E418">
        <v>2</v>
      </c>
      <c r="F418">
        <v>269</v>
      </c>
    </row>
    <row r="419" spans="1:6">
      <c r="A419" t="s">
        <v>3431</v>
      </c>
      <c r="B419" t="s">
        <v>3432</v>
      </c>
      <c r="C419">
        <v>452</v>
      </c>
      <c r="D419">
        <v>127</v>
      </c>
      <c r="E419">
        <v>2</v>
      </c>
      <c r="F419">
        <v>142</v>
      </c>
    </row>
    <row r="420" spans="1:6">
      <c r="A420" t="s">
        <v>4478</v>
      </c>
      <c r="B420" t="s">
        <v>4479</v>
      </c>
      <c r="C420">
        <v>1131</v>
      </c>
      <c r="D420">
        <v>253</v>
      </c>
      <c r="E420">
        <v>2</v>
      </c>
      <c r="F420">
        <v>265</v>
      </c>
    </row>
    <row r="421" spans="1:6">
      <c r="A421" t="s">
        <v>3092</v>
      </c>
      <c r="B421" t="s">
        <v>3093</v>
      </c>
      <c r="C421">
        <v>260</v>
      </c>
      <c r="D421">
        <v>29</v>
      </c>
      <c r="E421">
        <v>2</v>
      </c>
      <c r="F421">
        <v>139</v>
      </c>
    </row>
    <row r="422" spans="1:6">
      <c r="A422" t="s">
        <v>5444</v>
      </c>
      <c r="B422" t="s">
        <v>2347</v>
      </c>
      <c r="C422">
        <v>1773</v>
      </c>
      <c r="D422">
        <v>77</v>
      </c>
      <c r="E422">
        <v>2</v>
      </c>
      <c r="F422">
        <v>99</v>
      </c>
    </row>
    <row r="423" spans="1:6">
      <c r="A423" t="s">
        <v>5025</v>
      </c>
      <c r="B423" t="s">
        <v>5026</v>
      </c>
      <c r="C423">
        <v>1494</v>
      </c>
      <c r="D423">
        <v>156</v>
      </c>
      <c r="E423">
        <v>2</v>
      </c>
      <c r="F423">
        <v>182</v>
      </c>
    </row>
    <row r="424" spans="1:6">
      <c r="A424" t="s">
        <v>3970</v>
      </c>
      <c r="B424" t="s">
        <v>3971</v>
      </c>
      <c r="C424">
        <v>781</v>
      </c>
      <c r="D424">
        <v>80</v>
      </c>
      <c r="E424">
        <v>2</v>
      </c>
      <c r="F424">
        <v>216</v>
      </c>
    </row>
    <row r="425" spans="1:6">
      <c r="A425" t="s">
        <v>4799</v>
      </c>
      <c r="B425" t="s">
        <v>4800</v>
      </c>
      <c r="C425">
        <v>1339</v>
      </c>
      <c r="D425">
        <v>23</v>
      </c>
      <c r="E425">
        <v>2</v>
      </c>
      <c r="F425">
        <v>64</v>
      </c>
    </row>
    <row r="426" spans="1:6">
      <c r="A426" t="s">
        <v>5445</v>
      </c>
      <c r="B426" t="s">
        <v>2348</v>
      </c>
      <c r="C426">
        <v>1774</v>
      </c>
      <c r="D426">
        <v>119</v>
      </c>
      <c r="E426">
        <v>2</v>
      </c>
      <c r="F426">
        <v>272</v>
      </c>
    </row>
    <row r="427" spans="1:6">
      <c r="A427" t="s">
        <v>5595</v>
      </c>
      <c r="B427" t="s">
        <v>5596</v>
      </c>
      <c r="C427">
        <v>1858</v>
      </c>
      <c r="D427">
        <v>12</v>
      </c>
      <c r="E427">
        <v>2</v>
      </c>
      <c r="F427">
        <v>188</v>
      </c>
    </row>
    <row r="428" spans="1:6">
      <c r="A428" t="s">
        <v>3805</v>
      </c>
      <c r="B428" t="s">
        <v>3806</v>
      </c>
      <c r="C428">
        <v>675</v>
      </c>
      <c r="D428">
        <v>14</v>
      </c>
      <c r="E428">
        <v>2</v>
      </c>
      <c r="F428">
        <v>24</v>
      </c>
    </row>
    <row r="429" spans="1:6">
      <c r="A429" t="s">
        <v>3898</v>
      </c>
      <c r="B429" t="s">
        <v>3899</v>
      </c>
      <c r="C429">
        <v>734</v>
      </c>
      <c r="D429">
        <v>29</v>
      </c>
      <c r="E429">
        <v>2</v>
      </c>
      <c r="F429">
        <v>110</v>
      </c>
    </row>
    <row r="430" spans="1:6">
      <c r="A430" t="s">
        <v>5359</v>
      </c>
      <c r="B430" t="s">
        <v>2320</v>
      </c>
      <c r="C430">
        <v>1717</v>
      </c>
      <c r="D430">
        <v>244</v>
      </c>
      <c r="E430">
        <v>2</v>
      </c>
      <c r="F430">
        <v>252</v>
      </c>
    </row>
    <row r="431" spans="1:6">
      <c r="A431" t="s">
        <v>3099</v>
      </c>
      <c r="B431" t="s">
        <v>3100</v>
      </c>
      <c r="C431">
        <v>264</v>
      </c>
      <c r="D431">
        <v>243</v>
      </c>
      <c r="E431">
        <v>2</v>
      </c>
      <c r="F431">
        <v>309</v>
      </c>
    </row>
    <row r="432" spans="1:6">
      <c r="A432" t="s">
        <v>2910</v>
      </c>
      <c r="B432" t="s">
        <v>2911</v>
      </c>
      <c r="C432">
        <v>149</v>
      </c>
      <c r="D432">
        <v>18</v>
      </c>
      <c r="E432">
        <v>2</v>
      </c>
      <c r="F432">
        <v>151</v>
      </c>
    </row>
    <row r="433" spans="1:6">
      <c r="A433" t="s">
        <v>5475</v>
      </c>
      <c r="B433" t="s">
        <v>5476</v>
      </c>
      <c r="C433">
        <v>1785</v>
      </c>
      <c r="D433">
        <v>180</v>
      </c>
      <c r="E433">
        <v>2</v>
      </c>
      <c r="F433">
        <v>266</v>
      </c>
    </row>
    <row r="434" spans="1:6">
      <c r="A434" t="s">
        <v>5319</v>
      </c>
      <c r="B434" t="s">
        <v>2298</v>
      </c>
      <c r="C434">
        <v>1686</v>
      </c>
      <c r="D434">
        <v>239</v>
      </c>
      <c r="E434">
        <v>2</v>
      </c>
      <c r="F434">
        <v>246</v>
      </c>
    </row>
    <row r="435" spans="1:6">
      <c r="A435" t="s">
        <v>3363</v>
      </c>
      <c r="B435" t="s">
        <v>3364</v>
      </c>
      <c r="C435">
        <v>412</v>
      </c>
      <c r="D435">
        <v>26</v>
      </c>
      <c r="E435">
        <v>2</v>
      </c>
      <c r="F435">
        <v>242</v>
      </c>
    </row>
    <row r="436" spans="1:6">
      <c r="A436" t="s">
        <v>4216</v>
      </c>
      <c r="B436" t="s">
        <v>4217</v>
      </c>
      <c r="C436">
        <v>942</v>
      </c>
      <c r="D436">
        <v>228</v>
      </c>
      <c r="E436">
        <v>2</v>
      </c>
      <c r="F436">
        <v>273</v>
      </c>
    </row>
    <row r="437" spans="1:6">
      <c r="A437" t="s">
        <v>2857</v>
      </c>
      <c r="B437" t="s">
        <v>1644</v>
      </c>
      <c r="C437">
        <v>120</v>
      </c>
      <c r="D437">
        <v>292</v>
      </c>
      <c r="E437">
        <v>2</v>
      </c>
      <c r="F437">
        <v>337</v>
      </c>
    </row>
    <row r="438" spans="1:6">
      <c r="A438" t="s">
        <v>4848</v>
      </c>
      <c r="B438" t="s">
        <v>2137</v>
      </c>
      <c r="C438">
        <v>1369</v>
      </c>
      <c r="D438">
        <v>246</v>
      </c>
      <c r="E438">
        <v>2</v>
      </c>
      <c r="F438">
        <v>295</v>
      </c>
    </row>
    <row r="439" spans="1:6">
      <c r="A439" t="s">
        <v>3944</v>
      </c>
      <c r="B439" t="s">
        <v>3945</v>
      </c>
      <c r="C439">
        <v>766</v>
      </c>
      <c r="D439">
        <v>156</v>
      </c>
      <c r="E439">
        <v>2</v>
      </c>
      <c r="F439">
        <v>158</v>
      </c>
    </row>
    <row r="440" spans="1:6">
      <c r="A440" t="s">
        <v>5243</v>
      </c>
      <c r="B440" t="s">
        <v>2278</v>
      </c>
      <c r="C440">
        <v>1638</v>
      </c>
      <c r="D440">
        <v>241</v>
      </c>
      <c r="E440">
        <v>1</v>
      </c>
      <c r="F440">
        <v>241</v>
      </c>
    </row>
    <row r="441" spans="1:6">
      <c r="A441" t="s">
        <v>3853</v>
      </c>
      <c r="B441" t="s">
        <v>3854</v>
      </c>
      <c r="C441">
        <v>706</v>
      </c>
      <c r="D441">
        <v>299</v>
      </c>
      <c r="E441">
        <v>1</v>
      </c>
      <c r="F441">
        <v>299</v>
      </c>
    </row>
    <row r="442" spans="1:6">
      <c r="A442" t="s">
        <v>5204</v>
      </c>
      <c r="B442" t="s">
        <v>5205</v>
      </c>
      <c r="C442">
        <v>1614</v>
      </c>
      <c r="D442">
        <v>131</v>
      </c>
      <c r="E442">
        <v>1</v>
      </c>
      <c r="F442">
        <v>131</v>
      </c>
    </row>
    <row r="443" spans="1:6">
      <c r="A443" t="s">
        <v>4804</v>
      </c>
      <c r="B443" t="s">
        <v>2127</v>
      </c>
      <c r="C443">
        <v>1342</v>
      </c>
      <c r="D443">
        <v>246</v>
      </c>
      <c r="E443">
        <v>1</v>
      </c>
      <c r="F443">
        <v>246</v>
      </c>
    </row>
    <row r="444" spans="1:6">
      <c r="A444" t="s">
        <v>3506</v>
      </c>
      <c r="B444" t="s">
        <v>3507</v>
      </c>
      <c r="C444">
        <v>499</v>
      </c>
      <c r="D444">
        <v>303</v>
      </c>
      <c r="E444">
        <v>1</v>
      </c>
      <c r="F444">
        <v>303</v>
      </c>
    </row>
    <row r="445" spans="1:6">
      <c r="A445" t="s">
        <v>3732</v>
      </c>
      <c r="B445" t="s">
        <v>1795</v>
      </c>
      <c r="C445">
        <v>631</v>
      </c>
      <c r="D445">
        <v>238</v>
      </c>
      <c r="E445">
        <v>1</v>
      </c>
      <c r="F445">
        <v>238</v>
      </c>
    </row>
    <row r="446" spans="1:6">
      <c r="A446" t="s">
        <v>2720</v>
      </c>
      <c r="B446" t="s">
        <v>2721</v>
      </c>
      <c r="C446">
        <v>39</v>
      </c>
      <c r="D446">
        <v>238</v>
      </c>
      <c r="E446">
        <v>1</v>
      </c>
      <c r="F446">
        <v>238</v>
      </c>
    </row>
    <row r="447" spans="1:6">
      <c r="A447" t="s">
        <v>2868</v>
      </c>
      <c r="B447" t="s">
        <v>2869</v>
      </c>
      <c r="C447">
        <v>125</v>
      </c>
      <c r="D447">
        <v>8</v>
      </c>
      <c r="E447">
        <v>1</v>
      </c>
      <c r="F447">
        <v>8</v>
      </c>
    </row>
    <row r="448" spans="1:6">
      <c r="A448" t="s">
        <v>4723</v>
      </c>
      <c r="B448" t="s">
        <v>4724</v>
      </c>
      <c r="C448">
        <v>1291</v>
      </c>
      <c r="D448">
        <v>29</v>
      </c>
      <c r="E448">
        <v>1</v>
      </c>
      <c r="F448">
        <v>29</v>
      </c>
    </row>
    <row r="449" spans="1:6">
      <c r="A449" t="s">
        <v>2664</v>
      </c>
      <c r="B449" t="s">
        <v>2665</v>
      </c>
      <c r="C449">
        <v>10</v>
      </c>
      <c r="D449">
        <v>23</v>
      </c>
      <c r="E449">
        <v>1</v>
      </c>
      <c r="F449">
        <v>23</v>
      </c>
    </row>
    <row r="450" spans="1:6">
      <c r="A450" t="s">
        <v>4148</v>
      </c>
      <c r="B450" t="s">
        <v>1903</v>
      </c>
      <c r="C450">
        <v>896</v>
      </c>
      <c r="D450">
        <v>239</v>
      </c>
      <c r="E450">
        <v>1</v>
      </c>
      <c r="F450">
        <v>239</v>
      </c>
    </row>
    <row r="451" spans="1:6">
      <c r="A451" t="s">
        <v>2976</v>
      </c>
      <c r="B451" t="s">
        <v>1665</v>
      </c>
      <c r="C451">
        <v>190</v>
      </c>
      <c r="D451">
        <v>228</v>
      </c>
      <c r="E451">
        <v>1</v>
      </c>
      <c r="F451">
        <v>228</v>
      </c>
    </row>
    <row r="452" spans="1:6">
      <c r="A452" t="s">
        <v>3188</v>
      </c>
      <c r="B452" t="s">
        <v>3189</v>
      </c>
      <c r="C452">
        <v>313</v>
      </c>
      <c r="D452">
        <v>90</v>
      </c>
      <c r="E452">
        <v>1</v>
      </c>
      <c r="F452">
        <v>90</v>
      </c>
    </row>
    <row r="453" spans="1:6">
      <c r="A453" t="s">
        <v>5286</v>
      </c>
      <c r="B453" t="s">
        <v>5287</v>
      </c>
      <c r="C453">
        <v>1664</v>
      </c>
      <c r="D453">
        <v>165</v>
      </c>
      <c r="E453">
        <v>1</v>
      </c>
      <c r="F453">
        <v>165</v>
      </c>
    </row>
    <row r="454" spans="1:6">
      <c r="A454" t="s">
        <v>5187</v>
      </c>
      <c r="B454" t="s">
        <v>5188</v>
      </c>
      <c r="C454">
        <v>1601</v>
      </c>
      <c r="D454">
        <v>246</v>
      </c>
      <c r="E454">
        <v>1</v>
      </c>
      <c r="F454">
        <v>246</v>
      </c>
    </row>
    <row r="455" spans="1:6">
      <c r="A455" t="s">
        <v>3505</v>
      </c>
      <c r="B455" t="s">
        <v>1756</v>
      </c>
      <c r="C455">
        <v>498</v>
      </c>
      <c r="D455">
        <v>228</v>
      </c>
      <c r="E455">
        <v>1</v>
      </c>
      <c r="F455">
        <v>228</v>
      </c>
    </row>
    <row r="456" spans="1:6">
      <c r="A456" t="s">
        <v>3202</v>
      </c>
      <c r="B456" t="s">
        <v>3203</v>
      </c>
      <c r="C456">
        <v>320</v>
      </c>
      <c r="D456">
        <v>96</v>
      </c>
      <c r="E456">
        <v>1</v>
      </c>
      <c r="F456">
        <v>96</v>
      </c>
    </row>
    <row r="457" spans="1:6">
      <c r="A457" t="s">
        <v>3495</v>
      </c>
      <c r="B457" t="s">
        <v>3496</v>
      </c>
      <c r="C457">
        <v>491</v>
      </c>
      <c r="D457">
        <v>119</v>
      </c>
      <c r="E457">
        <v>1</v>
      </c>
      <c r="F457">
        <v>119</v>
      </c>
    </row>
    <row r="458" spans="1:6">
      <c r="A458" t="s">
        <v>3371</v>
      </c>
      <c r="B458" t="s">
        <v>3372</v>
      </c>
      <c r="C458">
        <v>417</v>
      </c>
      <c r="D458">
        <v>307</v>
      </c>
      <c r="E458">
        <v>1</v>
      </c>
      <c r="F458">
        <v>307</v>
      </c>
    </row>
    <row r="459" spans="1:6">
      <c r="A459" t="s">
        <v>5138</v>
      </c>
      <c r="B459" t="s">
        <v>2245</v>
      </c>
      <c r="C459">
        <v>1568</v>
      </c>
      <c r="D459">
        <v>239</v>
      </c>
      <c r="E459">
        <v>1</v>
      </c>
      <c r="F459">
        <v>239</v>
      </c>
    </row>
    <row r="460" spans="1:6">
      <c r="A460" t="s">
        <v>4696</v>
      </c>
      <c r="B460" t="s">
        <v>2103</v>
      </c>
      <c r="C460">
        <v>1276</v>
      </c>
      <c r="D460">
        <v>202</v>
      </c>
      <c r="E460">
        <v>1</v>
      </c>
      <c r="F460">
        <v>202</v>
      </c>
    </row>
    <row r="461" spans="1:6">
      <c r="A461" t="s">
        <v>2953</v>
      </c>
      <c r="B461" t="s">
        <v>2954</v>
      </c>
      <c r="C461">
        <v>177</v>
      </c>
      <c r="D461">
        <v>182</v>
      </c>
      <c r="E461">
        <v>1</v>
      </c>
      <c r="F461">
        <v>182</v>
      </c>
    </row>
    <row r="462" spans="1:6">
      <c r="A462" t="s">
        <v>5124</v>
      </c>
      <c r="B462" t="s">
        <v>5125</v>
      </c>
      <c r="C462">
        <v>1557</v>
      </c>
      <c r="D462">
        <v>251</v>
      </c>
      <c r="E462">
        <v>1</v>
      </c>
      <c r="F462">
        <v>251</v>
      </c>
    </row>
    <row r="463" spans="1:6">
      <c r="A463" t="s">
        <v>2973</v>
      </c>
      <c r="B463" t="s">
        <v>1664</v>
      </c>
      <c r="C463">
        <v>188</v>
      </c>
      <c r="D463">
        <v>202</v>
      </c>
      <c r="E463">
        <v>1</v>
      </c>
      <c r="F463">
        <v>202</v>
      </c>
    </row>
    <row r="464" spans="1:6">
      <c r="A464" t="s">
        <v>5269</v>
      </c>
      <c r="B464" t="s">
        <v>2286</v>
      </c>
      <c r="C464">
        <v>1655</v>
      </c>
      <c r="D464">
        <v>239</v>
      </c>
      <c r="E464">
        <v>1</v>
      </c>
      <c r="F464">
        <v>239</v>
      </c>
    </row>
    <row r="465" spans="1:8">
      <c r="A465" t="s">
        <v>5537</v>
      </c>
      <c r="B465" t="s">
        <v>5538</v>
      </c>
      <c r="C465">
        <v>1825</v>
      </c>
      <c r="D465">
        <v>0</v>
      </c>
      <c r="E465">
        <v>1</v>
      </c>
      <c r="F465">
        <v>0</v>
      </c>
      <c r="H465" t="s">
        <v>14158</v>
      </c>
    </row>
    <row r="466" spans="1:8">
      <c r="A466" t="s">
        <v>3482</v>
      </c>
      <c r="B466" t="s">
        <v>3483</v>
      </c>
      <c r="C466">
        <v>484</v>
      </c>
      <c r="D466">
        <v>230</v>
      </c>
      <c r="E466">
        <v>1</v>
      </c>
      <c r="F466">
        <v>230</v>
      </c>
    </row>
    <row r="467" spans="1:8">
      <c r="A467" t="s">
        <v>3639</v>
      </c>
      <c r="B467" t="s">
        <v>3640</v>
      </c>
      <c r="C467">
        <v>575</v>
      </c>
      <c r="D467">
        <v>306</v>
      </c>
      <c r="E467">
        <v>1</v>
      </c>
      <c r="F467">
        <v>306</v>
      </c>
    </row>
    <row r="468" spans="1:8">
      <c r="A468" t="s">
        <v>2666</v>
      </c>
      <c r="B468" t="s">
        <v>2667</v>
      </c>
      <c r="C468">
        <v>11</v>
      </c>
      <c r="D468">
        <v>80</v>
      </c>
      <c r="E468">
        <v>1</v>
      </c>
      <c r="F468">
        <v>80</v>
      </c>
    </row>
    <row r="469" spans="1:8">
      <c r="A469" t="s">
        <v>4443</v>
      </c>
      <c r="B469" t="s">
        <v>2016</v>
      </c>
      <c r="C469">
        <v>1106</v>
      </c>
      <c r="D469">
        <v>104</v>
      </c>
      <c r="E469">
        <v>1</v>
      </c>
      <c r="F469">
        <v>104</v>
      </c>
    </row>
    <row r="470" spans="1:8">
      <c r="A470" t="s">
        <v>3910</v>
      </c>
      <c r="B470" t="s">
        <v>3911</v>
      </c>
      <c r="C470">
        <v>741</v>
      </c>
      <c r="D470">
        <v>29</v>
      </c>
      <c r="E470">
        <v>1</v>
      </c>
      <c r="F470">
        <v>29</v>
      </c>
    </row>
    <row r="471" spans="1:8">
      <c r="A471" t="s">
        <v>2905</v>
      </c>
      <c r="B471" t="s">
        <v>2906</v>
      </c>
      <c r="C471">
        <v>146</v>
      </c>
      <c r="D471">
        <v>125</v>
      </c>
      <c r="E471">
        <v>1</v>
      </c>
      <c r="F471">
        <v>125</v>
      </c>
    </row>
    <row r="472" spans="1:8">
      <c r="A472" t="s">
        <v>4623</v>
      </c>
      <c r="B472" t="s">
        <v>2078</v>
      </c>
      <c r="C472">
        <v>1227</v>
      </c>
      <c r="D472">
        <v>61</v>
      </c>
      <c r="E472">
        <v>1</v>
      </c>
      <c r="F472">
        <v>61</v>
      </c>
    </row>
    <row r="473" spans="1:8">
      <c r="A473" t="s">
        <v>3792</v>
      </c>
      <c r="B473" t="s">
        <v>3793</v>
      </c>
      <c r="C473">
        <v>668</v>
      </c>
      <c r="D473">
        <v>275</v>
      </c>
      <c r="E473">
        <v>1</v>
      </c>
      <c r="F473">
        <v>275</v>
      </c>
    </row>
    <row r="474" spans="1:8">
      <c r="A474" t="s">
        <v>4758</v>
      </c>
      <c r="B474" t="s">
        <v>2115</v>
      </c>
      <c r="C474">
        <v>1313</v>
      </c>
      <c r="D474">
        <v>68</v>
      </c>
      <c r="E474">
        <v>1</v>
      </c>
      <c r="F474">
        <v>68</v>
      </c>
    </row>
    <row r="475" spans="1:8">
      <c r="A475" t="s">
        <v>4269</v>
      </c>
      <c r="B475" t="s">
        <v>4270</v>
      </c>
      <c r="C475">
        <v>979</v>
      </c>
      <c r="D475">
        <v>230</v>
      </c>
      <c r="E475">
        <v>1</v>
      </c>
      <c r="F475">
        <v>230</v>
      </c>
    </row>
    <row r="476" spans="1:8">
      <c r="A476" t="s">
        <v>3714</v>
      </c>
      <c r="B476" t="s">
        <v>1793</v>
      </c>
      <c r="C476">
        <v>621</v>
      </c>
      <c r="D476">
        <v>229</v>
      </c>
      <c r="E476">
        <v>1</v>
      </c>
      <c r="F476">
        <v>229</v>
      </c>
    </row>
    <row r="477" spans="1:8">
      <c r="A477" t="s">
        <v>3764</v>
      </c>
      <c r="B477" t="s">
        <v>3765</v>
      </c>
      <c r="C477">
        <v>650</v>
      </c>
      <c r="D477">
        <v>136</v>
      </c>
      <c r="E477">
        <v>1</v>
      </c>
      <c r="F477">
        <v>136</v>
      </c>
    </row>
    <row r="478" spans="1:8">
      <c r="A478" t="s">
        <v>5579</v>
      </c>
      <c r="B478" t="s">
        <v>5580</v>
      </c>
      <c r="C478">
        <v>1848</v>
      </c>
      <c r="D478">
        <v>265</v>
      </c>
      <c r="E478">
        <v>1</v>
      </c>
      <c r="F478">
        <v>265</v>
      </c>
    </row>
    <row r="479" spans="1:8">
      <c r="A479" t="s">
        <v>5399</v>
      </c>
      <c r="B479" t="s">
        <v>2332</v>
      </c>
      <c r="C479">
        <v>1743</v>
      </c>
      <c r="D479">
        <v>239</v>
      </c>
      <c r="E479">
        <v>1</v>
      </c>
      <c r="F479">
        <v>239</v>
      </c>
    </row>
    <row r="480" spans="1:8">
      <c r="A480" t="s">
        <v>3263</v>
      </c>
      <c r="B480" t="s">
        <v>3264</v>
      </c>
      <c r="C480">
        <v>354</v>
      </c>
      <c r="D480">
        <v>5</v>
      </c>
      <c r="E480">
        <v>1</v>
      </c>
      <c r="F480">
        <v>5</v>
      </c>
    </row>
    <row r="481" spans="1:6">
      <c r="A481" t="s">
        <v>3889</v>
      </c>
      <c r="B481" t="s">
        <v>3890</v>
      </c>
      <c r="C481">
        <v>729</v>
      </c>
      <c r="D481">
        <v>329</v>
      </c>
      <c r="E481">
        <v>1</v>
      </c>
      <c r="F481">
        <v>329</v>
      </c>
    </row>
    <row r="482" spans="1:6">
      <c r="A482" t="s">
        <v>3148</v>
      </c>
      <c r="B482" t="s">
        <v>3149</v>
      </c>
      <c r="C482">
        <v>292</v>
      </c>
      <c r="D482">
        <v>314</v>
      </c>
      <c r="E482">
        <v>1</v>
      </c>
      <c r="F482">
        <v>314</v>
      </c>
    </row>
    <row r="483" spans="1:6">
      <c r="A483" t="s">
        <v>5257</v>
      </c>
      <c r="B483" t="s">
        <v>2282</v>
      </c>
      <c r="C483">
        <v>1647</v>
      </c>
      <c r="D483">
        <v>239</v>
      </c>
      <c r="E483">
        <v>1</v>
      </c>
      <c r="F483">
        <v>239</v>
      </c>
    </row>
    <row r="484" spans="1:6">
      <c r="A484" t="s">
        <v>4596</v>
      </c>
      <c r="B484" t="s">
        <v>2069</v>
      </c>
      <c r="C484">
        <v>1209</v>
      </c>
      <c r="D484">
        <v>252</v>
      </c>
      <c r="E484">
        <v>1</v>
      </c>
      <c r="F484">
        <v>252</v>
      </c>
    </row>
    <row r="485" spans="1:6">
      <c r="A485" t="s">
        <v>3044</v>
      </c>
      <c r="B485" t="s">
        <v>1679</v>
      </c>
      <c r="C485">
        <v>233</v>
      </c>
      <c r="D485">
        <v>239</v>
      </c>
      <c r="E485">
        <v>1</v>
      </c>
      <c r="F485">
        <v>239</v>
      </c>
    </row>
    <row r="486" spans="1:6">
      <c r="A486" t="s">
        <v>4601</v>
      </c>
      <c r="B486" t="s">
        <v>2074</v>
      </c>
      <c r="C486">
        <v>1214</v>
      </c>
      <c r="D486">
        <v>246</v>
      </c>
      <c r="E486">
        <v>1</v>
      </c>
      <c r="F486">
        <v>246</v>
      </c>
    </row>
    <row r="487" spans="1:6">
      <c r="A487" t="s">
        <v>4905</v>
      </c>
      <c r="B487" t="s">
        <v>4906</v>
      </c>
      <c r="C487">
        <v>1410</v>
      </c>
      <c r="D487">
        <v>230</v>
      </c>
      <c r="E487">
        <v>1</v>
      </c>
      <c r="F487">
        <v>230</v>
      </c>
    </row>
    <row r="488" spans="1:6">
      <c r="A488" t="s">
        <v>5408</v>
      </c>
      <c r="B488" t="s">
        <v>5409</v>
      </c>
      <c r="C488">
        <v>1749</v>
      </c>
      <c r="D488">
        <v>184</v>
      </c>
      <c r="E488">
        <v>1</v>
      </c>
      <c r="F488">
        <v>184</v>
      </c>
    </row>
    <row r="489" spans="1:6">
      <c r="A489" t="s">
        <v>5402</v>
      </c>
      <c r="B489" t="s">
        <v>2333</v>
      </c>
      <c r="C489">
        <v>1745</v>
      </c>
      <c r="D489">
        <v>124</v>
      </c>
      <c r="E489">
        <v>1</v>
      </c>
      <c r="F489">
        <v>124</v>
      </c>
    </row>
    <row r="490" spans="1:6">
      <c r="A490" t="s">
        <v>2908</v>
      </c>
      <c r="B490" t="s">
        <v>2909</v>
      </c>
      <c r="C490">
        <v>148</v>
      </c>
      <c r="D490">
        <v>215</v>
      </c>
      <c r="E490">
        <v>1</v>
      </c>
      <c r="F490">
        <v>215</v>
      </c>
    </row>
    <row r="491" spans="1:6">
      <c r="A491" t="s">
        <v>4632</v>
      </c>
      <c r="B491" t="s">
        <v>2083</v>
      </c>
      <c r="C491">
        <v>1234</v>
      </c>
      <c r="D491">
        <v>178</v>
      </c>
      <c r="E491">
        <v>1</v>
      </c>
      <c r="F491">
        <v>178</v>
      </c>
    </row>
    <row r="492" spans="1:6">
      <c r="A492" t="s">
        <v>3697</v>
      </c>
      <c r="B492" t="s">
        <v>3698</v>
      </c>
      <c r="C492">
        <v>609</v>
      </c>
      <c r="D492">
        <v>284</v>
      </c>
      <c r="E492">
        <v>1</v>
      </c>
      <c r="F492">
        <v>284</v>
      </c>
    </row>
    <row r="493" spans="1:6">
      <c r="A493" t="s">
        <v>4273</v>
      </c>
      <c r="B493" t="s">
        <v>4274</v>
      </c>
      <c r="C493">
        <v>982</v>
      </c>
      <c r="D493">
        <v>124</v>
      </c>
      <c r="E493">
        <v>1</v>
      </c>
      <c r="F493">
        <v>124</v>
      </c>
    </row>
    <row r="494" spans="1:6">
      <c r="A494" t="s">
        <v>3472</v>
      </c>
      <c r="B494" t="s">
        <v>3473</v>
      </c>
      <c r="C494">
        <v>477</v>
      </c>
      <c r="D494">
        <v>259</v>
      </c>
      <c r="E494">
        <v>1</v>
      </c>
      <c r="F494">
        <v>259</v>
      </c>
    </row>
    <row r="495" spans="1:6">
      <c r="A495" t="s">
        <v>4451</v>
      </c>
      <c r="B495" t="s">
        <v>2018</v>
      </c>
      <c r="C495">
        <v>1111</v>
      </c>
      <c r="D495">
        <v>275</v>
      </c>
      <c r="E495">
        <v>1</v>
      </c>
      <c r="F495">
        <v>275</v>
      </c>
    </row>
    <row r="496" spans="1:6">
      <c r="A496" t="s">
        <v>3335</v>
      </c>
      <c r="B496" t="s">
        <v>3336</v>
      </c>
      <c r="C496">
        <v>396</v>
      </c>
      <c r="D496">
        <v>238</v>
      </c>
      <c r="E496">
        <v>1</v>
      </c>
      <c r="F496">
        <v>238</v>
      </c>
    </row>
    <row r="497" spans="1:6">
      <c r="A497" t="s">
        <v>3822</v>
      </c>
      <c r="B497" t="s">
        <v>1813</v>
      </c>
      <c r="C497">
        <v>685</v>
      </c>
      <c r="D497">
        <v>251</v>
      </c>
      <c r="E497">
        <v>1</v>
      </c>
      <c r="F497">
        <v>251</v>
      </c>
    </row>
    <row r="498" spans="1:6">
      <c r="A498" t="s">
        <v>4146</v>
      </c>
      <c r="B498" t="s">
        <v>1901</v>
      </c>
      <c r="C498">
        <v>894</v>
      </c>
      <c r="D498">
        <v>282</v>
      </c>
      <c r="E498">
        <v>1</v>
      </c>
      <c r="F498">
        <v>282</v>
      </c>
    </row>
    <row r="499" spans="1:6">
      <c r="A499" t="s">
        <v>4329</v>
      </c>
      <c r="B499" t="s">
        <v>1962</v>
      </c>
      <c r="C499">
        <v>1019</v>
      </c>
      <c r="D499">
        <v>217</v>
      </c>
      <c r="E499">
        <v>1</v>
      </c>
      <c r="F499">
        <v>217</v>
      </c>
    </row>
    <row r="500" spans="1:6">
      <c r="A500" t="s">
        <v>3742</v>
      </c>
      <c r="B500" t="s">
        <v>3743</v>
      </c>
      <c r="C500">
        <v>638</v>
      </c>
      <c r="D500">
        <v>275</v>
      </c>
      <c r="E500">
        <v>1</v>
      </c>
      <c r="F500">
        <v>275</v>
      </c>
    </row>
    <row r="501" spans="1:6">
      <c r="A501" t="s">
        <v>3010</v>
      </c>
      <c r="B501" t="s">
        <v>1667</v>
      </c>
      <c r="C501">
        <v>207</v>
      </c>
      <c r="D501">
        <v>239</v>
      </c>
      <c r="E501">
        <v>1</v>
      </c>
      <c r="F501">
        <v>239</v>
      </c>
    </row>
    <row r="502" spans="1:6">
      <c r="A502" t="s">
        <v>3710</v>
      </c>
      <c r="B502" t="s">
        <v>3711</v>
      </c>
      <c r="C502">
        <v>618</v>
      </c>
      <c r="D502">
        <v>171</v>
      </c>
      <c r="E502">
        <v>1</v>
      </c>
      <c r="F502">
        <v>171</v>
      </c>
    </row>
    <row r="503" spans="1:6">
      <c r="A503" t="s">
        <v>3951</v>
      </c>
      <c r="B503" t="s">
        <v>3952</v>
      </c>
      <c r="C503">
        <v>770</v>
      </c>
      <c r="D503">
        <v>232</v>
      </c>
      <c r="E503">
        <v>1</v>
      </c>
      <c r="F503">
        <v>232</v>
      </c>
    </row>
    <row r="504" spans="1:6">
      <c r="A504" t="s">
        <v>4824</v>
      </c>
      <c r="B504" t="s">
        <v>4825</v>
      </c>
      <c r="C504">
        <v>1356</v>
      </c>
      <c r="D504">
        <v>259</v>
      </c>
      <c r="E504">
        <v>1</v>
      </c>
      <c r="F504">
        <v>259</v>
      </c>
    </row>
    <row r="505" spans="1:6">
      <c r="A505" t="s">
        <v>4704</v>
      </c>
      <c r="B505" t="s">
        <v>4705</v>
      </c>
      <c r="C505">
        <v>1281</v>
      </c>
      <c r="D505">
        <v>264</v>
      </c>
      <c r="E505">
        <v>1</v>
      </c>
      <c r="F505">
        <v>264</v>
      </c>
    </row>
    <row r="506" spans="1:6">
      <c r="A506" t="s">
        <v>4981</v>
      </c>
      <c r="B506" t="s">
        <v>4982</v>
      </c>
      <c r="C506">
        <v>1465</v>
      </c>
      <c r="D506">
        <v>106</v>
      </c>
      <c r="E506">
        <v>1</v>
      </c>
      <c r="F506">
        <v>106</v>
      </c>
    </row>
    <row r="507" spans="1:6">
      <c r="A507" t="s">
        <v>3737</v>
      </c>
      <c r="B507" t="s">
        <v>1796</v>
      </c>
      <c r="C507">
        <v>634</v>
      </c>
      <c r="D507">
        <v>229</v>
      </c>
      <c r="E507">
        <v>1</v>
      </c>
      <c r="F507">
        <v>229</v>
      </c>
    </row>
    <row r="508" spans="1:6">
      <c r="A508" t="s">
        <v>2698</v>
      </c>
      <c r="B508" t="s">
        <v>2699</v>
      </c>
      <c r="C508">
        <v>26</v>
      </c>
      <c r="D508">
        <v>80</v>
      </c>
      <c r="E508">
        <v>1</v>
      </c>
      <c r="F508">
        <v>80</v>
      </c>
    </row>
    <row r="509" spans="1:6">
      <c r="A509" t="s">
        <v>3924</v>
      </c>
      <c r="B509" t="s">
        <v>1839</v>
      </c>
      <c r="C509">
        <v>749</v>
      </c>
      <c r="D509">
        <v>239</v>
      </c>
      <c r="E509">
        <v>1</v>
      </c>
      <c r="F509">
        <v>239</v>
      </c>
    </row>
    <row r="510" spans="1:6">
      <c r="A510" t="s">
        <v>4779</v>
      </c>
      <c r="B510" t="s">
        <v>4780</v>
      </c>
      <c r="C510">
        <v>1327</v>
      </c>
      <c r="D510">
        <v>248</v>
      </c>
      <c r="E510">
        <v>1</v>
      </c>
      <c r="F510">
        <v>248</v>
      </c>
    </row>
    <row r="511" spans="1:6">
      <c r="A511" t="s">
        <v>3653</v>
      </c>
      <c r="B511" t="s">
        <v>3654</v>
      </c>
      <c r="C511">
        <v>583</v>
      </c>
      <c r="D511">
        <v>107</v>
      </c>
      <c r="E511">
        <v>1</v>
      </c>
      <c r="F511">
        <v>107</v>
      </c>
    </row>
    <row r="512" spans="1:6">
      <c r="A512" t="s">
        <v>3280</v>
      </c>
      <c r="B512" t="s">
        <v>3281</v>
      </c>
      <c r="C512">
        <v>363</v>
      </c>
      <c r="D512">
        <v>215</v>
      </c>
      <c r="E512">
        <v>1</v>
      </c>
      <c r="F512">
        <v>215</v>
      </c>
    </row>
    <row r="513" spans="1:6">
      <c r="A513" t="s">
        <v>3582</v>
      </c>
      <c r="B513" t="s">
        <v>1771</v>
      </c>
      <c r="C513">
        <v>542</v>
      </c>
      <c r="D513">
        <v>246</v>
      </c>
      <c r="E513">
        <v>1</v>
      </c>
      <c r="F513">
        <v>246</v>
      </c>
    </row>
    <row r="514" spans="1:6">
      <c r="A514" t="s">
        <v>4122</v>
      </c>
      <c r="B514" t="s">
        <v>4123</v>
      </c>
      <c r="C514">
        <v>879</v>
      </c>
      <c r="D514">
        <v>272</v>
      </c>
      <c r="E514">
        <v>1</v>
      </c>
      <c r="F514">
        <v>272</v>
      </c>
    </row>
    <row r="515" spans="1:6">
      <c r="A515" t="s">
        <v>5105</v>
      </c>
      <c r="B515" t="s">
        <v>5106</v>
      </c>
      <c r="C515">
        <v>1547</v>
      </c>
      <c r="D515">
        <v>237</v>
      </c>
      <c r="E515">
        <v>1</v>
      </c>
      <c r="F515">
        <v>237</v>
      </c>
    </row>
    <row r="516" spans="1:6">
      <c r="A516" t="s">
        <v>5035</v>
      </c>
      <c r="B516" t="s">
        <v>2212</v>
      </c>
      <c r="C516">
        <v>1501</v>
      </c>
      <c r="D516">
        <v>106</v>
      </c>
      <c r="E516">
        <v>1</v>
      </c>
      <c r="F516">
        <v>106</v>
      </c>
    </row>
    <row r="517" spans="1:6">
      <c r="A517" t="s">
        <v>4844</v>
      </c>
      <c r="B517" t="s">
        <v>4845</v>
      </c>
      <c r="C517">
        <v>1367</v>
      </c>
      <c r="D517">
        <v>246</v>
      </c>
      <c r="E517">
        <v>1</v>
      </c>
      <c r="F517">
        <v>246</v>
      </c>
    </row>
    <row r="518" spans="1:6">
      <c r="A518" t="s">
        <v>3097</v>
      </c>
      <c r="B518" t="s">
        <v>3098</v>
      </c>
      <c r="C518">
        <v>263</v>
      </c>
      <c r="D518">
        <v>337</v>
      </c>
      <c r="E518">
        <v>1</v>
      </c>
      <c r="F518">
        <v>337</v>
      </c>
    </row>
    <row r="519" spans="1:6">
      <c r="A519" t="s">
        <v>3709</v>
      </c>
      <c r="B519" t="s">
        <v>1790</v>
      </c>
      <c r="C519">
        <v>617</v>
      </c>
      <c r="D519">
        <v>229</v>
      </c>
      <c r="E519">
        <v>1</v>
      </c>
      <c r="F519">
        <v>229</v>
      </c>
    </row>
    <row r="520" spans="1:6">
      <c r="A520" t="s">
        <v>4403</v>
      </c>
      <c r="B520" t="s">
        <v>1992</v>
      </c>
      <c r="C520">
        <v>1073</v>
      </c>
      <c r="D520">
        <v>271</v>
      </c>
      <c r="E520">
        <v>1</v>
      </c>
      <c r="F520">
        <v>271</v>
      </c>
    </row>
    <row r="521" spans="1:6">
      <c r="A521" t="s">
        <v>3682</v>
      </c>
      <c r="B521" t="s">
        <v>1781</v>
      </c>
      <c r="C521">
        <v>599</v>
      </c>
      <c r="D521">
        <v>291</v>
      </c>
      <c r="E521">
        <v>1</v>
      </c>
      <c r="F521">
        <v>291</v>
      </c>
    </row>
    <row r="522" spans="1:6">
      <c r="A522" t="s">
        <v>3405</v>
      </c>
      <c r="B522" t="s">
        <v>1732</v>
      </c>
      <c r="C522">
        <v>436</v>
      </c>
      <c r="D522">
        <v>80</v>
      </c>
      <c r="E522">
        <v>1</v>
      </c>
      <c r="F522">
        <v>80</v>
      </c>
    </row>
    <row r="523" spans="1:6">
      <c r="A523" t="s">
        <v>5010</v>
      </c>
      <c r="B523" t="s">
        <v>5011</v>
      </c>
      <c r="C523">
        <v>1484</v>
      </c>
      <c r="D523">
        <v>228</v>
      </c>
      <c r="E523">
        <v>1</v>
      </c>
      <c r="F523">
        <v>228</v>
      </c>
    </row>
    <row r="524" spans="1:6">
      <c r="A524" t="s">
        <v>3389</v>
      </c>
      <c r="B524" t="s">
        <v>1730</v>
      </c>
      <c r="C524">
        <v>427</v>
      </c>
      <c r="D524">
        <v>7</v>
      </c>
      <c r="E524">
        <v>1</v>
      </c>
      <c r="F524">
        <v>7</v>
      </c>
    </row>
    <row r="525" spans="1:6">
      <c r="A525" t="s">
        <v>3286</v>
      </c>
      <c r="B525" t="s">
        <v>3287</v>
      </c>
      <c r="C525">
        <v>366</v>
      </c>
      <c r="D525">
        <v>127</v>
      </c>
      <c r="E525">
        <v>1</v>
      </c>
      <c r="F525">
        <v>127</v>
      </c>
    </row>
    <row r="526" spans="1:6">
      <c r="A526" t="s">
        <v>5309</v>
      </c>
      <c r="B526" t="s">
        <v>2294</v>
      </c>
      <c r="C526">
        <v>1679</v>
      </c>
      <c r="D526">
        <v>256</v>
      </c>
      <c r="E526">
        <v>1</v>
      </c>
      <c r="F526">
        <v>256</v>
      </c>
    </row>
    <row r="527" spans="1:6">
      <c r="A527" t="s">
        <v>5481</v>
      </c>
      <c r="B527" t="s">
        <v>2352</v>
      </c>
      <c r="C527">
        <v>1788</v>
      </c>
      <c r="D527">
        <v>228</v>
      </c>
      <c r="E527">
        <v>1</v>
      </c>
      <c r="F527">
        <v>228</v>
      </c>
    </row>
    <row r="528" spans="1:6">
      <c r="A528" t="s">
        <v>5403</v>
      </c>
      <c r="B528" t="s">
        <v>5404</v>
      </c>
      <c r="C528">
        <v>1746</v>
      </c>
      <c r="D528">
        <v>113</v>
      </c>
      <c r="E528">
        <v>1</v>
      </c>
      <c r="F528">
        <v>113</v>
      </c>
    </row>
    <row r="529" spans="1:8">
      <c r="A529" t="s">
        <v>2999</v>
      </c>
      <c r="B529" t="s">
        <v>3000</v>
      </c>
      <c r="C529">
        <v>202</v>
      </c>
      <c r="D529">
        <v>90</v>
      </c>
      <c r="E529">
        <v>1</v>
      </c>
      <c r="F529">
        <v>90</v>
      </c>
    </row>
    <row r="530" spans="1:8">
      <c r="A530" t="s">
        <v>2752</v>
      </c>
      <c r="B530" t="s">
        <v>2753</v>
      </c>
      <c r="C530">
        <v>55</v>
      </c>
      <c r="D530">
        <v>82</v>
      </c>
      <c r="E530">
        <v>1</v>
      </c>
      <c r="F530">
        <v>82</v>
      </c>
    </row>
    <row r="531" spans="1:8">
      <c r="A531" t="s">
        <v>2822</v>
      </c>
      <c r="B531" t="s">
        <v>2823</v>
      </c>
      <c r="C531">
        <v>99</v>
      </c>
      <c r="D531">
        <v>257</v>
      </c>
      <c r="E531">
        <v>1</v>
      </c>
      <c r="F531">
        <v>257</v>
      </c>
    </row>
    <row r="532" spans="1:8">
      <c r="A532" t="s">
        <v>5571</v>
      </c>
      <c r="B532" t="s">
        <v>5572</v>
      </c>
      <c r="C532">
        <v>1843</v>
      </c>
      <c r="D532">
        <v>165</v>
      </c>
      <c r="E532">
        <v>1</v>
      </c>
      <c r="F532">
        <v>165</v>
      </c>
    </row>
    <row r="533" spans="1:8">
      <c r="A533" t="s">
        <v>3906</v>
      </c>
      <c r="B533" t="s">
        <v>3907</v>
      </c>
      <c r="C533">
        <v>739</v>
      </c>
      <c r="D533">
        <v>326</v>
      </c>
      <c r="E533">
        <v>1</v>
      </c>
      <c r="F533">
        <v>326</v>
      </c>
    </row>
    <row r="534" spans="1:8">
      <c r="A534" t="s">
        <v>4457</v>
      </c>
      <c r="B534" t="s">
        <v>4458</v>
      </c>
      <c r="C534">
        <v>1116</v>
      </c>
      <c r="D534">
        <v>264</v>
      </c>
      <c r="E534">
        <v>1</v>
      </c>
      <c r="F534">
        <v>264</v>
      </c>
    </row>
    <row r="535" spans="1:8">
      <c r="A535" t="s">
        <v>2914</v>
      </c>
      <c r="B535" t="s">
        <v>2915</v>
      </c>
      <c r="C535">
        <v>151</v>
      </c>
      <c r="D535">
        <v>141</v>
      </c>
      <c r="E535">
        <v>1</v>
      </c>
      <c r="F535">
        <v>141</v>
      </c>
    </row>
    <row r="536" spans="1:8">
      <c r="A536" t="s">
        <v>3933</v>
      </c>
      <c r="B536" t="s">
        <v>3934</v>
      </c>
      <c r="C536">
        <v>758</v>
      </c>
      <c r="D536">
        <v>337</v>
      </c>
      <c r="E536">
        <v>1</v>
      </c>
      <c r="F536">
        <v>337</v>
      </c>
    </row>
    <row r="537" spans="1:8">
      <c r="A537" t="s">
        <v>3070</v>
      </c>
      <c r="B537" t="s">
        <v>3071</v>
      </c>
      <c r="C537">
        <v>248</v>
      </c>
      <c r="D537">
        <v>125</v>
      </c>
      <c r="E537">
        <v>1</v>
      </c>
      <c r="F537">
        <v>125</v>
      </c>
    </row>
    <row r="538" spans="1:8">
      <c r="A538" t="s">
        <v>4846</v>
      </c>
      <c r="B538" t="s">
        <v>4847</v>
      </c>
      <c r="C538">
        <v>1368</v>
      </c>
      <c r="D538">
        <v>246</v>
      </c>
      <c r="E538">
        <v>1</v>
      </c>
      <c r="F538">
        <v>246</v>
      </c>
    </row>
    <row r="539" spans="1:8">
      <c r="A539" t="s">
        <v>3522</v>
      </c>
      <c r="B539" t="s">
        <v>3523</v>
      </c>
      <c r="C539">
        <v>508</v>
      </c>
      <c r="D539">
        <v>251</v>
      </c>
      <c r="E539">
        <v>1</v>
      </c>
      <c r="F539">
        <v>251</v>
      </c>
    </row>
    <row r="540" spans="1:8">
      <c r="A540" t="s">
        <v>3081</v>
      </c>
      <c r="B540" t="s">
        <v>3082</v>
      </c>
      <c r="C540">
        <v>254</v>
      </c>
      <c r="D540">
        <v>275</v>
      </c>
      <c r="E540">
        <v>1</v>
      </c>
      <c r="F540">
        <v>275</v>
      </c>
    </row>
    <row r="541" spans="1:8">
      <c r="A541" t="s">
        <v>4144</v>
      </c>
      <c r="B541" t="s">
        <v>4145</v>
      </c>
      <c r="C541">
        <v>893</v>
      </c>
      <c r="D541">
        <v>281</v>
      </c>
      <c r="E541">
        <v>1</v>
      </c>
      <c r="F541">
        <v>281</v>
      </c>
    </row>
    <row r="542" spans="1:8">
      <c r="A542" t="s">
        <v>4530</v>
      </c>
      <c r="B542" t="s">
        <v>2043</v>
      </c>
      <c r="C542">
        <v>1163</v>
      </c>
      <c r="D542">
        <v>3</v>
      </c>
      <c r="E542">
        <v>1</v>
      </c>
      <c r="F542">
        <v>3</v>
      </c>
      <c r="H542" t="s">
        <v>7972</v>
      </c>
    </row>
    <row r="543" spans="1:8">
      <c r="A543" t="s">
        <v>3251</v>
      </c>
      <c r="B543" t="s">
        <v>3252</v>
      </c>
      <c r="C543">
        <v>348</v>
      </c>
      <c r="D543">
        <v>309</v>
      </c>
      <c r="E543">
        <v>1</v>
      </c>
      <c r="F543">
        <v>309</v>
      </c>
    </row>
    <row r="544" spans="1:8">
      <c r="A544" t="s">
        <v>5162</v>
      </c>
      <c r="B544" t="s">
        <v>5163</v>
      </c>
      <c r="C544">
        <v>1583</v>
      </c>
      <c r="D544">
        <v>326</v>
      </c>
      <c r="E544">
        <v>1</v>
      </c>
      <c r="F544">
        <v>326</v>
      </c>
    </row>
    <row r="545" spans="1:6">
      <c r="A545" t="s">
        <v>3947</v>
      </c>
      <c r="B545" t="s">
        <v>3948</v>
      </c>
      <c r="C545">
        <v>768</v>
      </c>
      <c r="D545">
        <v>148</v>
      </c>
      <c r="E545">
        <v>1</v>
      </c>
      <c r="F545">
        <v>148</v>
      </c>
    </row>
    <row r="546" spans="1:6">
      <c r="A546" t="s">
        <v>3375</v>
      </c>
      <c r="B546" t="s">
        <v>1728</v>
      </c>
      <c r="C546">
        <v>419</v>
      </c>
      <c r="D546">
        <v>229</v>
      </c>
      <c r="E546">
        <v>1</v>
      </c>
      <c r="F546">
        <v>229</v>
      </c>
    </row>
    <row r="547" spans="1:6">
      <c r="A547" t="s">
        <v>4084</v>
      </c>
      <c r="B547" t="s">
        <v>4085</v>
      </c>
      <c r="C547">
        <v>853</v>
      </c>
      <c r="D547">
        <v>196</v>
      </c>
      <c r="E547">
        <v>1</v>
      </c>
      <c r="F547">
        <v>196</v>
      </c>
    </row>
    <row r="548" spans="1:6">
      <c r="A548" t="s">
        <v>4222</v>
      </c>
      <c r="B548" t="s">
        <v>4223</v>
      </c>
      <c r="C548">
        <v>945</v>
      </c>
      <c r="D548">
        <v>90</v>
      </c>
      <c r="E548">
        <v>1</v>
      </c>
      <c r="F548">
        <v>90</v>
      </c>
    </row>
    <row r="549" spans="1:6">
      <c r="A549" t="s">
        <v>2833</v>
      </c>
      <c r="B549" t="s">
        <v>2834</v>
      </c>
      <c r="C549">
        <v>105</v>
      </c>
      <c r="D549">
        <v>106</v>
      </c>
      <c r="E549">
        <v>1</v>
      </c>
      <c r="F549">
        <v>106</v>
      </c>
    </row>
    <row r="550" spans="1:6">
      <c r="A550" t="s">
        <v>3537</v>
      </c>
      <c r="B550" t="s">
        <v>3538</v>
      </c>
      <c r="C550">
        <v>517</v>
      </c>
      <c r="D550">
        <v>8</v>
      </c>
      <c r="E550">
        <v>1</v>
      </c>
      <c r="F550">
        <v>8</v>
      </c>
    </row>
    <row r="551" spans="1:6">
      <c r="A551" t="s">
        <v>3827</v>
      </c>
      <c r="B551" t="s">
        <v>3828</v>
      </c>
      <c r="C551">
        <v>689</v>
      </c>
      <c r="D551">
        <v>218</v>
      </c>
      <c r="E551">
        <v>1</v>
      </c>
      <c r="F551">
        <v>218</v>
      </c>
    </row>
    <row r="552" spans="1:6">
      <c r="A552" t="s">
        <v>4748</v>
      </c>
      <c r="B552" t="s">
        <v>4749</v>
      </c>
      <c r="C552">
        <v>1307</v>
      </c>
      <c r="D552">
        <v>258</v>
      </c>
      <c r="E552">
        <v>1</v>
      </c>
      <c r="F552">
        <v>258</v>
      </c>
    </row>
    <row r="553" spans="1:6">
      <c r="A553" t="s">
        <v>3337</v>
      </c>
      <c r="B553" t="s">
        <v>1720</v>
      </c>
      <c r="C553">
        <v>397</v>
      </c>
      <c r="D553">
        <v>237</v>
      </c>
      <c r="E553">
        <v>1</v>
      </c>
      <c r="F553">
        <v>237</v>
      </c>
    </row>
    <row r="554" spans="1:6">
      <c r="A554" t="s">
        <v>3772</v>
      </c>
      <c r="B554" t="s">
        <v>1803</v>
      </c>
      <c r="C554">
        <v>655</v>
      </c>
      <c r="D554">
        <v>239</v>
      </c>
      <c r="E554">
        <v>1</v>
      </c>
      <c r="F554">
        <v>239</v>
      </c>
    </row>
    <row r="555" spans="1:6">
      <c r="A555" t="s">
        <v>4617</v>
      </c>
      <c r="B555" t="s">
        <v>4618</v>
      </c>
      <c r="C555">
        <v>1224</v>
      </c>
      <c r="D555">
        <v>230</v>
      </c>
      <c r="E555">
        <v>1</v>
      </c>
      <c r="F555">
        <v>230</v>
      </c>
    </row>
    <row r="556" spans="1:6">
      <c r="A556" t="s">
        <v>4171</v>
      </c>
      <c r="B556" t="s">
        <v>1912</v>
      </c>
      <c r="C556">
        <v>911</v>
      </c>
      <c r="D556">
        <v>93</v>
      </c>
      <c r="E556">
        <v>1</v>
      </c>
      <c r="F556">
        <v>93</v>
      </c>
    </row>
    <row r="557" spans="1:6">
      <c r="A557" t="s">
        <v>3158</v>
      </c>
      <c r="B557" t="s">
        <v>3159</v>
      </c>
      <c r="C557">
        <v>297</v>
      </c>
      <c r="D557">
        <v>118</v>
      </c>
      <c r="E557">
        <v>1</v>
      </c>
      <c r="F557">
        <v>118</v>
      </c>
    </row>
    <row r="558" spans="1:6">
      <c r="A558" t="s">
        <v>5100</v>
      </c>
      <c r="B558" t="s">
        <v>5101</v>
      </c>
      <c r="C558">
        <v>1544</v>
      </c>
      <c r="D558">
        <v>189</v>
      </c>
      <c r="E558">
        <v>1</v>
      </c>
      <c r="F558">
        <v>189</v>
      </c>
    </row>
    <row r="559" spans="1:6">
      <c r="A559" t="s">
        <v>4679</v>
      </c>
      <c r="B559" t="s">
        <v>2094</v>
      </c>
      <c r="C559">
        <v>1263</v>
      </c>
      <c r="D559">
        <v>39</v>
      </c>
      <c r="E559">
        <v>1</v>
      </c>
      <c r="F559">
        <v>39</v>
      </c>
    </row>
    <row r="560" spans="1:6">
      <c r="A560" t="s">
        <v>5398</v>
      </c>
      <c r="B560" t="s">
        <v>2331</v>
      </c>
      <c r="C560">
        <v>1742</v>
      </c>
      <c r="D560">
        <v>229</v>
      </c>
      <c r="E560">
        <v>1</v>
      </c>
      <c r="F560">
        <v>229</v>
      </c>
    </row>
    <row r="561" spans="1:6">
      <c r="A561" t="s">
        <v>3486</v>
      </c>
      <c r="B561" t="s">
        <v>3487</v>
      </c>
      <c r="C561">
        <v>485</v>
      </c>
      <c r="D561">
        <v>267</v>
      </c>
      <c r="E561">
        <v>1</v>
      </c>
      <c r="F561">
        <v>267</v>
      </c>
    </row>
    <row r="562" spans="1:6">
      <c r="A562" t="s">
        <v>3912</v>
      </c>
      <c r="B562" t="s">
        <v>1837</v>
      </c>
      <c r="C562">
        <v>742</v>
      </c>
      <c r="D562">
        <v>238</v>
      </c>
      <c r="E562">
        <v>1</v>
      </c>
      <c r="F562">
        <v>238</v>
      </c>
    </row>
    <row r="563" spans="1:6">
      <c r="A563" t="s">
        <v>3142</v>
      </c>
      <c r="B563" t="s">
        <v>3143</v>
      </c>
      <c r="C563">
        <v>288</v>
      </c>
      <c r="D563">
        <v>47</v>
      </c>
      <c r="E563">
        <v>1</v>
      </c>
      <c r="F563">
        <v>47</v>
      </c>
    </row>
    <row r="564" spans="1:6">
      <c r="A564" t="s">
        <v>4977</v>
      </c>
      <c r="B564" t="s">
        <v>2190</v>
      </c>
      <c r="C564">
        <v>1461</v>
      </c>
      <c r="D564">
        <v>321</v>
      </c>
      <c r="E564">
        <v>1</v>
      </c>
      <c r="F564">
        <v>321</v>
      </c>
    </row>
    <row r="565" spans="1:6">
      <c r="A565" t="s">
        <v>4025</v>
      </c>
      <c r="B565" t="s">
        <v>4026</v>
      </c>
      <c r="C565">
        <v>815</v>
      </c>
      <c r="D565">
        <v>270</v>
      </c>
      <c r="E565">
        <v>1</v>
      </c>
      <c r="F565">
        <v>270</v>
      </c>
    </row>
    <row r="566" spans="1:6">
      <c r="A566" t="s">
        <v>3610</v>
      </c>
      <c r="B566" t="s">
        <v>3611</v>
      </c>
      <c r="C566">
        <v>560</v>
      </c>
      <c r="D566">
        <v>182</v>
      </c>
      <c r="E566">
        <v>1</v>
      </c>
      <c r="F566">
        <v>182</v>
      </c>
    </row>
    <row r="567" spans="1:6">
      <c r="A567" t="s">
        <v>4016</v>
      </c>
      <c r="B567" t="s">
        <v>4017</v>
      </c>
      <c r="C567">
        <v>809</v>
      </c>
      <c r="D567">
        <v>19</v>
      </c>
      <c r="E567">
        <v>1</v>
      </c>
      <c r="F567">
        <v>19</v>
      </c>
    </row>
    <row r="568" spans="1:6">
      <c r="A568" t="s">
        <v>4417</v>
      </c>
      <c r="B568" t="s">
        <v>2002</v>
      </c>
      <c r="C568">
        <v>1084</v>
      </c>
      <c r="D568">
        <v>190</v>
      </c>
      <c r="E568">
        <v>1</v>
      </c>
      <c r="F568">
        <v>190</v>
      </c>
    </row>
    <row r="569" spans="1:6">
      <c r="A569" t="s">
        <v>2864</v>
      </c>
      <c r="B569" t="s">
        <v>2865</v>
      </c>
      <c r="C569">
        <v>124</v>
      </c>
      <c r="D569">
        <v>215</v>
      </c>
      <c r="E569">
        <v>1</v>
      </c>
      <c r="F569">
        <v>215</v>
      </c>
    </row>
    <row r="570" spans="1:6">
      <c r="A570" t="s">
        <v>3450</v>
      </c>
      <c r="B570" t="s">
        <v>3451</v>
      </c>
      <c r="C570">
        <v>464</v>
      </c>
      <c r="D570">
        <v>188</v>
      </c>
      <c r="E570">
        <v>1</v>
      </c>
      <c r="F570">
        <v>188</v>
      </c>
    </row>
    <row r="571" spans="1:6">
      <c r="A571" t="s">
        <v>4876</v>
      </c>
      <c r="B571" t="s">
        <v>2153</v>
      </c>
      <c r="C571">
        <v>1392</v>
      </c>
      <c r="D571">
        <v>80</v>
      </c>
      <c r="E571">
        <v>1</v>
      </c>
      <c r="F571">
        <v>80</v>
      </c>
    </row>
    <row r="572" spans="1:6">
      <c r="A572" t="s">
        <v>5610</v>
      </c>
      <c r="B572" t="s">
        <v>5611</v>
      </c>
      <c r="C572">
        <v>1867</v>
      </c>
      <c r="D572">
        <v>321</v>
      </c>
      <c r="E572">
        <v>1</v>
      </c>
      <c r="F572">
        <v>321</v>
      </c>
    </row>
    <row r="573" spans="1:6">
      <c r="A573" t="s">
        <v>5038</v>
      </c>
      <c r="B573" t="s">
        <v>5039</v>
      </c>
      <c r="C573">
        <v>1504</v>
      </c>
      <c r="D573">
        <v>228</v>
      </c>
      <c r="E573">
        <v>1</v>
      </c>
      <c r="F573">
        <v>228</v>
      </c>
    </row>
    <row r="574" spans="1:6">
      <c r="A574" t="s">
        <v>3334</v>
      </c>
      <c r="B574" t="s">
        <v>1719</v>
      </c>
      <c r="C574">
        <v>395</v>
      </c>
      <c r="D574">
        <v>234</v>
      </c>
      <c r="E574">
        <v>1</v>
      </c>
      <c r="F574">
        <v>234</v>
      </c>
    </row>
    <row r="575" spans="1:6">
      <c r="A575" t="s">
        <v>5041</v>
      </c>
      <c r="B575" t="s">
        <v>5042</v>
      </c>
      <c r="C575">
        <v>1506</v>
      </c>
      <c r="D575">
        <v>8</v>
      </c>
      <c r="E575">
        <v>1</v>
      </c>
      <c r="F575">
        <v>8</v>
      </c>
    </row>
    <row r="576" spans="1:6">
      <c r="A576" t="s">
        <v>4108</v>
      </c>
      <c r="B576" t="s">
        <v>1889</v>
      </c>
      <c r="C576">
        <v>869</v>
      </c>
      <c r="D576">
        <v>239</v>
      </c>
      <c r="E576">
        <v>1</v>
      </c>
      <c r="F576">
        <v>239</v>
      </c>
    </row>
    <row r="577" spans="1:6">
      <c r="A577" t="s">
        <v>3566</v>
      </c>
      <c r="B577" t="s">
        <v>3567</v>
      </c>
      <c r="C577">
        <v>751</v>
      </c>
      <c r="D577">
        <v>337</v>
      </c>
      <c r="E577">
        <v>1</v>
      </c>
      <c r="F577">
        <v>337</v>
      </c>
    </row>
    <row r="578" spans="1:6">
      <c r="A578" t="s">
        <v>3576</v>
      </c>
      <c r="B578" t="s">
        <v>3577</v>
      </c>
      <c r="C578">
        <v>540</v>
      </c>
      <c r="D578">
        <v>272</v>
      </c>
      <c r="E578">
        <v>1</v>
      </c>
      <c r="F578">
        <v>272</v>
      </c>
    </row>
    <row r="579" spans="1:6">
      <c r="A579" t="s">
        <v>2758</v>
      </c>
      <c r="B579" t="s">
        <v>2759</v>
      </c>
      <c r="C579">
        <v>58</v>
      </c>
      <c r="D579">
        <v>188</v>
      </c>
      <c r="E579">
        <v>1</v>
      </c>
      <c r="F579">
        <v>188</v>
      </c>
    </row>
    <row r="580" spans="1:6">
      <c r="A580" t="s">
        <v>3753</v>
      </c>
      <c r="B580" t="s">
        <v>3754</v>
      </c>
      <c r="C580">
        <v>644</v>
      </c>
      <c r="D580">
        <v>212</v>
      </c>
      <c r="E580">
        <v>1</v>
      </c>
      <c r="F580">
        <v>212</v>
      </c>
    </row>
    <row r="581" spans="1:6">
      <c r="A581" t="s">
        <v>3842</v>
      </c>
      <c r="B581" t="s">
        <v>1821</v>
      </c>
      <c r="C581">
        <v>699</v>
      </c>
      <c r="D581">
        <v>239</v>
      </c>
      <c r="E581">
        <v>1</v>
      </c>
      <c r="F581">
        <v>239</v>
      </c>
    </row>
    <row r="582" spans="1:6">
      <c r="A582" t="s">
        <v>3512</v>
      </c>
      <c r="B582" t="s">
        <v>3513</v>
      </c>
      <c r="C582">
        <v>502</v>
      </c>
      <c r="D582">
        <v>229</v>
      </c>
      <c r="E582">
        <v>1</v>
      </c>
      <c r="F582">
        <v>229</v>
      </c>
    </row>
    <row r="583" spans="1:6">
      <c r="A583" t="s">
        <v>5553</v>
      </c>
      <c r="B583" t="s">
        <v>2370</v>
      </c>
      <c r="C583">
        <v>1833</v>
      </c>
      <c r="D583">
        <v>246</v>
      </c>
      <c r="E583">
        <v>1</v>
      </c>
      <c r="F583">
        <v>246</v>
      </c>
    </row>
    <row r="584" spans="1:6">
      <c r="A584" t="s">
        <v>3757</v>
      </c>
      <c r="B584" t="s">
        <v>3758</v>
      </c>
      <c r="C584">
        <v>646</v>
      </c>
      <c r="D584">
        <v>42</v>
      </c>
      <c r="E584">
        <v>1</v>
      </c>
      <c r="F584">
        <v>42</v>
      </c>
    </row>
    <row r="585" spans="1:6">
      <c r="A585" t="s">
        <v>4745</v>
      </c>
      <c r="B585" t="s">
        <v>4746</v>
      </c>
      <c r="C585">
        <v>1305</v>
      </c>
      <c r="D585">
        <v>139</v>
      </c>
      <c r="E585">
        <v>1</v>
      </c>
      <c r="F585">
        <v>139</v>
      </c>
    </row>
    <row r="586" spans="1:6">
      <c r="A586" t="s">
        <v>4283</v>
      </c>
      <c r="B586" t="s">
        <v>1946</v>
      </c>
      <c r="C586">
        <v>988</v>
      </c>
      <c r="D586">
        <v>241</v>
      </c>
      <c r="E586">
        <v>1</v>
      </c>
      <c r="F586">
        <v>241</v>
      </c>
    </row>
    <row r="587" spans="1:6">
      <c r="A587" t="s">
        <v>2933</v>
      </c>
      <c r="B587" t="s">
        <v>2934</v>
      </c>
      <c r="C587">
        <v>162</v>
      </c>
      <c r="D587">
        <v>84</v>
      </c>
      <c r="E587">
        <v>1</v>
      </c>
      <c r="F587">
        <v>84</v>
      </c>
    </row>
    <row r="588" spans="1:6">
      <c r="A588" t="s">
        <v>3271</v>
      </c>
      <c r="B588" t="s">
        <v>3272</v>
      </c>
      <c r="C588">
        <v>358</v>
      </c>
      <c r="D588">
        <v>15</v>
      </c>
      <c r="E588">
        <v>1</v>
      </c>
      <c r="F588">
        <v>15</v>
      </c>
    </row>
    <row r="589" spans="1:6">
      <c r="A589" t="s">
        <v>4373</v>
      </c>
      <c r="B589" t="s">
        <v>1978</v>
      </c>
      <c r="C589">
        <v>1051</v>
      </c>
      <c r="D589">
        <v>87</v>
      </c>
      <c r="E589">
        <v>1</v>
      </c>
      <c r="F589">
        <v>87</v>
      </c>
    </row>
    <row r="590" spans="1:6">
      <c r="A590" t="s">
        <v>4587</v>
      </c>
      <c r="B590" t="s">
        <v>4588</v>
      </c>
      <c r="C590">
        <v>1204</v>
      </c>
      <c r="D590">
        <v>4</v>
      </c>
      <c r="E590">
        <v>1</v>
      </c>
      <c r="F590">
        <v>4</v>
      </c>
    </row>
    <row r="591" spans="1:6">
      <c r="A591" t="s">
        <v>4579</v>
      </c>
      <c r="B591" t="s">
        <v>2066</v>
      </c>
      <c r="C591">
        <v>1199</v>
      </c>
      <c r="D591">
        <v>15</v>
      </c>
      <c r="E591">
        <v>1</v>
      </c>
      <c r="F591">
        <v>15</v>
      </c>
    </row>
    <row r="592" spans="1:6">
      <c r="A592" t="s">
        <v>4856</v>
      </c>
      <c r="B592" t="s">
        <v>2141</v>
      </c>
      <c r="C592">
        <v>1375</v>
      </c>
      <c r="D592">
        <v>201</v>
      </c>
      <c r="E592">
        <v>1</v>
      </c>
      <c r="F592">
        <v>201</v>
      </c>
    </row>
    <row r="593" spans="1:6">
      <c r="A593" t="s">
        <v>4625</v>
      </c>
      <c r="B593" t="s">
        <v>2080</v>
      </c>
      <c r="C593">
        <v>1229</v>
      </c>
      <c r="D593">
        <v>239</v>
      </c>
      <c r="E593">
        <v>1</v>
      </c>
      <c r="F593">
        <v>239</v>
      </c>
    </row>
    <row r="594" spans="1:6">
      <c r="A594" t="s">
        <v>4483</v>
      </c>
      <c r="B594" t="s">
        <v>2032</v>
      </c>
      <c r="C594">
        <v>1134</v>
      </c>
      <c r="D594">
        <v>13</v>
      </c>
      <c r="E594">
        <v>1</v>
      </c>
      <c r="F594">
        <v>13</v>
      </c>
    </row>
    <row r="595" spans="1:6">
      <c r="A595" t="s">
        <v>3843</v>
      </c>
      <c r="B595" t="s">
        <v>1822</v>
      </c>
      <c r="C595">
        <v>700</v>
      </c>
      <c r="D595">
        <v>239</v>
      </c>
      <c r="E595">
        <v>1</v>
      </c>
      <c r="F595">
        <v>239</v>
      </c>
    </row>
    <row r="596" spans="1:6">
      <c r="A596" t="s">
        <v>4819</v>
      </c>
      <c r="B596" t="s">
        <v>2134</v>
      </c>
      <c r="C596">
        <v>1353</v>
      </c>
      <c r="D596">
        <v>101</v>
      </c>
      <c r="E596">
        <v>1</v>
      </c>
      <c r="F596">
        <v>101</v>
      </c>
    </row>
    <row r="597" spans="1:6">
      <c r="A597" t="s">
        <v>5172</v>
      </c>
      <c r="B597" t="s">
        <v>2253</v>
      </c>
      <c r="C597">
        <v>1589</v>
      </c>
      <c r="D597">
        <v>229</v>
      </c>
      <c r="E597">
        <v>1</v>
      </c>
      <c r="F597">
        <v>229</v>
      </c>
    </row>
    <row r="598" spans="1:6">
      <c r="A598" t="s">
        <v>5623</v>
      </c>
      <c r="B598" t="s">
        <v>2384</v>
      </c>
      <c r="C598">
        <v>1875</v>
      </c>
      <c r="D598">
        <v>234</v>
      </c>
      <c r="E598">
        <v>1</v>
      </c>
      <c r="F598">
        <v>234</v>
      </c>
    </row>
    <row r="599" spans="1:6">
      <c r="A599" t="s">
        <v>3692</v>
      </c>
      <c r="B599" t="s">
        <v>3693</v>
      </c>
      <c r="C599">
        <v>605</v>
      </c>
      <c r="D599">
        <v>162</v>
      </c>
      <c r="E599">
        <v>1</v>
      </c>
      <c r="F599">
        <v>162</v>
      </c>
    </row>
    <row r="600" spans="1:6">
      <c r="A600" t="s">
        <v>3175</v>
      </c>
      <c r="B600" t="s">
        <v>3176</v>
      </c>
      <c r="C600">
        <v>306</v>
      </c>
      <c r="D600">
        <v>337</v>
      </c>
      <c r="E600">
        <v>1</v>
      </c>
      <c r="F600">
        <v>337</v>
      </c>
    </row>
    <row r="601" spans="1:6">
      <c r="A601" t="s">
        <v>4810</v>
      </c>
      <c r="B601" t="s">
        <v>2131</v>
      </c>
      <c r="C601">
        <v>1347</v>
      </c>
      <c r="D601">
        <v>229</v>
      </c>
      <c r="E601">
        <v>1</v>
      </c>
      <c r="F601">
        <v>229</v>
      </c>
    </row>
    <row r="602" spans="1:6">
      <c r="A602" t="s">
        <v>4842</v>
      </c>
      <c r="B602" t="s">
        <v>4843</v>
      </c>
      <c r="C602">
        <v>1366</v>
      </c>
      <c r="D602">
        <v>246</v>
      </c>
      <c r="E602">
        <v>1</v>
      </c>
      <c r="F602">
        <v>246</v>
      </c>
    </row>
    <row r="603" spans="1:6">
      <c r="A603" t="s">
        <v>5522</v>
      </c>
      <c r="B603" t="s">
        <v>5523</v>
      </c>
      <c r="C603">
        <v>1814</v>
      </c>
      <c r="D603">
        <v>239</v>
      </c>
      <c r="E603">
        <v>1</v>
      </c>
      <c r="F603">
        <v>239</v>
      </c>
    </row>
    <row r="604" spans="1:6">
      <c r="A604" t="s">
        <v>3041</v>
      </c>
      <c r="B604" t="s">
        <v>3042</v>
      </c>
      <c r="C604">
        <v>231</v>
      </c>
      <c r="D604">
        <v>255</v>
      </c>
      <c r="E604">
        <v>1</v>
      </c>
      <c r="F604">
        <v>255</v>
      </c>
    </row>
    <row r="605" spans="1:6">
      <c r="A605" t="s">
        <v>5156</v>
      </c>
      <c r="B605" t="s">
        <v>5157</v>
      </c>
      <c r="C605">
        <v>1579</v>
      </c>
      <c r="D605">
        <v>212</v>
      </c>
      <c r="E605">
        <v>1</v>
      </c>
      <c r="F605">
        <v>212</v>
      </c>
    </row>
    <row r="606" spans="1:6">
      <c r="A606" t="s">
        <v>4320</v>
      </c>
      <c r="B606" t="s">
        <v>4321</v>
      </c>
      <c r="C606">
        <v>1014</v>
      </c>
      <c r="D606">
        <v>278</v>
      </c>
      <c r="E606">
        <v>1</v>
      </c>
      <c r="F606">
        <v>278</v>
      </c>
    </row>
    <row r="607" spans="1:6">
      <c r="A607" t="s">
        <v>3771</v>
      </c>
      <c r="B607" t="s">
        <v>1802</v>
      </c>
      <c r="C607">
        <v>654</v>
      </c>
      <c r="D607">
        <v>229</v>
      </c>
      <c r="E607">
        <v>1</v>
      </c>
      <c r="F607">
        <v>229</v>
      </c>
    </row>
    <row r="608" spans="1:6">
      <c r="A608" t="s">
        <v>4211</v>
      </c>
      <c r="B608" t="s">
        <v>1926</v>
      </c>
      <c r="C608">
        <v>938</v>
      </c>
      <c r="D608">
        <v>246</v>
      </c>
      <c r="E608">
        <v>1</v>
      </c>
      <c r="F608">
        <v>246</v>
      </c>
    </row>
    <row r="609" spans="1:6">
      <c r="A609" t="s">
        <v>4352</v>
      </c>
      <c r="B609" t="s">
        <v>4353</v>
      </c>
      <c r="C609">
        <v>1036</v>
      </c>
      <c r="D609">
        <v>174</v>
      </c>
      <c r="E609">
        <v>1</v>
      </c>
      <c r="F609">
        <v>174</v>
      </c>
    </row>
    <row r="610" spans="1:6">
      <c r="A610" t="s">
        <v>5191</v>
      </c>
      <c r="B610" t="s">
        <v>2262</v>
      </c>
      <c r="C610">
        <v>1603</v>
      </c>
      <c r="D610">
        <v>124</v>
      </c>
      <c r="E610">
        <v>1</v>
      </c>
      <c r="F610">
        <v>124</v>
      </c>
    </row>
    <row r="611" spans="1:6">
      <c r="A611" t="s">
        <v>4526</v>
      </c>
      <c r="B611" t="s">
        <v>4527</v>
      </c>
      <c r="C611">
        <v>1161</v>
      </c>
      <c r="D611">
        <v>15</v>
      </c>
      <c r="E611">
        <v>1</v>
      </c>
      <c r="F611">
        <v>15</v>
      </c>
    </row>
    <row r="612" spans="1:6">
      <c r="A612" t="s">
        <v>3224</v>
      </c>
      <c r="B612" t="s">
        <v>3225</v>
      </c>
      <c r="C612">
        <v>333</v>
      </c>
      <c r="D612">
        <v>247</v>
      </c>
      <c r="E612">
        <v>1</v>
      </c>
      <c r="F612">
        <v>247</v>
      </c>
    </row>
    <row r="613" spans="1:6">
      <c r="A613" t="s">
        <v>5002</v>
      </c>
      <c r="B613" t="s">
        <v>2197</v>
      </c>
      <c r="C613">
        <v>1477</v>
      </c>
      <c r="D613">
        <v>246</v>
      </c>
      <c r="E613">
        <v>1</v>
      </c>
      <c r="F613">
        <v>246</v>
      </c>
    </row>
    <row r="614" spans="1:6">
      <c r="A614" t="s">
        <v>2703</v>
      </c>
      <c r="B614" t="s">
        <v>2704</v>
      </c>
      <c r="C614">
        <v>29</v>
      </c>
      <c r="D614">
        <v>9</v>
      </c>
      <c r="E614">
        <v>1</v>
      </c>
      <c r="F614">
        <v>9</v>
      </c>
    </row>
    <row r="615" spans="1:6">
      <c r="A615" t="s">
        <v>5068</v>
      </c>
      <c r="B615" t="s">
        <v>2225</v>
      </c>
      <c r="C615">
        <v>1523</v>
      </c>
      <c r="D615">
        <v>123</v>
      </c>
      <c r="E615">
        <v>1</v>
      </c>
      <c r="F615">
        <v>123</v>
      </c>
    </row>
    <row r="616" spans="1:6">
      <c r="A616" t="s">
        <v>3245</v>
      </c>
      <c r="B616" t="s">
        <v>3246</v>
      </c>
      <c r="C616">
        <v>345</v>
      </c>
      <c r="D616">
        <v>196</v>
      </c>
      <c r="E616">
        <v>1</v>
      </c>
      <c r="F616">
        <v>196</v>
      </c>
    </row>
    <row r="617" spans="1:6">
      <c r="A617" t="s">
        <v>4523</v>
      </c>
      <c r="B617" t="s">
        <v>2042</v>
      </c>
      <c r="C617">
        <v>1159</v>
      </c>
      <c r="D617">
        <v>18</v>
      </c>
      <c r="E617">
        <v>1</v>
      </c>
      <c r="F617">
        <v>18</v>
      </c>
    </row>
    <row r="618" spans="1:6">
      <c r="A618" t="s">
        <v>4330</v>
      </c>
      <c r="B618" t="s">
        <v>1963</v>
      </c>
      <c r="C618">
        <v>1020</v>
      </c>
      <c r="D618">
        <v>167</v>
      </c>
      <c r="E618">
        <v>1</v>
      </c>
      <c r="F618">
        <v>167</v>
      </c>
    </row>
    <row r="619" spans="1:6">
      <c r="A619" t="s">
        <v>4796</v>
      </c>
      <c r="B619" t="s">
        <v>2125</v>
      </c>
      <c r="C619">
        <v>1337</v>
      </c>
      <c r="D619">
        <v>11</v>
      </c>
      <c r="E619">
        <v>1</v>
      </c>
      <c r="F619">
        <v>11</v>
      </c>
    </row>
    <row r="620" spans="1:6">
      <c r="A620" t="s">
        <v>4576</v>
      </c>
      <c r="B620" t="s">
        <v>2065</v>
      </c>
      <c r="C620">
        <v>1197</v>
      </c>
      <c r="D620">
        <v>230</v>
      </c>
      <c r="E620">
        <v>1</v>
      </c>
      <c r="F620">
        <v>230</v>
      </c>
    </row>
    <row r="621" spans="1:6">
      <c r="A621" t="s">
        <v>2902</v>
      </c>
      <c r="B621" t="s">
        <v>1649</v>
      </c>
      <c r="C621">
        <v>144</v>
      </c>
      <c r="D621">
        <v>9</v>
      </c>
      <c r="E621">
        <v>1</v>
      </c>
      <c r="F621">
        <v>9</v>
      </c>
    </row>
    <row r="622" spans="1:6">
      <c r="A622" t="s">
        <v>3589</v>
      </c>
      <c r="B622" t="s">
        <v>3590</v>
      </c>
      <c r="C622">
        <v>548</v>
      </c>
      <c r="D622">
        <v>8</v>
      </c>
      <c r="E622">
        <v>1</v>
      </c>
      <c r="F622">
        <v>8</v>
      </c>
    </row>
    <row r="623" spans="1:6">
      <c r="A623" t="s">
        <v>3860</v>
      </c>
      <c r="B623" t="s">
        <v>1825</v>
      </c>
      <c r="C623">
        <v>710</v>
      </c>
      <c r="D623">
        <v>316</v>
      </c>
      <c r="E623">
        <v>1</v>
      </c>
      <c r="F623">
        <v>316</v>
      </c>
    </row>
    <row r="624" spans="1:6">
      <c r="A624" t="s">
        <v>3330</v>
      </c>
      <c r="B624" t="s">
        <v>1717</v>
      </c>
      <c r="C624">
        <v>392</v>
      </c>
      <c r="D624">
        <v>239</v>
      </c>
      <c r="E624">
        <v>1</v>
      </c>
      <c r="F624">
        <v>239</v>
      </c>
    </row>
    <row r="625" spans="1:7">
      <c r="A625" t="s">
        <v>4713</v>
      </c>
      <c r="B625" t="s">
        <v>4714</v>
      </c>
      <c r="C625">
        <v>1286</v>
      </c>
      <c r="D625">
        <v>158</v>
      </c>
      <c r="E625">
        <v>1</v>
      </c>
      <c r="F625">
        <v>158</v>
      </c>
    </row>
    <row r="626" spans="1:7">
      <c r="A626" t="s">
        <v>4594</v>
      </c>
      <c r="B626" t="s">
        <v>4595</v>
      </c>
      <c r="C626">
        <v>1208</v>
      </c>
      <c r="D626">
        <v>84</v>
      </c>
      <c r="E626">
        <v>1</v>
      </c>
      <c r="F626">
        <v>84</v>
      </c>
      <c r="G626" t="s">
        <v>14146</v>
      </c>
    </row>
    <row r="627" spans="1:7">
      <c r="A627" t="s">
        <v>4684</v>
      </c>
      <c r="B627" t="s">
        <v>2097</v>
      </c>
      <c r="C627">
        <v>1267</v>
      </c>
      <c r="D627">
        <v>52</v>
      </c>
      <c r="E627">
        <v>1</v>
      </c>
      <c r="F627">
        <v>52</v>
      </c>
    </row>
    <row r="628" spans="1:7">
      <c r="A628" t="s">
        <v>2979</v>
      </c>
      <c r="B628" t="s">
        <v>2980</v>
      </c>
      <c r="C628">
        <v>192</v>
      </c>
      <c r="D628">
        <v>111</v>
      </c>
      <c r="E628">
        <v>1</v>
      </c>
      <c r="F628">
        <v>111</v>
      </c>
    </row>
    <row r="629" spans="1:7">
      <c r="A629" t="s">
        <v>3433</v>
      </c>
      <c r="B629" t="s">
        <v>3434</v>
      </c>
      <c r="C629">
        <v>453</v>
      </c>
      <c r="D629">
        <v>228</v>
      </c>
      <c r="E629">
        <v>1</v>
      </c>
      <c r="F629">
        <v>228</v>
      </c>
    </row>
    <row r="630" spans="1:7">
      <c r="A630" t="s">
        <v>3519</v>
      </c>
      <c r="B630" t="s">
        <v>3520</v>
      </c>
      <c r="C630">
        <v>506</v>
      </c>
      <c r="D630">
        <v>80</v>
      </c>
      <c r="E630">
        <v>1</v>
      </c>
      <c r="F630">
        <v>80</v>
      </c>
    </row>
    <row r="631" spans="1:7">
      <c r="A631" t="s">
        <v>5027</v>
      </c>
      <c r="B631" t="s">
        <v>5028</v>
      </c>
      <c r="C631">
        <v>1495</v>
      </c>
      <c r="D631">
        <v>326</v>
      </c>
      <c r="E631">
        <v>1</v>
      </c>
      <c r="F631">
        <v>326</v>
      </c>
    </row>
    <row r="632" spans="1:7">
      <c r="A632" t="s">
        <v>5185</v>
      </c>
      <c r="B632" t="s">
        <v>2260</v>
      </c>
      <c r="C632">
        <v>1599</v>
      </c>
      <c r="D632">
        <v>37</v>
      </c>
      <c r="E632">
        <v>1</v>
      </c>
      <c r="F632">
        <v>37</v>
      </c>
    </row>
    <row r="633" spans="1:7">
      <c r="A633" t="s">
        <v>3208</v>
      </c>
      <c r="B633" t="s">
        <v>1701</v>
      </c>
      <c r="C633">
        <v>324</v>
      </c>
      <c r="D633">
        <v>62</v>
      </c>
      <c r="E633">
        <v>1</v>
      </c>
      <c r="F633">
        <v>62</v>
      </c>
    </row>
    <row r="634" spans="1:7">
      <c r="A634" t="s">
        <v>4214</v>
      </c>
      <c r="B634" t="s">
        <v>4215</v>
      </c>
      <c r="C634">
        <v>941</v>
      </c>
      <c r="D634">
        <v>119</v>
      </c>
      <c r="E634">
        <v>1</v>
      </c>
      <c r="F634">
        <v>119</v>
      </c>
    </row>
    <row r="635" spans="1:7">
      <c r="A635" t="s">
        <v>3209</v>
      </c>
      <c r="B635" t="s">
        <v>3210</v>
      </c>
      <c r="C635">
        <v>325</v>
      </c>
      <c r="D635">
        <v>80</v>
      </c>
      <c r="E635">
        <v>1</v>
      </c>
      <c r="F635">
        <v>80</v>
      </c>
    </row>
    <row r="636" spans="1:7">
      <c r="A636" t="s">
        <v>4195</v>
      </c>
      <c r="B636" t="s">
        <v>4196</v>
      </c>
      <c r="C636">
        <v>928</v>
      </c>
      <c r="D636">
        <v>90</v>
      </c>
      <c r="E636">
        <v>1</v>
      </c>
      <c r="F636">
        <v>90</v>
      </c>
    </row>
    <row r="637" spans="1:7">
      <c r="A637" t="s">
        <v>3399</v>
      </c>
      <c r="B637" t="s">
        <v>3400</v>
      </c>
      <c r="C637">
        <v>433</v>
      </c>
      <c r="D637">
        <v>230</v>
      </c>
      <c r="E637">
        <v>1</v>
      </c>
      <c r="F637">
        <v>230</v>
      </c>
    </row>
    <row r="638" spans="1:7">
      <c r="A638" t="s">
        <v>3886</v>
      </c>
      <c r="B638" t="s">
        <v>1833</v>
      </c>
      <c r="C638">
        <v>727</v>
      </c>
      <c r="D638">
        <v>35</v>
      </c>
      <c r="E638">
        <v>1</v>
      </c>
      <c r="F638">
        <v>35</v>
      </c>
    </row>
    <row r="639" spans="1:7">
      <c r="A639" t="s">
        <v>3309</v>
      </c>
      <c r="B639" t="s">
        <v>3310</v>
      </c>
      <c r="C639">
        <v>380</v>
      </c>
      <c r="D639">
        <v>29</v>
      </c>
      <c r="E639">
        <v>1</v>
      </c>
      <c r="F639">
        <v>29</v>
      </c>
    </row>
    <row r="640" spans="1:7">
      <c r="A640" t="s">
        <v>4544</v>
      </c>
      <c r="B640" t="s">
        <v>2051</v>
      </c>
      <c r="C640">
        <v>1174</v>
      </c>
      <c r="D640">
        <v>228</v>
      </c>
      <c r="E640">
        <v>1</v>
      </c>
      <c r="F640">
        <v>228</v>
      </c>
    </row>
    <row r="641" spans="1:6">
      <c r="A641" t="s">
        <v>3583</v>
      </c>
      <c r="B641" t="s">
        <v>3584</v>
      </c>
      <c r="C641">
        <v>545</v>
      </c>
      <c r="D641">
        <v>141</v>
      </c>
      <c r="E641">
        <v>1</v>
      </c>
      <c r="F641">
        <v>141</v>
      </c>
    </row>
    <row r="642" spans="1:6">
      <c r="A642" t="s">
        <v>5023</v>
      </c>
      <c r="B642" t="s">
        <v>2206</v>
      </c>
      <c r="C642">
        <v>1492</v>
      </c>
      <c r="D642">
        <v>228</v>
      </c>
      <c r="E642">
        <v>1</v>
      </c>
      <c r="F642">
        <v>228</v>
      </c>
    </row>
    <row r="643" spans="1:6">
      <c r="A643" t="s">
        <v>2724</v>
      </c>
      <c r="B643" t="s">
        <v>2725</v>
      </c>
      <c r="C643">
        <v>41</v>
      </c>
      <c r="D643">
        <v>109</v>
      </c>
      <c r="E643">
        <v>1</v>
      </c>
      <c r="F643">
        <v>109</v>
      </c>
    </row>
    <row r="644" spans="1:6">
      <c r="A644" t="s">
        <v>4954</v>
      </c>
      <c r="B644" t="s">
        <v>2179</v>
      </c>
      <c r="C644">
        <v>1444</v>
      </c>
      <c r="D644">
        <v>229</v>
      </c>
      <c r="E644">
        <v>1</v>
      </c>
      <c r="F644">
        <v>229</v>
      </c>
    </row>
    <row r="645" spans="1:6">
      <c r="A645" t="s">
        <v>3568</v>
      </c>
      <c r="B645" t="s">
        <v>1765</v>
      </c>
      <c r="C645">
        <v>534</v>
      </c>
      <c r="D645">
        <v>158</v>
      </c>
      <c r="E645">
        <v>1</v>
      </c>
      <c r="F645">
        <v>158</v>
      </c>
    </row>
    <row r="646" spans="1:6">
      <c r="A646" t="s">
        <v>4556</v>
      </c>
      <c r="B646" t="s">
        <v>2057</v>
      </c>
      <c r="C646">
        <v>1183</v>
      </c>
      <c r="D646">
        <v>229</v>
      </c>
      <c r="E646">
        <v>1</v>
      </c>
      <c r="F646">
        <v>229</v>
      </c>
    </row>
    <row r="647" spans="1:6">
      <c r="A647" t="s">
        <v>3733</v>
      </c>
      <c r="B647" t="s">
        <v>3734</v>
      </c>
      <c r="C647">
        <v>632</v>
      </c>
      <c r="D647">
        <v>247</v>
      </c>
      <c r="E647">
        <v>1</v>
      </c>
      <c r="F647">
        <v>247</v>
      </c>
    </row>
    <row r="648" spans="1:6">
      <c r="A648" t="s">
        <v>5440</v>
      </c>
      <c r="B648" t="s">
        <v>2343</v>
      </c>
      <c r="C648">
        <v>1767</v>
      </c>
      <c r="D648">
        <v>241</v>
      </c>
      <c r="E648">
        <v>1</v>
      </c>
      <c r="F648">
        <v>241</v>
      </c>
    </row>
    <row r="649" spans="1:6">
      <c r="A649" t="s">
        <v>3996</v>
      </c>
      <c r="B649" t="s">
        <v>3997</v>
      </c>
      <c r="C649">
        <v>797</v>
      </c>
      <c r="D649">
        <v>238</v>
      </c>
      <c r="E649">
        <v>1</v>
      </c>
      <c r="F649">
        <v>238</v>
      </c>
    </row>
    <row r="650" spans="1:6">
      <c r="A650" t="s">
        <v>3579</v>
      </c>
      <c r="B650" t="s">
        <v>3580</v>
      </c>
      <c r="C650">
        <v>543</v>
      </c>
      <c r="D650">
        <v>268</v>
      </c>
      <c r="E650">
        <v>1</v>
      </c>
      <c r="F650">
        <v>268</v>
      </c>
    </row>
    <row r="651" spans="1:6">
      <c r="A651" t="s">
        <v>3344</v>
      </c>
      <c r="B651" t="s">
        <v>3345</v>
      </c>
      <c r="C651">
        <v>402</v>
      </c>
      <c r="D651">
        <v>255</v>
      </c>
      <c r="E651">
        <v>1</v>
      </c>
      <c r="F651">
        <v>255</v>
      </c>
    </row>
    <row r="652" spans="1:6">
      <c r="A652" t="s">
        <v>4361</v>
      </c>
      <c r="B652" t="s">
        <v>4362</v>
      </c>
      <c r="C652">
        <v>1042</v>
      </c>
      <c r="D652">
        <v>190</v>
      </c>
      <c r="E652">
        <v>1</v>
      </c>
      <c r="F652">
        <v>190</v>
      </c>
    </row>
    <row r="653" spans="1:6">
      <c r="A653" t="s">
        <v>3108</v>
      </c>
      <c r="B653" t="s">
        <v>3109</v>
      </c>
      <c r="C653">
        <v>269</v>
      </c>
      <c r="D653">
        <v>151</v>
      </c>
      <c r="E653">
        <v>1</v>
      </c>
      <c r="F653">
        <v>151</v>
      </c>
    </row>
    <row r="654" spans="1:6">
      <c r="A654" t="s">
        <v>4840</v>
      </c>
      <c r="B654" t="s">
        <v>4841</v>
      </c>
      <c r="C654">
        <v>1365</v>
      </c>
      <c r="D654">
        <v>23</v>
      </c>
      <c r="E654">
        <v>1</v>
      </c>
      <c r="F654">
        <v>23</v>
      </c>
    </row>
    <row r="655" spans="1:6">
      <c r="A655" t="s">
        <v>4095</v>
      </c>
      <c r="B655" t="s">
        <v>4096</v>
      </c>
      <c r="C655">
        <v>861</v>
      </c>
      <c r="D655">
        <v>244</v>
      </c>
      <c r="E655">
        <v>1</v>
      </c>
      <c r="F655">
        <v>244</v>
      </c>
    </row>
    <row r="656" spans="1:6">
      <c r="A656" t="s">
        <v>5037</v>
      </c>
      <c r="B656" t="s">
        <v>2214</v>
      </c>
      <c r="C656">
        <v>1503</v>
      </c>
      <c r="D656">
        <v>229</v>
      </c>
      <c r="E656">
        <v>1</v>
      </c>
      <c r="F656">
        <v>229</v>
      </c>
    </row>
    <row r="657" spans="1:6">
      <c r="A657" t="s">
        <v>5139</v>
      </c>
      <c r="B657" t="s">
        <v>5140</v>
      </c>
      <c r="C657">
        <v>1569</v>
      </c>
      <c r="D657">
        <v>98</v>
      </c>
      <c r="E657">
        <v>1</v>
      </c>
      <c r="F657">
        <v>98</v>
      </c>
    </row>
    <row r="658" spans="1:6">
      <c r="A658" t="s">
        <v>4389</v>
      </c>
      <c r="B658" t="s">
        <v>1984</v>
      </c>
      <c r="C658">
        <v>1062</v>
      </c>
      <c r="D658">
        <v>230</v>
      </c>
      <c r="E658">
        <v>1</v>
      </c>
      <c r="F658">
        <v>230</v>
      </c>
    </row>
    <row r="659" spans="1:6">
      <c r="A659" t="s">
        <v>5588</v>
      </c>
      <c r="B659" t="s">
        <v>2377</v>
      </c>
      <c r="C659">
        <v>1854</v>
      </c>
      <c r="D659">
        <v>35</v>
      </c>
      <c r="E659">
        <v>1</v>
      </c>
      <c r="F659">
        <v>35</v>
      </c>
    </row>
    <row r="660" spans="1:6">
      <c r="A660" t="s">
        <v>3120</v>
      </c>
      <c r="B660" t="s">
        <v>1691</v>
      </c>
      <c r="C660">
        <v>276</v>
      </c>
      <c r="D660">
        <v>230</v>
      </c>
      <c r="E660">
        <v>1</v>
      </c>
      <c r="F660">
        <v>230</v>
      </c>
    </row>
    <row r="661" spans="1:6">
      <c r="A661" t="s">
        <v>5228</v>
      </c>
      <c r="B661" t="s">
        <v>5229</v>
      </c>
      <c r="C661">
        <v>1628</v>
      </c>
      <c r="D661">
        <v>237</v>
      </c>
      <c r="E661">
        <v>1</v>
      </c>
      <c r="F661">
        <v>237</v>
      </c>
    </row>
    <row r="662" spans="1:6">
      <c r="A662" t="s">
        <v>4181</v>
      </c>
      <c r="B662" t="s">
        <v>1918</v>
      </c>
      <c r="C662">
        <v>919</v>
      </c>
      <c r="D662">
        <v>167</v>
      </c>
      <c r="E662">
        <v>1</v>
      </c>
      <c r="F662">
        <v>167</v>
      </c>
    </row>
    <row r="663" spans="1:6">
      <c r="A663" t="s">
        <v>5325</v>
      </c>
      <c r="B663" t="s">
        <v>2302</v>
      </c>
      <c r="C663">
        <v>1691</v>
      </c>
      <c r="D663">
        <v>86</v>
      </c>
      <c r="E663">
        <v>1</v>
      </c>
      <c r="F663">
        <v>86</v>
      </c>
    </row>
    <row r="664" spans="1:6">
      <c r="A664" t="s">
        <v>3979</v>
      </c>
      <c r="B664" t="s">
        <v>3980</v>
      </c>
      <c r="C664">
        <v>786</v>
      </c>
      <c r="D664">
        <v>29</v>
      </c>
      <c r="E664">
        <v>1</v>
      </c>
      <c r="F664">
        <v>29</v>
      </c>
    </row>
    <row r="665" spans="1:6">
      <c r="A665" t="s">
        <v>5005</v>
      </c>
      <c r="B665" t="s">
        <v>2200</v>
      </c>
      <c r="C665">
        <v>1480</v>
      </c>
      <c r="D665">
        <v>238</v>
      </c>
      <c r="E665">
        <v>1</v>
      </c>
      <c r="F665">
        <v>238</v>
      </c>
    </row>
    <row r="666" spans="1:6">
      <c r="A666" t="s">
        <v>3213</v>
      </c>
      <c r="B666" t="s">
        <v>3214</v>
      </c>
      <c r="C666">
        <v>327</v>
      </c>
      <c r="D666">
        <v>337</v>
      </c>
      <c r="E666">
        <v>1</v>
      </c>
      <c r="F666">
        <v>337</v>
      </c>
    </row>
    <row r="667" spans="1:6">
      <c r="A667" t="s">
        <v>3796</v>
      </c>
      <c r="B667" t="s">
        <v>3797</v>
      </c>
      <c r="C667">
        <v>670</v>
      </c>
      <c r="D667">
        <v>306</v>
      </c>
      <c r="E667">
        <v>1</v>
      </c>
      <c r="F667">
        <v>306</v>
      </c>
    </row>
    <row r="668" spans="1:6">
      <c r="A668" t="s">
        <v>4634</v>
      </c>
      <c r="B668" t="s">
        <v>4635</v>
      </c>
      <c r="C668">
        <v>1236</v>
      </c>
      <c r="D668">
        <v>196</v>
      </c>
      <c r="E668">
        <v>1</v>
      </c>
      <c r="F668">
        <v>196</v>
      </c>
    </row>
    <row r="669" spans="1:6">
      <c r="A669" t="s">
        <v>3357</v>
      </c>
      <c r="B669" t="s">
        <v>3358</v>
      </c>
      <c r="C669">
        <v>408</v>
      </c>
      <c r="D669">
        <v>237</v>
      </c>
      <c r="E669">
        <v>1</v>
      </c>
      <c r="F669">
        <v>237</v>
      </c>
    </row>
    <row r="670" spans="1:6">
      <c r="A670" t="s">
        <v>5608</v>
      </c>
      <c r="B670" t="s">
        <v>5609</v>
      </c>
      <c r="C670">
        <v>1866</v>
      </c>
      <c r="D670">
        <v>289</v>
      </c>
      <c r="E670">
        <v>1</v>
      </c>
      <c r="F670">
        <v>289</v>
      </c>
    </row>
    <row r="671" spans="1:6">
      <c r="A671" t="s">
        <v>4265</v>
      </c>
      <c r="B671" t="s">
        <v>4266</v>
      </c>
      <c r="C671">
        <v>976</v>
      </c>
      <c r="D671">
        <v>13</v>
      </c>
      <c r="E671">
        <v>1</v>
      </c>
      <c r="F671">
        <v>13</v>
      </c>
    </row>
    <row r="672" spans="1:6">
      <c r="A672" t="s">
        <v>3966</v>
      </c>
      <c r="B672" t="s">
        <v>3967</v>
      </c>
      <c r="C672">
        <v>779</v>
      </c>
      <c r="D672">
        <v>22</v>
      </c>
      <c r="E672">
        <v>1</v>
      </c>
      <c r="F672">
        <v>22</v>
      </c>
    </row>
    <row r="673" spans="1:6">
      <c r="A673" t="s">
        <v>4137</v>
      </c>
      <c r="B673" t="s">
        <v>4138</v>
      </c>
      <c r="C673">
        <v>889</v>
      </c>
      <c r="D673">
        <v>178</v>
      </c>
      <c r="E673">
        <v>1</v>
      </c>
      <c r="F673">
        <v>178</v>
      </c>
    </row>
    <row r="674" spans="1:6">
      <c r="A674" t="s">
        <v>3528</v>
      </c>
      <c r="B674" t="s">
        <v>3529</v>
      </c>
      <c r="C674">
        <v>511</v>
      </c>
      <c r="D674">
        <v>99</v>
      </c>
      <c r="E674">
        <v>1</v>
      </c>
      <c r="F674">
        <v>99</v>
      </c>
    </row>
    <row r="675" spans="1:6">
      <c r="A675" t="s">
        <v>3657</v>
      </c>
      <c r="B675" t="s">
        <v>3658</v>
      </c>
      <c r="C675">
        <v>585</v>
      </c>
      <c r="D675">
        <v>171</v>
      </c>
      <c r="E675">
        <v>1</v>
      </c>
      <c r="F675">
        <v>171</v>
      </c>
    </row>
    <row r="676" spans="1:6">
      <c r="A676" t="s">
        <v>3927</v>
      </c>
      <c r="B676" t="s">
        <v>3928</v>
      </c>
      <c r="C676">
        <v>754</v>
      </c>
      <c r="D676">
        <v>84</v>
      </c>
      <c r="E676">
        <v>1</v>
      </c>
      <c r="F676">
        <v>84</v>
      </c>
    </row>
    <row r="677" spans="1:6">
      <c r="A677" t="s">
        <v>4423</v>
      </c>
      <c r="B677" t="s">
        <v>2004</v>
      </c>
      <c r="C677">
        <v>1088</v>
      </c>
      <c r="D677">
        <v>238</v>
      </c>
      <c r="E677">
        <v>1</v>
      </c>
      <c r="F677">
        <v>238</v>
      </c>
    </row>
    <row r="678" spans="1:6">
      <c r="A678" t="s">
        <v>4235</v>
      </c>
      <c r="B678" t="s">
        <v>4236</v>
      </c>
      <c r="C678">
        <v>953</v>
      </c>
      <c r="D678">
        <v>7</v>
      </c>
      <c r="E678">
        <v>1</v>
      </c>
      <c r="F678">
        <v>7</v>
      </c>
    </row>
    <row r="679" spans="1:6">
      <c r="A679" t="s">
        <v>4150</v>
      </c>
      <c r="B679" t="s">
        <v>4151</v>
      </c>
      <c r="C679">
        <v>898</v>
      </c>
      <c r="D679">
        <v>255</v>
      </c>
      <c r="E679">
        <v>1</v>
      </c>
      <c r="F679">
        <v>255</v>
      </c>
    </row>
    <row r="680" spans="1:6">
      <c r="A680" t="s">
        <v>4849</v>
      </c>
      <c r="B680" t="s">
        <v>2138</v>
      </c>
      <c r="C680">
        <v>1370</v>
      </c>
      <c r="D680">
        <v>246</v>
      </c>
      <c r="E680">
        <v>1</v>
      </c>
      <c r="F680">
        <v>246</v>
      </c>
    </row>
    <row r="681" spans="1:6">
      <c r="A681" t="s">
        <v>5208</v>
      </c>
      <c r="B681" t="s">
        <v>2269</v>
      </c>
      <c r="C681">
        <v>1616</v>
      </c>
      <c r="D681">
        <v>237</v>
      </c>
      <c r="E681">
        <v>1</v>
      </c>
      <c r="F681">
        <v>237</v>
      </c>
    </row>
    <row r="682" spans="1:6">
      <c r="A682" t="s">
        <v>2816</v>
      </c>
      <c r="B682" t="s">
        <v>2817</v>
      </c>
      <c r="C682">
        <v>96</v>
      </c>
      <c r="D682">
        <v>208</v>
      </c>
      <c r="E682">
        <v>1</v>
      </c>
      <c r="F682">
        <v>208</v>
      </c>
    </row>
    <row r="683" spans="1:6">
      <c r="A683" t="s">
        <v>3712</v>
      </c>
      <c r="B683" t="s">
        <v>1791</v>
      </c>
      <c r="C683">
        <v>619</v>
      </c>
      <c r="D683">
        <v>229</v>
      </c>
      <c r="E683">
        <v>1</v>
      </c>
      <c r="F683">
        <v>229</v>
      </c>
    </row>
    <row r="684" spans="1:6">
      <c r="A684" t="s">
        <v>3826</v>
      </c>
      <c r="B684" t="s">
        <v>1815</v>
      </c>
      <c r="C684">
        <v>688</v>
      </c>
      <c r="D684">
        <v>229</v>
      </c>
      <c r="E684">
        <v>1</v>
      </c>
      <c r="F684">
        <v>229</v>
      </c>
    </row>
    <row r="685" spans="1:6">
      <c r="A685" t="s">
        <v>5061</v>
      </c>
      <c r="B685" t="s">
        <v>5062</v>
      </c>
      <c r="C685">
        <v>1519</v>
      </c>
      <c r="D685">
        <v>254</v>
      </c>
      <c r="E685">
        <v>1</v>
      </c>
      <c r="F685">
        <v>254</v>
      </c>
    </row>
    <row r="686" spans="1:6">
      <c r="A686" t="s">
        <v>5261</v>
      </c>
      <c r="B686" t="s">
        <v>5262</v>
      </c>
      <c r="C686">
        <v>1650</v>
      </c>
      <c r="D686">
        <v>275</v>
      </c>
      <c r="E686">
        <v>1</v>
      </c>
      <c r="F686">
        <v>275</v>
      </c>
    </row>
    <row r="687" spans="1:6">
      <c r="A687" t="s">
        <v>4900</v>
      </c>
      <c r="B687" t="s">
        <v>4901</v>
      </c>
      <c r="C687">
        <v>1408</v>
      </c>
      <c r="D687">
        <v>263</v>
      </c>
      <c r="E687">
        <v>1</v>
      </c>
      <c r="F687">
        <v>263</v>
      </c>
    </row>
    <row r="688" spans="1:6">
      <c r="A688" t="s">
        <v>4507</v>
      </c>
      <c r="B688" t="s">
        <v>2038</v>
      </c>
      <c r="C688">
        <v>1149</v>
      </c>
      <c r="D688">
        <v>228</v>
      </c>
      <c r="E688">
        <v>1</v>
      </c>
      <c r="F688">
        <v>228</v>
      </c>
    </row>
    <row r="689" spans="1:6">
      <c r="A689" t="s">
        <v>4761</v>
      </c>
      <c r="B689" t="s">
        <v>2116</v>
      </c>
      <c r="C689">
        <v>1315</v>
      </c>
      <c r="D689">
        <v>22</v>
      </c>
      <c r="E689">
        <v>1</v>
      </c>
      <c r="F689">
        <v>22</v>
      </c>
    </row>
    <row r="690" spans="1:6">
      <c r="A690" t="s">
        <v>3770</v>
      </c>
      <c r="B690" t="s">
        <v>1801</v>
      </c>
      <c r="C690">
        <v>653</v>
      </c>
      <c r="D690">
        <v>237</v>
      </c>
      <c r="E690">
        <v>1</v>
      </c>
      <c r="F690">
        <v>237</v>
      </c>
    </row>
    <row r="691" spans="1:6">
      <c r="A691" t="s">
        <v>2732</v>
      </c>
      <c r="B691" t="s">
        <v>2733</v>
      </c>
      <c r="C691">
        <v>45</v>
      </c>
      <c r="D691">
        <v>196</v>
      </c>
      <c r="E691">
        <v>1</v>
      </c>
      <c r="F691">
        <v>196</v>
      </c>
    </row>
    <row r="692" spans="1:6">
      <c r="A692" t="s">
        <v>5080</v>
      </c>
      <c r="B692" t="s">
        <v>5081</v>
      </c>
      <c r="C692">
        <v>1531</v>
      </c>
      <c r="D692">
        <v>230</v>
      </c>
      <c r="E692">
        <v>1</v>
      </c>
      <c r="F692">
        <v>230</v>
      </c>
    </row>
    <row r="693" spans="1:6">
      <c r="A693" t="s">
        <v>2656</v>
      </c>
      <c r="B693" t="s">
        <v>2657</v>
      </c>
      <c r="C693">
        <v>7</v>
      </c>
      <c r="D693">
        <v>196</v>
      </c>
      <c r="E693">
        <v>1</v>
      </c>
      <c r="F693">
        <v>196</v>
      </c>
    </row>
    <row r="694" spans="1:6">
      <c r="A694" t="s">
        <v>4615</v>
      </c>
      <c r="B694" t="s">
        <v>4616</v>
      </c>
      <c r="C694">
        <v>1223</v>
      </c>
      <c r="D694">
        <v>230</v>
      </c>
      <c r="E694">
        <v>1</v>
      </c>
      <c r="F694">
        <v>230</v>
      </c>
    </row>
    <row r="695" spans="1:6">
      <c r="A695" t="s">
        <v>4278</v>
      </c>
      <c r="B695" t="s">
        <v>1945</v>
      </c>
      <c r="C695">
        <v>985</v>
      </c>
      <c r="D695">
        <v>162</v>
      </c>
      <c r="E695">
        <v>1</v>
      </c>
      <c r="F695">
        <v>162</v>
      </c>
    </row>
    <row r="696" spans="1:6">
      <c r="A696" t="s">
        <v>4912</v>
      </c>
      <c r="B696" t="s">
        <v>2165</v>
      </c>
      <c r="C696">
        <v>1416</v>
      </c>
      <c r="D696">
        <v>230</v>
      </c>
      <c r="E696">
        <v>1</v>
      </c>
      <c r="F696">
        <v>230</v>
      </c>
    </row>
    <row r="697" spans="1:6">
      <c r="A697" t="s">
        <v>4966</v>
      </c>
      <c r="B697" t="s">
        <v>2185</v>
      </c>
      <c r="C697">
        <v>1453</v>
      </c>
      <c r="D697">
        <v>239</v>
      </c>
      <c r="E697">
        <v>1</v>
      </c>
      <c r="F697">
        <v>239</v>
      </c>
    </row>
    <row r="698" spans="1:6">
      <c r="A698" t="s">
        <v>3634</v>
      </c>
      <c r="B698" t="s">
        <v>3635</v>
      </c>
      <c r="C698">
        <v>573</v>
      </c>
      <c r="D698">
        <v>151</v>
      </c>
      <c r="E698">
        <v>1</v>
      </c>
      <c r="F698">
        <v>151</v>
      </c>
    </row>
    <row r="699" spans="1:6">
      <c r="A699" t="s">
        <v>4698</v>
      </c>
      <c r="B699" t="s">
        <v>4699</v>
      </c>
      <c r="C699">
        <v>1278</v>
      </c>
      <c r="D699">
        <v>116</v>
      </c>
      <c r="E699">
        <v>1</v>
      </c>
      <c r="F699">
        <v>116</v>
      </c>
    </row>
    <row r="700" spans="1:6">
      <c r="A700" t="s">
        <v>3524</v>
      </c>
      <c r="B700" t="s">
        <v>3525</v>
      </c>
      <c r="C700">
        <v>509</v>
      </c>
      <c r="D700">
        <v>239</v>
      </c>
      <c r="E700">
        <v>1</v>
      </c>
      <c r="F700">
        <v>239</v>
      </c>
    </row>
    <row r="701" spans="1:6">
      <c r="A701" t="s">
        <v>5561</v>
      </c>
      <c r="B701" t="s">
        <v>5562</v>
      </c>
      <c r="C701">
        <v>1837</v>
      </c>
      <c r="D701">
        <v>281</v>
      </c>
      <c r="E701">
        <v>1</v>
      </c>
      <c r="F701">
        <v>281</v>
      </c>
    </row>
    <row r="702" spans="1:6">
      <c r="A702" t="s">
        <v>4354</v>
      </c>
      <c r="B702" t="s">
        <v>1973</v>
      </c>
      <c r="C702">
        <v>1037</v>
      </c>
      <c r="D702">
        <v>238</v>
      </c>
      <c r="E702">
        <v>1</v>
      </c>
      <c r="F702">
        <v>238</v>
      </c>
    </row>
    <row r="703" spans="1:6">
      <c r="A703" t="s">
        <v>3645</v>
      </c>
      <c r="B703" t="s">
        <v>3646</v>
      </c>
      <c r="C703">
        <v>577</v>
      </c>
      <c r="D703">
        <v>235</v>
      </c>
      <c r="E703">
        <v>1</v>
      </c>
      <c r="F703">
        <v>235</v>
      </c>
    </row>
    <row r="704" spans="1:6">
      <c r="A704" t="s">
        <v>2814</v>
      </c>
      <c r="B704" t="s">
        <v>2815</v>
      </c>
      <c r="C704">
        <v>95</v>
      </c>
      <c r="D704">
        <v>241</v>
      </c>
      <c r="E704">
        <v>1</v>
      </c>
      <c r="F704">
        <v>241</v>
      </c>
    </row>
    <row r="705" spans="1:6">
      <c r="A705" t="s">
        <v>5435</v>
      </c>
      <c r="B705" t="s">
        <v>5436</v>
      </c>
      <c r="C705">
        <v>1766</v>
      </c>
      <c r="D705">
        <v>18</v>
      </c>
      <c r="E705">
        <v>1</v>
      </c>
      <c r="F705">
        <v>18</v>
      </c>
    </row>
    <row r="706" spans="1:6">
      <c r="A706" t="s">
        <v>5246</v>
      </c>
      <c r="B706" t="s">
        <v>2279</v>
      </c>
      <c r="C706">
        <v>1640</v>
      </c>
      <c r="D706">
        <v>29</v>
      </c>
      <c r="E706">
        <v>1</v>
      </c>
      <c r="F706">
        <v>29</v>
      </c>
    </row>
    <row r="707" spans="1:6">
      <c r="A707" t="s">
        <v>5239</v>
      </c>
      <c r="B707" t="s">
        <v>2276</v>
      </c>
      <c r="C707">
        <v>1635</v>
      </c>
      <c r="D707">
        <v>234</v>
      </c>
      <c r="E707">
        <v>1</v>
      </c>
      <c r="F707">
        <v>234</v>
      </c>
    </row>
    <row r="708" spans="1:6">
      <c r="A708" t="s">
        <v>5235</v>
      </c>
      <c r="B708" t="s">
        <v>2274</v>
      </c>
      <c r="C708">
        <v>1632</v>
      </c>
      <c r="D708">
        <v>93</v>
      </c>
      <c r="E708">
        <v>1</v>
      </c>
      <c r="F708">
        <v>93</v>
      </c>
    </row>
    <row r="709" spans="1:6">
      <c r="A709" t="s">
        <v>3829</v>
      </c>
      <c r="B709" t="s">
        <v>3830</v>
      </c>
      <c r="C709">
        <v>690</v>
      </c>
      <c r="D709">
        <v>249</v>
      </c>
      <c r="E709">
        <v>1</v>
      </c>
      <c r="F709">
        <v>249</v>
      </c>
    </row>
    <row r="710" spans="1:6">
      <c r="A710" t="s">
        <v>3647</v>
      </c>
      <c r="B710" t="s">
        <v>3648</v>
      </c>
      <c r="C710">
        <v>579</v>
      </c>
      <c r="D710">
        <v>241</v>
      </c>
      <c r="E710">
        <v>1</v>
      </c>
      <c r="F710">
        <v>241</v>
      </c>
    </row>
    <row r="711" spans="1:6">
      <c r="A711" t="s">
        <v>3788</v>
      </c>
      <c r="B711" t="s">
        <v>1807</v>
      </c>
      <c r="C711">
        <v>665</v>
      </c>
      <c r="D711">
        <v>229</v>
      </c>
      <c r="E711">
        <v>1</v>
      </c>
      <c r="F711">
        <v>229</v>
      </c>
    </row>
    <row r="712" spans="1:6">
      <c r="A712" t="s">
        <v>4538</v>
      </c>
      <c r="B712" t="s">
        <v>2047</v>
      </c>
      <c r="C712">
        <v>1169</v>
      </c>
      <c r="D712">
        <v>230</v>
      </c>
      <c r="E712">
        <v>1</v>
      </c>
      <c r="F712">
        <v>230</v>
      </c>
    </row>
    <row r="713" spans="1:6">
      <c r="A713" t="s">
        <v>4803</v>
      </c>
      <c r="B713" t="s">
        <v>2126</v>
      </c>
      <c r="C713">
        <v>1341</v>
      </c>
      <c r="D713">
        <v>229</v>
      </c>
      <c r="E713">
        <v>1</v>
      </c>
      <c r="F713">
        <v>229</v>
      </c>
    </row>
    <row r="714" spans="1:6">
      <c r="A714" t="s">
        <v>3935</v>
      </c>
      <c r="B714" t="s">
        <v>3936</v>
      </c>
      <c r="C714">
        <v>759</v>
      </c>
      <c r="D714">
        <v>280</v>
      </c>
      <c r="E714">
        <v>1</v>
      </c>
      <c r="F714">
        <v>280</v>
      </c>
    </row>
    <row r="715" spans="1:6">
      <c r="A715" t="s">
        <v>4928</v>
      </c>
      <c r="B715" t="s">
        <v>2171</v>
      </c>
      <c r="C715">
        <v>1427</v>
      </c>
      <c r="D715">
        <v>239</v>
      </c>
      <c r="E715">
        <v>1</v>
      </c>
      <c r="F715">
        <v>239</v>
      </c>
    </row>
    <row r="716" spans="1:6">
      <c r="A716" t="s">
        <v>4874</v>
      </c>
      <c r="B716" t="s">
        <v>2151</v>
      </c>
      <c r="C716">
        <v>1389</v>
      </c>
      <c r="D716">
        <v>246</v>
      </c>
      <c r="E716">
        <v>1</v>
      </c>
      <c r="F716">
        <v>246</v>
      </c>
    </row>
    <row r="717" spans="1:6">
      <c r="A717" t="s">
        <v>5200</v>
      </c>
      <c r="B717" t="s">
        <v>2267</v>
      </c>
      <c r="C717">
        <v>1611</v>
      </c>
      <c r="D717">
        <v>229</v>
      </c>
      <c r="E717">
        <v>1</v>
      </c>
      <c r="F717">
        <v>229</v>
      </c>
    </row>
    <row r="718" spans="1:6">
      <c r="A718" t="s">
        <v>2748</v>
      </c>
      <c r="B718" t="s">
        <v>2749</v>
      </c>
      <c r="C718">
        <v>53</v>
      </c>
      <c r="D718">
        <v>267</v>
      </c>
      <c r="E718">
        <v>1</v>
      </c>
      <c r="F718">
        <v>267</v>
      </c>
    </row>
    <row r="719" spans="1:6">
      <c r="A719" t="s">
        <v>2852</v>
      </c>
      <c r="B719" t="s">
        <v>1641</v>
      </c>
      <c r="C719">
        <v>116</v>
      </c>
      <c r="D719">
        <v>228</v>
      </c>
      <c r="E719">
        <v>1</v>
      </c>
      <c r="F719">
        <v>228</v>
      </c>
    </row>
    <row r="720" spans="1:6">
      <c r="A720" t="s">
        <v>5390</v>
      </c>
      <c r="B720" t="s">
        <v>5391</v>
      </c>
      <c r="C720">
        <v>1737</v>
      </c>
      <c r="D720">
        <v>329</v>
      </c>
      <c r="E720">
        <v>1</v>
      </c>
      <c r="F720">
        <v>329</v>
      </c>
    </row>
    <row r="721" spans="1:6">
      <c r="A721" t="s">
        <v>3104</v>
      </c>
      <c r="B721" t="s">
        <v>3105</v>
      </c>
      <c r="C721">
        <v>267</v>
      </c>
      <c r="D721">
        <v>275</v>
      </c>
      <c r="E721">
        <v>1</v>
      </c>
      <c r="F721">
        <v>275</v>
      </c>
    </row>
    <row r="722" spans="1:6">
      <c r="A722" t="s">
        <v>3144</v>
      </c>
      <c r="B722" t="s">
        <v>3145</v>
      </c>
      <c r="C722">
        <v>289</v>
      </c>
      <c r="D722">
        <v>268</v>
      </c>
      <c r="E722">
        <v>1</v>
      </c>
      <c r="F722">
        <v>268</v>
      </c>
    </row>
    <row r="723" spans="1:6">
      <c r="A723" t="s">
        <v>3381</v>
      </c>
      <c r="B723" t="s">
        <v>3382</v>
      </c>
      <c r="C723">
        <v>423</v>
      </c>
      <c r="D723">
        <v>193</v>
      </c>
      <c r="E723">
        <v>1</v>
      </c>
      <c r="F723">
        <v>193</v>
      </c>
    </row>
    <row r="724" spans="1:6">
      <c r="A724" t="s">
        <v>4919</v>
      </c>
      <c r="B724" t="s">
        <v>2168</v>
      </c>
      <c r="C724">
        <v>1421</v>
      </c>
      <c r="D724">
        <v>316</v>
      </c>
      <c r="E724">
        <v>1</v>
      </c>
      <c r="F724">
        <v>316</v>
      </c>
    </row>
    <row r="725" spans="1:6">
      <c r="A725" t="s">
        <v>3186</v>
      </c>
      <c r="B725" t="s">
        <v>3187</v>
      </c>
      <c r="C725">
        <v>312</v>
      </c>
      <c r="D725">
        <v>281</v>
      </c>
      <c r="E725">
        <v>1</v>
      </c>
      <c r="F725">
        <v>281</v>
      </c>
    </row>
    <row r="726" spans="1:6">
      <c r="A726" t="s">
        <v>5376</v>
      </c>
      <c r="B726" t="s">
        <v>5377</v>
      </c>
      <c r="C726">
        <v>1728</v>
      </c>
      <c r="D726">
        <v>62</v>
      </c>
      <c r="E726">
        <v>1</v>
      </c>
      <c r="F726">
        <v>62</v>
      </c>
    </row>
    <row r="727" spans="1:6">
      <c r="A727" t="s">
        <v>4484</v>
      </c>
      <c r="B727" t="s">
        <v>4485</v>
      </c>
      <c r="C727">
        <v>1135</v>
      </c>
      <c r="D727">
        <v>202</v>
      </c>
      <c r="E727">
        <v>1</v>
      </c>
      <c r="F727">
        <v>202</v>
      </c>
    </row>
    <row r="728" spans="1:6">
      <c r="A728" t="s">
        <v>4564</v>
      </c>
      <c r="B728" t="s">
        <v>2061</v>
      </c>
      <c r="C728">
        <v>1189</v>
      </c>
      <c r="D728">
        <v>230</v>
      </c>
      <c r="E728">
        <v>1</v>
      </c>
      <c r="F728">
        <v>230</v>
      </c>
    </row>
    <row r="729" spans="1:6">
      <c r="A729" t="s">
        <v>3790</v>
      </c>
      <c r="B729" t="s">
        <v>3791</v>
      </c>
      <c r="C729">
        <v>667</v>
      </c>
      <c r="D729">
        <v>11</v>
      </c>
      <c r="E729">
        <v>1</v>
      </c>
      <c r="F729">
        <v>11</v>
      </c>
    </row>
    <row r="730" spans="1:6">
      <c r="A730" t="s">
        <v>4508</v>
      </c>
      <c r="B730" t="s">
        <v>2039</v>
      </c>
      <c r="C730">
        <v>1150</v>
      </c>
      <c r="D730">
        <v>228</v>
      </c>
      <c r="E730">
        <v>1</v>
      </c>
      <c r="F730">
        <v>228</v>
      </c>
    </row>
    <row r="731" spans="1:6">
      <c r="A731" t="s">
        <v>4316</v>
      </c>
      <c r="B731" t="s">
        <v>4317</v>
      </c>
      <c r="C731">
        <v>1012</v>
      </c>
      <c r="D731">
        <v>326</v>
      </c>
      <c r="E731">
        <v>1</v>
      </c>
      <c r="F731">
        <v>326</v>
      </c>
    </row>
    <row r="732" spans="1:6">
      <c r="A732" t="s">
        <v>2706</v>
      </c>
      <c r="B732" t="s">
        <v>2707</v>
      </c>
      <c r="C732">
        <v>31</v>
      </c>
      <c r="D732">
        <v>23</v>
      </c>
      <c r="E732">
        <v>1</v>
      </c>
      <c r="F732">
        <v>23</v>
      </c>
    </row>
    <row r="733" spans="1:6">
      <c r="A733" t="s">
        <v>3366</v>
      </c>
      <c r="B733" t="s">
        <v>3367</v>
      </c>
      <c r="C733">
        <v>414</v>
      </c>
      <c r="D733">
        <v>178</v>
      </c>
      <c r="E733">
        <v>1</v>
      </c>
      <c r="F733">
        <v>178</v>
      </c>
    </row>
    <row r="734" spans="1:6">
      <c r="A734" t="s">
        <v>3001</v>
      </c>
      <c r="B734" t="s">
        <v>3002</v>
      </c>
      <c r="C734">
        <v>203</v>
      </c>
      <c r="D734">
        <v>90</v>
      </c>
      <c r="E734">
        <v>1</v>
      </c>
      <c r="F734">
        <v>90</v>
      </c>
    </row>
    <row r="735" spans="1:6">
      <c r="A735" t="s">
        <v>4450</v>
      </c>
      <c r="B735" t="s">
        <v>2017</v>
      </c>
      <c r="C735">
        <v>1110</v>
      </c>
      <c r="D735">
        <v>267</v>
      </c>
      <c r="E735">
        <v>1</v>
      </c>
      <c r="F735">
        <v>267</v>
      </c>
    </row>
    <row r="736" spans="1:6">
      <c r="A736" t="s">
        <v>4859</v>
      </c>
      <c r="B736" t="s">
        <v>2142</v>
      </c>
      <c r="C736">
        <v>1377</v>
      </c>
      <c r="D736">
        <v>167</v>
      </c>
      <c r="E736">
        <v>1</v>
      </c>
      <c r="F736">
        <v>167</v>
      </c>
    </row>
    <row r="737" spans="1:6">
      <c r="A737" t="s">
        <v>2760</v>
      </c>
      <c r="B737" t="s">
        <v>1619</v>
      </c>
      <c r="C737">
        <v>59</v>
      </c>
      <c r="D737">
        <v>246</v>
      </c>
      <c r="E737">
        <v>1</v>
      </c>
      <c r="F737">
        <v>246</v>
      </c>
    </row>
    <row r="738" spans="1:6">
      <c r="A738" t="s">
        <v>3585</v>
      </c>
      <c r="B738" t="s">
        <v>3586</v>
      </c>
      <c r="C738">
        <v>546</v>
      </c>
      <c r="D738">
        <v>326</v>
      </c>
      <c r="E738">
        <v>1</v>
      </c>
      <c r="F738">
        <v>326</v>
      </c>
    </row>
    <row r="739" spans="1:6">
      <c r="A739" t="s">
        <v>3047</v>
      </c>
      <c r="B739" t="s">
        <v>3048</v>
      </c>
      <c r="C739">
        <v>235</v>
      </c>
      <c r="D739">
        <v>275</v>
      </c>
      <c r="E739">
        <v>1</v>
      </c>
      <c r="F739">
        <v>275</v>
      </c>
    </row>
    <row r="740" spans="1:6">
      <c r="A740" t="s">
        <v>3591</v>
      </c>
      <c r="B740" t="s">
        <v>3592</v>
      </c>
      <c r="C740">
        <v>549</v>
      </c>
      <c r="D740">
        <v>345</v>
      </c>
      <c r="E740">
        <v>1</v>
      </c>
      <c r="F740">
        <v>345</v>
      </c>
    </row>
    <row r="741" spans="1:6">
      <c r="A741" t="s">
        <v>3172</v>
      </c>
      <c r="B741" t="s">
        <v>1697</v>
      </c>
      <c r="C741">
        <v>304</v>
      </c>
      <c r="D741">
        <v>242</v>
      </c>
      <c r="E741">
        <v>1</v>
      </c>
      <c r="F741">
        <v>242</v>
      </c>
    </row>
    <row r="742" spans="1:6">
      <c r="A742" t="s">
        <v>3240</v>
      </c>
      <c r="B742" t="s">
        <v>1705</v>
      </c>
      <c r="C742">
        <v>341</v>
      </c>
      <c r="D742">
        <v>93</v>
      </c>
      <c r="E742">
        <v>1</v>
      </c>
      <c r="F742">
        <v>93</v>
      </c>
    </row>
    <row r="743" spans="1:6">
      <c r="A743" t="s">
        <v>3196</v>
      </c>
      <c r="B743" t="s">
        <v>3197</v>
      </c>
      <c r="C743">
        <v>317</v>
      </c>
      <c r="D743">
        <v>11</v>
      </c>
      <c r="E743">
        <v>1</v>
      </c>
      <c r="F743">
        <v>11</v>
      </c>
    </row>
    <row r="744" spans="1:6">
      <c r="A744" t="s">
        <v>5092</v>
      </c>
      <c r="B744" t="s">
        <v>5093</v>
      </c>
      <c r="C744">
        <v>1539</v>
      </c>
      <c r="D744">
        <v>329</v>
      </c>
      <c r="E744">
        <v>1</v>
      </c>
      <c r="F744">
        <v>329</v>
      </c>
    </row>
    <row r="745" spans="1:6">
      <c r="A745" t="s">
        <v>4331</v>
      </c>
      <c r="B745" t="s">
        <v>1964</v>
      </c>
      <c r="C745">
        <v>1021</v>
      </c>
      <c r="D745">
        <v>106</v>
      </c>
      <c r="E745">
        <v>1</v>
      </c>
      <c r="F745">
        <v>106</v>
      </c>
    </row>
    <row r="746" spans="1:6">
      <c r="A746" t="s">
        <v>3397</v>
      </c>
      <c r="B746" t="s">
        <v>3398</v>
      </c>
      <c r="C746">
        <v>432</v>
      </c>
      <c r="D746">
        <v>245</v>
      </c>
      <c r="E746">
        <v>1</v>
      </c>
      <c r="F746">
        <v>245</v>
      </c>
    </row>
    <row r="747" spans="1:6">
      <c r="A747" t="s">
        <v>4785</v>
      </c>
      <c r="B747" t="s">
        <v>2122</v>
      </c>
      <c r="C747">
        <v>1330</v>
      </c>
      <c r="D747">
        <v>239</v>
      </c>
      <c r="E747">
        <v>1</v>
      </c>
      <c r="F747">
        <v>239</v>
      </c>
    </row>
    <row r="748" spans="1:6">
      <c r="A748" t="s">
        <v>3387</v>
      </c>
      <c r="B748" t="s">
        <v>3388</v>
      </c>
      <c r="C748">
        <v>426</v>
      </c>
      <c r="D748">
        <v>34</v>
      </c>
      <c r="E748">
        <v>1</v>
      </c>
      <c r="F748">
        <v>34</v>
      </c>
    </row>
    <row r="749" spans="1:6">
      <c r="A749" t="s">
        <v>5577</v>
      </c>
      <c r="B749" t="s">
        <v>2372</v>
      </c>
      <c r="C749">
        <v>1846</v>
      </c>
      <c r="D749">
        <v>34</v>
      </c>
      <c r="E749">
        <v>1</v>
      </c>
      <c r="F749">
        <v>34</v>
      </c>
    </row>
    <row r="750" spans="1:6">
      <c r="A750" t="s">
        <v>4909</v>
      </c>
      <c r="B750" t="s">
        <v>2164</v>
      </c>
      <c r="C750">
        <v>1414</v>
      </c>
      <c r="D750">
        <v>3</v>
      </c>
      <c r="E750">
        <v>1</v>
      </c>
      <c r="F750">
        <v>3</v>
      </c>
    </row>
    <row r="751" spans="1:6">
      <c r="A751" t="s">
        <v>4549</v>
      </c>
      <c r="B751" t="s">
        <v>2054</v>
      </c>
      <c r="C751">
        <v>1178</v>
      </c>
      <c r="D751">
        <v>319</v>
      </c>
      <c r="E751">
        <v>1</v>
      </c>
      <c r="F751">
        <v>319</v>
      </c>
    </row>
    <row r="752" spans="1:6">
      <c r="A752" t="s">
        <v>3414</v>
      </c>
      <c r="B752" t="s">
        <v>3415</v>
      </c>
      <c r="C752">
        <v>443</v>
      </c>
      <c r="D752">
        <v>309</v>
      </c>
      <c r="E752">
        <v>1</v>
      </c>
      <c r="F752">
        <v>309</v>
      </c>
    </row>
    <row r="753" spans="1:6">
      <c r="A753" t="s">
        <v>5395</v>
      </c>
      <c r="B753" t="s">
        <v>2330</v>
      </c>
      <c r="C753">
        <v>1739</v>
      </c>
      <c r="D753">
        <v>229</v>
      </c>
      <c r="E753">
        <v>1</v>
      </c>
      <c r="F753">
        <v>229</v>
      </c>
    </row>
    <row r="754" spans="1:6">
      <c r="A754" t="s">
        <v>4367</v>
      </c>
      <c r="B754" t="s">
        <v>4368</v>
      </c>
      <c r="C754">
        <v>1047</v>
      </c>
      <c r="D754">
        <v>209</v>
      </c>
      <c r="E754">
        <v>1</v>
      </c>
      <c r="F754">
        <v>209</v>
      </c>
    </row>
    <row r="755" spans="1:6">
      <c r="A755" t="s">
        <v>5410</v>
      </c>
      <c r="B755" t="s">
        <v>5411</v>
      </c>
      <c r="C755">
        <v>1750</v>
      </c>
      <c r="D755">
        <v>228</v>
      </c>
      <c r="E755">
        <v>1</v>
      </c>
      <c r="F755">
        <v>228</v>
      </c>
    </row>
    <row r="756" spans="1:6">
      <c r="A756" t="s">
        <v>4135</v>
      </c>
      <c r="B756" t="s">
        <v>4136</v>
      </c>
      <c r="C756">
        <v>888</v>
      </c>
      <c r="D756">
        <v>204</v>
      </c>
      <c r="E756">
        <v>1</v>
      </c>
      <c r="F756">
        <v>204</v>
      </c>
    </row>
    <row r="757" spans="1:6">
      <c r="A757" t="s">
        <v>3992</v>
      </c>
      <c r="B757" t="s">
        <v>3993</v>
      </c>
      <c r="C757">
        <v>795</v>
      </c>
      <c r="D757">
        <v>117</v>
      </c>
      <c r="E757">
        <v>1</v>
      </c>
      <c r="F757">
        <v>117</v>
      </c>
    </row>
    <row r="758" spans="1:6">
      <c r="A758" t="s">
        <v>2674</v>
      </c>
      <c r="B758" t="s">
        <v>2675</v>
      </c>
      <c r="C758">
        <v>15</v>
      </c>
      <c r="D758">
        <v>80</v>
      </c>
      <c r="E758">
        <v>1</v>
      </c>
      <c r="F758">
        <v>80</v>
      </c>
    </row>
    <row r="759" spans="1:6">
      <c r="A759" t="s">
        <v>3773</v>
      </c>
      <c r="B759" t="s">
        <v>3774</v>
      </c>
      <c r="C759">
        <v>656</v>
      </c>
      <c r="D759">
        <v>247</v>
      </c>
      <c r="E759">
        <v>1</v>
      </c>
      <c r="F759">
        <v>247</v>
      </c>
    </row>
    <row r="760" spans="1:6">
      <c r="A760" t="s">
        <v>4374</v>
      </c>
      <c r="B760" t="s">
        <v>1979</v>
      </c>
      <c r="C760">
        <v>1052</v>
      </c>
      <c r="D760">
        <v>27</v>
      </c>
      <c r="E760">
        <v>1</v>
      </c>
      <c r="F760">
        <v>27</v>
      </c>
    </row>
    <row r="761" spans="1:6">
      <c r="A761" t="s">
        <v>5128</v>
      </c>
      <c r="B761" t="s">
        <v>5129</v>
      </c>
      <c r="C761">
        <v>1560</v>
      </c>
      <c r="D761">
        <v>309</v>
      </c>
      <c r="E761">
        <v>1</v>
      </c>
      <c r="F761">
        <v>309</v>
      </c>
    </row>
    <row r="762" spans="1:6">
      <c r="A762" t="s">
        <v>3838</v>
      </c>
      <c r="B762" t="s">
        <v>1819</v>
      </c>
      <c r="C762">
        <v>696</v>
      </c>
      <c r="D762">
        <v>229</v>
      </c>
      <c r="E762">
        <v>1</v>
      </c>
      <c r="F762">
        <v>229</v>
      </c>
    </row>
    <row r="763" spans="1:6">
      <c r="A763" t="s">
        <v>3922</v>
      </c>
      <c r="B763" t="s">
        <v>3923</v>
      </c>
      <c r="C763">
        <v>748</v>
      </c>
      <c r="D763">
        <v>316</v>
      </c>
      <c r="E763">
        <v>1</v>
      </c>
      <c r="F763">
        <v>316</v>
      </c>
    </row>
    <row r="764" spans="1:6">
      <c r="A764" t="s">
        <v>4162</v>
      </c>
      <c r="B764" t="s">
        <v>4163</v>
      </c>
      <c r="C764">
        <v>905</v>
      </c>
      <c r="D764">
        <v>263</v>
      </c>
      <c r="E764">
        <v>1</v>
      </c>
      <c r="F764">
        <v>263</v>
      </c>
    </row>
    <row r="765" spans="1:6">
      <c r="A765" t="s">
        <v>5165</v>
      </c>
      <c r="B765" t="s">
        <v>5166</v>
      </c>
      <c r="C765">
        <v>1585</v>
      </c>
      <c r="D765">
        <v>277</v>
      </c>
      <c r="E765">
        <v>1</v>
      </c>
      <c r="F765">
        <v>277</v>
      </c>
    </row>
    <row r="766" spans="1:6">
      <c r="A766" t="s">
        <v>3477</v>
      </c>
      <c r="B766" t="s">
        <v>1748</v>
      </c>
      <c r="C766">
        <v>480</v>
      </c>
      <c r="D766">
        <v>246</v>
      </c>
      <c r="E766">
        <v>1</v>
      </c>
      <c r="F766">
        <v>246</v>
      </c>
    </row>
    <row r="767" spans="1:6">
      <c r="A767" t="s">
        <v>4440</v>
      </c>
      <c r="B767" t="s">
        <v>2013</v>
      </c>
      <c r="C767">
        <v>1103</v>
      </c>
      <c r="D767">
        <v>-1</v>
      </c>
      <c r="E767">
        <v>0</v>
      </c>
      <c r="F767">
        <v>0</v>
      </c>
    </row>
    <row r="768" spans="1:6">
      <c r="A768" t="s">
        <v>4580</v>
      </c>
      <c r="B768" t="s">
        <v>2067</v>
      </c>
      <c r="C768">
        <v>1200</v>
      </c>
      <c r="D768">
        <v>-1</v>
      </c>
      <c r="E768">
        <v>0</v>
      </c>
      <c r="F768">
        <v>0</v>
      </c>
    </row>
    <row r="769" spans="1:6">
      <c r="A769" t="s">
        <v>4472</v>
      </c>
      <c r="B769" t="s">
        <v>2027</v>
      </c>
      <c r="C769">
        <v>1126</v>
      </c>
      <c r="D769">
        <v>-1</v>
      </c>
      <c r="E769">
        <v>0</v>
      </c>
      <c r="F769">
        <v>0</v>
      </c>
    </row>
    <row r="770" spans="1:6">
      <c r="A770" t="s">
        <v>4614</v>
      </c>
      <c r="B770" t="s">
        <v>2077</v>
      </c>
      <c r="C770">
        <v>1222</v>
      </c>
      <c r="D770">
        <v>-1</v>
      </c>
      <c r="E770">
        <v>0</v>
      </c>
      <c r="F770">
        <v>0</v>
      </c>
    </row>
    <row r="771" spans="1:6">
      <c r="A771" t="s">
        <v>3218</v>
      </c>
      <c r="B771" t="s">
        <v>3219</v>
      </c>
      <c r="C771">
        <v>330</v>
      </c>
      <c r="D771">
        <v>-1</v>
      </c>
      <c r="E771">
        <v>0</v>
      </c>
      <c r="F771">
        <v>0</v>
      </c>
    </row>
    <row r="772" spans="1:6">
      <c r="A772" t="s">
        <v>3299</v>
      </c>
      <c r="B772" t="s">
        <v>3300</v>
      </c>
      <c r="C772">
        <v>374</v>
      </c>
      <c r="D772">
        <v>-1</v>
      </c>
      <c r="E772">
        <v>0</v>
      </c>
      <c r="F772">
        <v>0</v>
      </c>
    </row>
    <row r="773" spans="1:6">
      <c r="A773" t="s">
        <v>4086</v>
      </c>
      <c r="B773" t="s">
        <v>4087</v>
      </c>
      <c r="C773">
        <v>854</v>
      </c>
      <c r="D773">
        <v>-1</v>
      </c>
      <c r="E773">
        <v>0</v>
      </c>
      <c r="F773">
        <v>0</v>
      </c>
    </row>
    <row r="774" spans="1:6">
      <c r="A774" t="s">
        <v>3089</v>
      </c>
      <c r="B774" t="s">
        <v>1684</v>
      </c>
      <c r="C774">
        <v>259</v>
      </c>
      <c r="D774">
        <v>-1</v>
      </c>
      <c r="E774">
        <v>0</v>
      </c>
      <c r="F774">
        <v>0</v>
      </c>
    </row>
    <row r="775" spans="1:6">
      <c r="A775" t="s">
        <v>4297</v>
      </c>
      <c r="B775" t="s">
        <v>4298</v>
      </c>
      <c r="C775">
        <v>999</v>
      </c>
      <c r="D775">
        <v>-1</v>
      </c>
      <c r="E775">
        <v>0</v>
      </c>
      <c r="F775">
        <v>0</v>
      </c>
    </row>
    <row r="776" spans="1:6">
      <c r="A776" t="s">
        <v>3412</v>
      </c>
      <c r="B776" t="s">
        <v>3413</v>
      </c>
      <c r="C776">
        <v>441</v>
      </c>
      <c r="D776">
        <v>-1</v>
      </c>
      <c r="E776">
        <v>0</v>
      </c>
      <c r="F776">
        <v>0</v>
      </c>
    </row>
    <row r="777" spans="1:6">
      <c r="A777" t="s">
        <v>5238</v>
      </c>
      <c r="B777" t="s">
        <v>2275</v>
      </c>
      <c r="C777">
        <v>1634</v>
      </c>
      <c r="D777">
        <v>-1</v>
      </c>
      <c r="E777">
        <v>0</v>
      </c>
      <c r="F777">
        <v>0</v>
      </c>
    </row>
    <row r="778" spans="1:6">
      <c r="A778" t="s">
        <v>5469</v>
      </c>
      <c r="B778" t="s">
        <v>5470</v>
      </c>
      <c r="C778">
        <v>1390</v>
      </c>
      <c r="D778">
        <v>-1</v>
      </c>
      <c r="E778">
        <v>0</v>
      </c>
      <c r="F778">
        <v>0</v>
      </c>
    </row>
    <row r="779" spans="1:6">
      <c r="A779" t="s">
        <v>4375</v>
      </c>
      <c r="B779" t="s">
        <v>1980</v>
      </c>
      <c r="C779">
        <v>1053</v>
      </c>
      <c r="D779">
        <v>-1</v>
      </c>
      <c r="E779">
        <v>0</v>
      </c>
      <c r="F779">
        <v>0</v>
      </c>
    </row>
    <row r="780" spans="1:6">
      <c r="A780" t="s">
        <v>3685</v>
      </c>
      <c r="B780" t="s">
        <v>3686</v>
      </c>
      <c r="C780">
        <v>601</v>
      </c>
      <c r="D780">
        <v>-1</v>
      </c>
      <c r="E780">
        <v>0</v>
      </c>
      <c r="F780">
        <v>0</v>
      </c>
    </row>
    <row r="781" spans="1:6">
      <c r="A781" t="s">
        <v>2850</v>
      </c>
      <c r="B781" t="s">
        <v>2851</v>
      </c>
      <c r="C781">
        <v>115</v>
      </c>
      <c r="D781">
        <v>-1</v>
      </c>
      <c r="E781">
        <v>0</v>
      </c>
      <c r="F781">
        <v>0</v>
      </c>
    </row>
    <row r="782" spans="1:6">
      <c r="A782" t="s">
        <v>4908</v>
      </c>
      <c r="B782" t="s">
        <v>2163</v>
      </c>
      <c r="C782">
        <v>1413</v>
      </c>
      <c r="D782">
        <v>-1</v>
      </c>
      <c r="E782">
        <v>0</v>
      </c>
      <c r="F782">
        <v>0</v>
      </c>
    </row>
    <row r="783" spans="1:6">
      <c r="A783" t="s">
        <v>4099</v>
      </c>
      <c r="B783" t="s">
        <v>1886</v>
      </c>
      <c r="C783">
        <v>863</v>
      </c>
      <c r="D783">
        <v>-1</v>
      </c>
      <c r="E783">
        <v>0</v>
      </c>
      <c r="F783">
        <v>0</v>
      </c>
    </row>
    <row r="784" spans="1:6">
      <c r="A784" t="s">
        <v>4662</v>
      </c>
      <c r="B784" t="s">
        <v>4663</v>
      </c>
      <c r="C784">
        <v>1253</v>
      </c>
      <c r="D784">
        <v>-1</v>
      </c>
      <c r="E784">
        <v>0</v>
      </c>
      <c r="F784">
        <v>0</v>
      </c>
    </row>
    <row r="785" spans="1:6">
      <c r="A785" t="s">
        <v>3595</v>
      </c>
      <c r="B785" t="s">
        <v>3596</v>
      </c>
      <c r="C785">
        <v>551</v>
      </c>
      <c r="D785">
        <v>-1</v>
      </c>
      <c r="E785">
        <v>0</v>
      </c>
      <c r="F785">
        <v>0</v>
      </c>
    </row>
    <row r="786" spans="1:6">
      <c r="A786" t="s">
        <v>2740</v>
      </c>
      <c r="B786" t="s">
        <v>2741</v>
      </c>
      <c r="C786">
        <v>49</v>
      </c>
      <c r="D786">
        <v>-1</v>
      </c>
      <c r="E786">
        <v>0</v>
      </c>
      <c r="F786">
        <v>0</v>
      </c>
    </row>
    <row r="787" spans="1:6">
      <c r="A787" t="s">
        <v>4463</v>
      </c>
      <c r="B787" t="s">
        <v>2024</v>
      </c>
      <c r="C787">
        <v>1120</v>
      </c>
      <c r="D787">
        <v>-1</v>
      </c>
      <c r="E787">
        <v>0</v>
      </c>
      <c r="F787">
        <v>0</v>
      </c>
    </row>
    <row r="788" spans="1:6">
      <c r="A788" t="s">
        <v>3288</v>
      </c>
      <c r="B788" t="s">
        <v>1709</v>
      </c>
      <c r="C788">
        <v>367</v>
      </c>
      <c r="D788">
        <v>-1</v>
      </c>
      <c r="E788">
        <v>0</v>
      </c>
      <c r="F788">
        <v>0</v>
      </c>
    </row>
    <row r="789" spans="1:6">
      <c r="A789" t="s">
        <v>4598</v>
      </c>
      <c r="B789" t="s">
        <v>2071</v>
      </c>
      <c r="C789">
        <v>1211</v>
      </c>
      <c r="D789">
        <v>-1</v>
      </c>
      <c r="E789">
        <v>0</v>
      </c>
      <c r="F789">
        <v>0</v>
      </c>
    </row>
    <row r="790" spans="1:6">
      <c r="A790" t="s">
        <v>3411</v>
      </c>
      <c r="B790" t="s">
        <v>1734</v>
      </c>
      <c r="C790">
        <v>440</v>
      </c>
      <c r="D790">
        <v>-1</v>
      </c>
      <c r="E790">
        <v>0</v>
      </c>
      <c r="F790">
        <v>0</v>
      </c>
    </row>
    <row r="791" spans="1:6">
      <c r="A791" t="s">
        <v>2828</v>
      </c>
      <c r="B791" t="s">
        <v>1637</v>
      </c>
      <c r="C791">
        <v>102</v>
      </c>
      <c r="D791">
        <v>-1</v>
      </c>
      <c r="E791">
        <v>0</v>
      </c>
      <c r="F791">
        <v>0</v>
      </c>
    </row>
    <row r="792" spans="1:6">
      <c r="A792" t="s">
        <v>4105</v>
      </c>
      <c r="B792" t="s">
        <v>1888</v>
      </c>
      <c r="C792">
        <v>867</v>
      </c>
      <c r="D792">
        <v>-1</v>
      </c>
      <c r="E792">
        <v>0</v>
      </c>
      <c r="F792">
        <v>0</v>
      </c>
    </row>
    <row r="793" spans="1:6">
      <c r="A793" t="s">
        <v>3454</v>
      </c>
      <c r="B793" t="s">
        <v>1743</v>
      </c>
      <c r="C793">
        <v>466</v>
      </c>
      <c r="D793">
        <v>-1</v>
      </c>
      <c r="E793">
        <v>0</v>
      </c>
      <c r="F793">
        <v>0</v>
      </c>
    </row>
    <row r="794" spans="1:6">
      <c r="A794" t="s">
        <v>3294</v>
      </c>
      <c r="B794" t="s">
        <v>1711</v>
      </c>
      <c r="C794">
        <v>371</v>
      </c>
      <c r="D794">
        <v>-1</v>
      </c>
      <c r="E794">
        <v>0</v>
      </c>
      <c r="F794">
        <v>0</v>
      </c>
    </row>
    <row r="795" spans="1:6">
      <c r="A795" t="s">
        <v>5547</v>
      </c>
      <c r="B795" t="s">
        <v>5548</v>
      </c>
      <c r="C795">
        <v>1830</v>
      </c>
      <c r="D795">
        <v>-1</v>
      </c>
      <c r="E795">
        <v>0</v>
      </c>
      <c r="F795">
        <v>0</v>
      </c>
    </row>
    <row r="796" spans="1:6">
      <c r="A796" t="s">
        <v>5527</v>
      </c>
      <c r="B796" t="s">
        <v>2366</v>
      </c>
      <c r="C796">
        <v>1817</v>
      </c>
      <c r="D796">
        <v>-1</v>
      </c>
      <c r="E796">
        <v>0</v>
      </c>
      <c r="F796">
        <v>0</v>
      </c>
    </row>
    <row r="797" spans="1:6">
      <c r="A797" t="s">
        <v>2775</v>
      </c>
      <c r="B797" t="s">
        <v>1624</v>
      </c>
      <c r="C797">
        <v>69</v>
      </c>
      <c r="D797">
        <v>-1</v>
      </c>
      <c r="E797">
        <v>0</v>
      </c>
      <c r="F797">
        <v>0</v>
      </c>
    </row>
    <row r="798" spans="1:6">
      <c r="A798" t="s">
        <v>4031</v>
      </c>
      <c r="B798" t="s">
        <v>1866</v>
      </c>
      <c r="C798">
        <v>819</v>
      </c>
      <c r="D798">
        <v>-1</v>
      </c>
      <c r="E798">
        <v>0</v>
      </c>
      <c r="F798">
        <v>0</v>
      </c>
    </row>
    <row r="799" spans="1:6">
      <c r="A799" t="s">
        <v>5346</v>
      </c>
      <c r="B799" t="s">
        <v>2313</v>
      </c>
      <c r="C799">
        <v>1707</v>
      </c>
      <c r="D799">
        <v>-1</v>
      </c>
      <c r="E799">
        <v>0</v>
      </c>
      <c r="F799">
        <v>0</v>
      </c>
    </row>
    <row r="800" spans="1:6">
      <c r="A800" t="s">
        <v>2968</v>
      </c>
      <c r="B800" t="s">
        <v>2969</v>
      </c>
      <c r="C800">
        <v>185</v>
      </c>
      <c r="D800">
        <v>-1</v>
      </c>
      <c r="E800">
        <v>0</v>
      </c>
      <c r="F800">
        <v>0</v>
      </c>
    </row>
    <row r="801" spans="1:6">
      <c r="A801" t="s">
        <v>5392</v>
      </c>
      <c r="B801" t="s">
        <v>2329</v>
      </c>
      <c r="C801">
        <v>1741</v>
      </c>
      <c r="D801">
        <v>-1</v>
      </c>
      <c r="E801">
        <v>0</v>
      </c>
      <c r="F801">
        <v>0</v>
      </c>
    </row>
    <row r="802" spans="1:6">
      <c r="A802" t="s">
        <v>5065</v>
      </c>
      <c r="B802" t="s">
        <v>2224</v>
      </c>
      <c r="C802">
        <v>1521</v>
      </c>
      <c r="D802">
        <v>-1</v>
      </c>
      <c r="E802">
        <v>0</v>
      </c>
      <c r="F802">
        <v>0</v>
      </c>
    </row>
    <row r="803" spans="1:6">
      <c r="A803" t="s">
        <v>4070</v>
      </c>
      <c r="B803" t="s">
        <v>1877</v>
      </c>
      <c r="C803">
        <v>844</v>
      </c>
      <c r="D803">
        <v>-1</v>
      </c>
      <c r="E803">
        <v>0</v>
      </c>
      <c r="F803">
        <v>0</v>
      </c>
    </row>
    <row r="804" spans="1:6">
      <c r="A804" t="s">
        <v>4902</v>
      </c>
      <c r="B804" t="s">
        <v>2161</v>
      </c>
      <c r="C804">
        <v>1409</v>
      </c>
      <c r="D804">
        <v>-1</v>
      </c>
      <c r="E804">
        <v>0</v>
      </c>
      <c r="F804">
        <v>0</v>
      </c>
    </row>
    <row r="805" spans="1:6">
      <c r="A805" t="s">
        <v>3131</v>
      </c>
      <c r="B805" t="s">
        <v>3132</v>
      </c>
      <c r="C805">
        <v>283</v>
      </c>
      <c r="D805">
        <v>-1</v>
      </c>
      <c r="E805">
        <v>0</v>
      </c>
      <c r="F805">
        <v>0</v>
      </c>
    </row>
    <row r="806" spans="1:6">
      <c r="A806" t="s">
        <v>3269</v>
      </c>
      <c r="B806" t="s">
        <v>3270</v>
      </c>
      <c r="C806">
        <v>357</v>
      </c>
      <c r="D806">
        <v>-1</v>
      </c>
      <c r="E806">
        <v>0</v>
      </c>
      <c r="F806">
        <v>0</v>
      </c>
    </row>
    <row r="807" spans="1:6">
      <c r="A807" t="s">
        <v>5007</v>
      </c>
      <c r="B807" t="s">
        <v>2202</v>
      </c>
      <c r="C807">
        <v>1482</v>
      </c>
      <c r="D807">
        <v>-1</v>
      </c>
      <c r="E807">
        <v>0</v>
      </c>
      <c r="F807">
        <v>0</v>
      </c>
    </row>
    <row r="808" spans="1:6">
      <c r="A808" t="s">
        <v>5260</v>
      </c>
      <c r="B808" t="s">
        <v>2283</v>
      </c>
      <c r="C808">
        <v>1649</v>
      </c>
      <c r="D808">
        <v>-1</v>
      </c>
      <c r="E808">
        <v>0</v>
      </c>
      <c r="F808">
        <v>0</v>
      </c>
    </row>
    <row r="809" spans="1:6">
      <c r="A809" t="s">
        <v>4402</v>
      </c>
      <c r="B809" t="s">
        <v>1991</v>
      </c>
      <c r="C809">
        <v>1072</v>
      </c>
      <c r="D809">
        <v>-1</v>
      </c>
      <c r="E809">
        <v>0</v>
      </c>
      <c r="F809">
        <v>0</v>
      </c>
    </row>
    <row r="810" spans="1:6">
      <c r="A810" t="s">
        <v>5248</v>
      </c>
      <c r="B810" t="s">
        <v>5249</v>
      </c>
      <c r="C810">
        <v>1642</v>
      </c>
      <c r="D810">
        <v>-1</v>
      </c>
      <c r="E810">
        <v>0</v>
      </c>
      <c r="F810">
        <v>0</v>
      </c>
    </row>
    <row r="811" spans="1:6">
      <c r="A811" t="s">
        <v>4347</v>
      </c>
      <c r="B811" t="s">
        <v>1970</v>
      </c>
      <c r="C811">
        <v>1032</v>
      </c>
      <c r="D811">
        <v>-1</v>
      </c>
      <c r="E811">
        <v>0</v>
      </c>
      <c r="F811">
        <v>0</v>
      </c>
    </row>
    <row r="812" spans="1:6">
      <c r="A812" t="s">
        <v>5134</v>
      </c>
      <c r="B812" t="s">
        <v>2241</v>
      </c>
      <c r="C812">
        <v>1564</v>
      </c>
      <c r="D812">
        <v>-1</v>
      </c>
      <c r="E812">
        <v>0</v>
      </c>
      <c r="F812">
        <v>0</v>
      </c>
    </row>
    <row r="813" spans="1:6">
      <c r="A813" t="s">
        <v>4048</v>
      </c>
      <c r="B813" t="s">
        <v>1871</v>
      </c>
      <c r="C813">
        <v>830</v>
      </c>
      <c r="D813">
        <v>-1</v>
      </c>
      <c r="E813">
        <v>0</v>
      </c>
      <c r="F813">
        <v>0</v>
      </c>
    </row>
    <row r="814" spans="1:6">
      <c r="A814" t="s">
        <v>4345</v>
      </c>
      <c r="B814" t="s">
        <v>4346</v>
      </c>
      <c r="C814">
        <v>1031</v>
      </c>
      <c r="D814">
        <v>-1</v>
      </c>
      <c r="E814">
        <v>0</v>
      </c>
      <c r="F814">
        <v>0</v>
      </c>
    </row>
    <row r="815" spans="1:6">
      <c r="A815" t="s">
        <v>3794</v>
      </c>
      <c r="B815" t="s">
        <v>3795</v>
      </c>
      <c r="C815">
        <v>669</v>
      </c>
      <c r="D815">
        <v>-1</v>
      </c>
      <c r="E815">
        <v>0</v>
      </c>
      <c r="F815">
        <v>0</v>
      </c>
    </row>
    <row r="816" spans="1:6">
      <c r="A816" t="s">
        <v>3177</v>
      </c>
      <c r="B816" t="s">
        <v>3178</v>
      </c>
      <c r="C816">
        <v>307</v>
      </c>
      <c r="D816">
        <v>-1</v>
      </c>
      <c r="E816">
        <v>0</v>
      </c>
      <c r="F816">
        <v>0</v>
      </c>
    </row>
    <row r="817" spans="1:6">
      <c r="A817" t="s">
        <v>5211</v>
      </c>
      <c r="B817" t="s">
        <v>5212</v>
      </c>
      <c r="C817">
        <v>1618</v>
      </c>
      <c r="D817">
        <v>-1</v>
      </c>
      <c r="E817">
        <v>0</v>
      </c>
      <c r="F817">
        <v>0</v>
      </c>
    </row>
    <row r="818" spans="1:6">
      <c r="A818" t="s">
        <v>3942</v>
      </c>
      <c r="B818" t="s">
        <v>1845</v>
      </c>
      <c r="C818">
        <v>764</v>
      </c>
      <c r="D818">
        <v>-1</v>
      </c>
      <c r="E818">
        <v>0</v>
      </c>
      <c r="F818">
        <v>0</v>
      </c>
    </row>
    <row r="819" spans="1:6">
      <c r="A819" t="s">
        <v>3470</v>
      </c>
      <c r="B819" t="s">
        <v>3471</v>
      </c>
      <c r="C819">
        <v>476</v>
      </c>
      <c r="D819">
        <v>-1</v>
      </c>
      <c r="E819">
        <v>0</v>
      </c>
      <c r="F819">
        <v>0</v>
      </c>
    </row>
    <row r="820" spans="1:6">
      <c r="A820" t="s">
        <v>5295</v>
      </c>
      <c r="B820" t="s">
        <v>5296</v>
      </c>
      <c r="C820">
        <v>1671</v>
      </c>
      <c r="D820">
        <v>-1</v>
      </c>
      <c r="E820">
        <v>0</v>
      </c>
      <c r="F820">
        <v>0</v>
      </c>
    </row>
    <row r="821" spans="1:6">
      <c r="A821" t="s">
        <v>4563</v>
      </c>
      <c r="B821" t="s">
        <v>2060</v>
      </c>
      <c r="C821">
        <v>1188</v>
      </c>
      <c r="D821">
        <v>-1</v>
      </c>
      <c r="E821">
        <v>0</v>
      </c>
      <c r="F821">
        <v>0</v>
      </c>
    </row>
    <row r="822" spans="1:6">
      <c r="A822" t="s">
        <v>3241</v>
      </c>
      <c r="B822" t="s">
        <v>1706</v>
      </c>
      <c r="C822">
        <v>342</v>
      </c>
      <c r="D822">
        <v>-1</v>
      </c>
      <c r="E822">
        <v>0</v>
      </c>
      <c r="F822">
        <v>0</v>
      </c>
    </row>
    <row r="823" spans="1:6">
      <c r="A823" t="s">
        <v>4583</v>
      </c>
      <c r="B823" t="s">
        <v>4584</v>
      </c>
      <c r="C823">
        <v>1202</v>
      </c>
      <c r="D823">
        <v>-1</v>
      </c>
      <c r="E823">
        <v>0</v>
      </c>
      <c r="F823">
        <v>0</v>
      </c>
    </row>
    <row r="824" spans="1:6">
      <c r="A824" t="s">
        <v>5152</v>
      </c>
      <c r="B824" t="s">
        <v>5153</v>
      </c>
      <c r="C824">
        <v>1577</v>
      </c>
      <c r="D824">
        <v>-1</v>
      </c>
      <c r="E824">
        <v>0</v>
      </c>
      <c r="F824">
        <v>0</v>
      </c>
    </row>
    <row r="825" spans="1:6">
      <c r="A825" t="s">
        <v>4227</v>
      </c>
      <c r="B825" t="s">
        <v>1930</v>
      </c>
      <c r="C825">
        <v>948</v>
      </c>
      <c r="D825">
        <v>-1</v>
      </c>
      <c r="E825">
        <v>0</v>
      </c>
      <c r="F825">
        <v>0</v>
      </c>
    </row>
    <row r="826" spans="1:6">
      <c r="A826" t="s">
        <v>5050</v>
      </c>
      <c r="B826" t="s">
        <v>2221</v>
      </c>
      <c r="C826">
        <v>1513</v>
      </c>
      <c r="D826">
        <v>-1</v>
      </c>
      <c r="E826">
        <v>0</v>
      </c>
      <c r="F826">
        <v>0</v>
      </c>
    </row>
    <row r="827" spans="1:6">
      <c r="A827" t="s">
        <v>2746</v>
      </c>
      <c r="B827" t="s">
        <v>2747</v>
      </c>
      <c r="C827">
        <v>52</v>
      </c>
      <c r="D827">
        <v>-1</v>
      </c>
      <c r="E827">
        <v>0</v>
      </c>
      <c r="F827">
        <v>0</v>
      </c>
    </row>
    <row r="828" spans="1:6">
      <c r="A828" t="s">
        <v>3166</v>
      </c>
      <c r="B828" t="s">
        <v>3167</v>
      </c>
      <c r="C828">
        <v>301</v>
      </c>
      <c r="D828">
        <v>-1</v>
      </c>
      <c r="E828">
        <v>0</v>
      </c>
      <c r="F828">
        <v>0</v>
      </c>
    </row>
    <row r="829" spans="1:6">
      <c r="A829" t="s">
        <v>3981</v>
      </c>
      <c r="B829" t="s">
        <v>1852</v>
      </c>
      <c r="C829">
        <v>787</v>
      </c>
      <c r="D829">
        <v>-1</v>
      </c>
      <c r="E829">
        <v>0</v>
      </c>
      <c r="F829">
        <v>0</v>
      </c>
    </row>
    <row r="830" spans="1:6">
      <c r="A830" t="s">
        <v>3554</v>
      </c>
      <c r="B830" t="s">
        <v>1763</v>
      </c>
      <c r="C830">
        <v>526</v>
      </c>
      <c r="D830">
        <v>-1</v>
      </c>
      <c r="E830">
        <v>0</v>
      </c>
      <c r="F830">
        <v>0</v>
      </c>
    </row>
    <row r="831" spans="1:6">
      <c r="A831" t="s">
        <v>4577</v>
      </c>
      <c r="B831" t="s">
        <v>4578</v>
      </c>
      <c r="C831">
        <v>1198</v>
      </c>
      <c r="D831">
        <v>-1</v>
      </c>
      <c r="E831">
        <v>0</v>
      </c>
      <c r="F831">
        <v>0</v>
      </c>
    </row>
    <row r="832" spans="1:6">
      <c r="A832" t="s">
        <v>2879</v>
      </c>
      <c r="B832" t="s">
        <v>1646</v>
      </c>
      <c r="C832">
        <v>131</v>
      </c>
      <c r="D832">
        <v>-1</v>
      </c>
      <c r="E832">
        <v>0</v>
      </c>
      <c r="F832">
        <v>0</v>
      </c>
    </row>
    <row r="833" spans="1:6">
      <c r="A833" t="s">
        <v>3600</v>
      </c>
      <c r="B833" t="s">
        <v>3601</v>
      </c>
      <c r="C833">
        <v>554</v>
      </c>
      <c r="D833">
        <v>-1</v>
      </c>
      <c r="E833">
        <v>0</v>
      </c>
      <c r="F833">
        <v>0</v>
      </c>
    </row>
    <row r="834" spans="1:6">
      <c r="A834" t="s">
        <v>3515</v>
      </c>
      <c r="B834" t="s">
        <v>3516</v>
      </c>
      <c r="C834">
        <v>504</v>
      </c>
      <c r="D834">
        <v>-1</v>
      </c>
      <c r="E834">
        <v>0</v>
      </c>
      <c r="F834">
        <v>0</v>
      </c>
    </row>
    <row r="835" spans="1:6">
      <c r="A835" t="s">
        <v>3655</v>
      </c>
      <c r="B835" t="s">
        <v>3656</v>
      </c>
      <c r="C835">
        <v>584</v>
      </c>
      <c r="D835">
        <v>-1</v>
      </c>
      <c r="E835">
        <v>0</v>
      </c>
      <c r="F835">
        <v>0</v>
      </c>
    </row>
    <row r="836" spans="1:6">
      <c r="A836" t="s">
        <v>3222</v>
      </c>
      <c r="B836" t="s">
        <v>3223</v>
      </c>
      <c r="C836">
        <v>332</v>
      </c>
      <c r="D836">
        <v>-1</v>
      </c>
      <c r="E836">
        <v>0</v>
      </c>
      <c r="F836">
        <v>0</v>
      </c>
    </row>
    <row r="837" spans="1:6">
      <c r="A837" t="s">
        <v>3190</v>
      </c>
      <c r="B837" t="s">
        <v>3191</v>
      </c>
      <c r="C837">
        <v>314</v>
      </c>
      <c r="D837">
        <v>-1</v>
      </c>
      <c r="E837">
        <v>0</v>
      </c>
      <c r="F837">
        <v>0</v>
      </c>
    </row>
    <row r="838" spans="1:6">
      <c r="A838" t="s">
        <v>4089</v>
      </c>
      <c r="B838" t="s">
        <v>1882</v>
      </c>
      <c r="C838">
        <v>856</v>
      </c>
      <c r="D838">
        <v>-1</v>
      </c>
      <c r="E838">
        <v>0</v>
      </c>
      <c r="F838">
        <v>0</v>
      </c>
    </row>
    <row r="839" spans="1:6">
      <c r="A839" t="s">
        <v>3066</v>
      </c>
      <c r="B839" t="s">
        <v>3067</v>
      </c>
      <c r="C839">
        <v>244</v>
      </c>
      <c r="D839">
        <v>-1</v>
      </c>
      <c r="E839">
        <v>0</v>
      </c>
      <c r="F839">
        <v>0</v>
      </c>
    </row>
    <row r="840" spans="1:6">
      <c r="A840" t="s">
        <v>4160</v>
      </c>
      <c r="B840" t="s">
        <v>4161</v>
      </c>
      <c r="C840">
        <v>752</v>
      </c>
      <c r="D840">
        <v>-1</v>
      </c>
      <c r="E840">
        <v>0</v>
      </c>
      <c r="F840">
        <v>0</v>
      </c>
    </row>
    <row r="841" spans="1:6">
      <c r="A841" t="s">
        <v>3418</v>
      </c>
      <c r="B841" t="s">
        <v>3419</v>
      </c>
      <c r="C841">
        <v>444</v>
      </c>
      <c r="D841">
        <v>-1</v>
      </c>
      <c r="E841">
        <v>0</v>
      </c>
      <c r="F841">
        <v>0</v>
      </c>
    </row>
    <row r="842" spans="1:6">
      <c r="A842" t="s">
        <v>4836</v>
      </c>
      <c r="B842" t="s">
        <v>4837</v>
      </c>
      <c r="C842">
        <v>1363</v>
      </c>
      <c r="D842">
        <v>-1</v>
      </c>
      <c r="E842">
        <v>0</v>
      </c>
      <c r="F842">
        <v>0</v>
      </c>
    </row>
    <row r="843" spans="1:6">
      <c r="A843" t="s">
        <v>3360</v>
      </c>
      <c r="B843" t="s">
        <v>1725</v>
      </c>
      <c r="C843">
        <v>410</v>
      </c>
      <c r="D843">
        <v>-1</v>
      </c>
      <c r="E843">
        <v>0</v>
      </c>
      <c r="F843">
        <v>0</v>
      </c>
    </row>
    <row r="844" spans="1:6">
      <c r="A844" t="s">
        <v>4531</v>
      </c>
      <c r="B844" t="s">
        <v>4532</v>
      </c>
      <c r="C844">
        <v>1164</v>
      </c>
      <c r="D844">
        <v>-1</v>
      </c>
      <c r="E844">
        <v>0</v>
      </c>
      <c r="F844">
        <v>0</v>
      </c>
    </row>
    <row r="845" spans="1:6">
      <c r="A845" t="s">
        <v>3641</v>
      </c>
      <c r="B845" t="s">
        <v>3642</v>
      </c>
      <c r="C845">
        <v>576</v>
      </c>
      <c r="D845">
        <v>-1</v>
      </c>
      <c r="E845">
        <v>0</v>
      </c>
      <c r="F845">
        <v>0</v>
      </c>
    </row>
    <row r="846" spans="1:6">
      <c r="A846" t="s">
        <v>5624</v>
      </c>
      <c r="B846" t="s">
        <v>2385</v>
      </c>
      <c r="C846">
        <v>1876</v>
      </c>
      <c r="D846">
        <v>-1</v>
      </c>
      <c r="E846">
        <v>0</v>
      </c>
      <c r="F846">
        <v>0</v>
      </c>
    </row>
    <row r="847" spans="1:6">
      <c r="A847" t="s">
        <v>3835</v>
      </c>
      <c r="B847" t="s">
        <v>3836</v>
      </c>
      <c r="C847">
        <v>694</v>
      </c>
      <c r="D847">
        <v>-1</v>
      </c>
      <c r="E847">
        <v>0</v>
      </c>
      <c r="F847">
        <v>0</v>
      </c>
    </row>
    <row r="848" spans="1:6">
      <c r="A848" t="s">
        <v>4539</v>
      </c>
      <c r="B848" t="s">
        <v>4540</v>
      </c>
      <c r="C848">
        <v>1170</v>
      </c>
      <c r="D848">
        <v>-1</v>
      </c>
      <c r="E848">
        <v>0</v>
      </c>
      <c r="F848">
        <v>0</v>
      </c>
    </row>
    <row r="849" spans="1:6">
      <c r="A849" t="s">
        <v>5232</v>
      </c>
      <c r="B849" t="s">
        <v>5233</v>
      </c>
      <c r="C849">
        <v>1630</v>
      </c>
      <c r="D849">
        <v>-1</v>
      </c>
      <c r="E849">
        <v>0</v>
      </c>
      <c r="F849">
        <v>0</v>
      </c>
    </row>
    <row r="850" spans="1:6">
      <c r="A850" t="s">
        <v>3998</v>
      </c>
      <c r="B850" t="s">
        <v>3999</v>
      </c>
      <c r="C850">
        <v>798</v>
      </c>
      <c r="D850">
        <v>-1</v>
      </c>
      <c r="E850">
        <v>0</v>
      </c>
      <c r="F850">
        <v>0</v>
      </c>
    </row>
    <row r="851" spans="1:6">
      <c r="A851" t="s">
        <v>4962</v>
      </c>
      <c r="B851" t="s">
        <v>2183</v>
      </c>
      <c r="C851">
        <v>1450</v>
      </c>
      <c r="D851">
        <v>-1</v>
      </c>
      <c r="E851">
        <v>0</v>
      </c>
      <c r="F851">
        <v>0</v>
      </c>
    </row>
    <row r="852" spans="1:6">
      <c r="A852" t="s">
        <v>4626</v>
      </c>
      <c r="B852" t="s">
        <v>2081</v>
      </c>
      <c r="C852">
        <v>1230</v>
      </c>
      <c r="D852">
        <v>-1</v>
      </c>
      <c r="E852">
        <v>0</v>
      </c>
      <c r="F852">
        <v>0</v>
      </c>
    </row>
    <row r="853" spans="1:6">
      <c r="A853" t="s">
        <v>2773</v>
      </c>
      <c r="B853" t="s">
        <v>2774</v>
      </c>
      <c r="C853">
        <v>68</v>
      </c>
      <c r="D853">
        <v>-1</v>
      </c>
      <c r="E853">
        <v>0</v>
      </c>
      <c r="F853">
        <v>0</v>
      </c>
    </row>
    <row r="854" spans="1:6">
      <c r="A854" t="s">
        <v>5091</v>
      </c>
      <c r="B854" t="s">
        <v>2232</v>
      </c>
      <c r="C854">
        <v>1538</v>
      </c>
      <c r="D854">
        <v>-1</v>
      </c>
      <c r="E854">
        <v>0</v>
      </c>
      <c r="F854">
        <v>0</v>
      </c>
    </row>
    <row r="855" spans="1:6">
      <c r="A855" t="s">
        <v>4506</v>
      </c>
      <c r="B855" t="s">
        <v>2037</v>
      </c>
      <c r="C855">
        <v>1148</v>
      </c>
      <c r="D855">
        <v>-1</v>
      </c>
      <c r="E855">
        <v>0</v>
      </c>
      <c r="F855">
        <v>0</v>
      </c>
    </row>
    <row r="856" spans="1:6">
      <c r="A856" t="s">
        <v>4295</v>
      </c>
      <c r="B856" t="s">
        <v>1952</v>
      </c>
      <c r="C856">
        <v>997</v>
      </c>
      <c r="D856">
        <v>-1</v>
      </c>
      <c r="E856">
        <v>0</v>
      </c>
      <c r="F856">
        <v>0</v>
      </c>
    </row>
    <row r="857" spans="1:6">
      <c r="A857" t="s">
        <v>3614</v>
      </c>
      <c r="B857" t="s">
        <v>3615</v>
      </c>
      <c r="C857">
        <v>562</v>
      </c>
      <c r="D857">
        <v>-1</v>
      </c>
      <c r="E857">
        <v>0</v>
      </c>
      <c r="F857">
        <v>0</v>
      </c>
    </row>
    <row r="858" spans="1:6">
      <c r="A858" t="s">
        <v>3383</v>
      </c>
      <c r="B858" t="s">
        <v>3384</v>
      </c>
      <c r="C858">
        <v>424</v>
      </c>
      <c r="D858">
        <v>-1</v>
      </c>
      <c r="E858">
        <v>0</v>
      </c>
      <c r="F858">
        <v>0</v>
      </c>
    </row>
    <row r="859" spans="1:6">
      <c r="A859" t="s">
        <v>4880</v>
      </c>
      <c r="B859" t="s">
        <v>4881</v>
      </c>
      <c r="C859">
        <v>1395</v>
      </c>
      <c r="D859">
        <v>-1</v>
      </c>
      <c r="E859">
        <v>0</v>
      </c>
      <c r="F859">
        <v>0</v>
      </c>
    </row>
    <row r="860" spans="1:6">
      <c r="A860" t="s">
        <v>4212</v>
      </c>
      <c r="B860" t="s">
        <v>1927</v>
      </c>
      <c r="C860">
        <v>939</v>
      </c>
      <c r="D860">
        <v>-1</v>
      </c>
      <c r="E860">
        <v>0</v>
      </c>
      <c r="F860">
        <v>0</v>
      </c>
    </row>
    <row r="861" spans="1:6">
      <c r="A861" t="s">
        <v>3694</v>
      </c>
      <c r="B861" t="s">
        <v>1783</v>
      </c>
      <c r="C861">
        <v>606</v>
      </c>
      <c r="D861">
        <v>-1</v>
      </c>
      <c r="E861">
        <v>0</v>
      </c>
      <c r="F861">
        <v>0</v>
      </c>
    </row>
    <row r="862" spans="1:6">
      <c r="A862" t="s">
        <v>2763</v>
      </c>
      <c r="B862" t="s">
        <v>2764</v>
      </c>
      <c r="C862">
        <v>62</v>
      </c>
      <c r="D862">
        <v>-1</v>
      </c>
      <c r="E862">
        <v>0</v>
      </c>
      <c r="F862">
        <v>0</v>
      </c>
    </row>
    <row r="863" spans="1:6">
      <c r="A863" t="s">
        <v>3616</v>
      </c>
      <c r="B863" t="s">
        <v>3617</v>
      </c>
      <c r="C863">
        <v>563</v>
      </c>
      <c r="D863">
        <v>-1</v>
      </c>
      <c r="E863">
        <v>0</v>
      </c>
      <c r="F863">
        <v>0</v>
      </c>
    </row>
    <row r="864" spans="1:6">
      <c r="A864" t="s">
        <v>3390</v>
      </c>
      <c r="B864" t="s">
        <v>1731</v>
      </c>
      <c r="C864">
        <v>428</v>
      </c>
      <c r="D864">
        <v>-1</v>
      </c>
      <c r="E864">
        <v>0</v>
      </c>
      <c r="F864">
        <v>0</v>
      </c>
    </row>
    <row r="865" spans="1:6">
      <c r="A865" t="s">
        <v>4158</v>
      </c>
      <c r="B865" t="s">
        <v>1907</v>
      </c>
      <c r="C865">
        <v>903</v>
      </c>
      <c r="D865">
        <v>-1</v>
      </c>
      <c r="E865">
        <v>0</v>
      </c>
      <c r="F865">
        <v>0</v>
      </c>
    </row>
    <row r="866" spans="1:6">
      <c r="A866" t="s">
        <v>3501</v>
      </c>
      <c r="B866" t="s">
        <v>1754</v>
      </c>
      <c r="C866">
        <v>495</v>
      </c>
      <c r="D866">
        <v>-1</v>
      </c>
      <c r="E866">
        <v>0</v>
      </c>
      <c r="F866">
        <v>0</v>
      </c>
    </row>
    <row r="867" spans="1:6">
      <c r="A867" t="s">
        <v>4251</v>
      </c>
      <c r="B867" t="s">
        <v>1936</v>
      </c>
      <c r="C867">
        <v>963</v>
      </c>
      <c r="D867">
        <v>-1</v>
      </c>
      <c r="E867">
        <v>0</v>
      </c>
      <c r="F867">
        <v>0</v>
      </c>
    </row>
    <row r="868" spans="1:6">
      <c r="A868" t="s">
        <v>5420</v>
      </c>
      <c r="B868" t="s">
        <v>2337</v>
      </c>
      <c r="C868">
        <v>1756</v>
      </c>
      <c r="D868">
        <v>-1</v>
      </c>
      <c r="E868">
        <v>0</v>
      </c>
      <c r="F868">
        <v>0</v>
      </c>
    </row>
    <row r="869" spans="1:6">
      <c r="A869" t="s">
        <v>3493</v>
      </c>
      <c r="B869" t="s">
        <v>1750</v>
      </c>
      <c r="C869">
        <v>489</v>
      </c>
      <c r="D869">
        <v>-1</v>
      </c>
      <c r="E869">
        <v>0</v>
      </c>
      <c r="F869">
        <v>0</v>
      </c>
    </row>
    <row r="870" spans="1:6">
      <c r="A870" t="s">
        <v>5182</v>
      </c>
      <c r="B870" t="s">
        <v>2259</v>
      </c>
      <c r="C870">
        <v>1597</v>
      </c>
      <c r="D870">
        <v>-1</v>
      </c>
      <c r="E870">
        <v>0</v>
      </c>
      <c r="F870">
        <v>0</v>
      </c>
    </row>
    <row r="871" spans="1:6">
      <c r="A871" t="s">
        <v>5458</v>
      </c>
      <c r="B871" t="s">
        <v>5459</v>
      </c>
      <c r="C871">
        <v>1778</v>
      </c>
      <c r="D871">
        <v>-1</v>
      </c>
      <c r="E871">
        <v>0</v>
      </c>
      <c r="F871">
        <v>0</v>
      </c>
    </row>
    <row r="872" spans="1:6">
      <c r="A872" t="s">
        <v>3717</v>
      </c>
      <c r="B872" t="s">
        <v>1794</v>
      </c>
      <c r="C872">
        <v>623</v>
      </c>
      <c r="D872">
        <v>-1</v>
      </c>
      <c r="E872">
        <v>0</v>
      </c>
      <c r="F872">
        <v>0</v>
      </c>
    </row>
    <row r="873" spans="1:6">
      <c r="A873" t="s">
        <v>4645</v>
      </c>
      <c r="B873" t="s">
        <v>4646</v>
      </c>
      <c r="C873">
        <v>1242</v>
      </c>
      <c r="D873">
        <v>-1</v>
      </c>
      <c r="E873">
        <v>0</v>
      </c>
      <c r="F873">
        <v>0</v>
      </c>
    </row>
    <row r="874" spans="1:6">
      <c r="A874" t="s">
        <v>3173</v>
      </c>
      <c r="B874" t="s">
        <v>3174</v>
      </c>
      <c r="C874">
        <v>305</v>
      </c>
      <c r="D874">
        <v>-1</v>
      </c>
      <c r="E874">
        <v>0</v>
      </c>
      <c r="F874">
        <v>0</v>
      </c>
    </row>
    <row r="875" spans="1:6">
      <c r="A875" t="s">
        <v>5324</v>
      </c>
      <c r="B875" t="s">
        <v>2301</v>
      </c>
      <c r="C875">
        <v>1690</v>
      </c>
      <c r="D875">
        <v>-1</v>
      </c>
      <c r="E875">
        <v>0</v>
      </c>
      <c r="F875">
        <v>0</v>
      </c>
    </row>
    <row r="876" spans="1:6">
      <c r="A876" t="s">
        <v>5384</v>
      </c>
      <c r="B876" t="s">
        <v>2327</v>
      </c>
      <c r="C876">
        <v>1733</v>
      </c>
      <c r="D876">
        <v>-1</v>
      </c>
      <c r="E876">
        <v>0</v>
      </c>
      <c r="F876">
        <v>0</v>
      </c>
    </row>
    <row r="877" spans="1:6">
      <c r="A877" t="s">
        <v>5096</v>
      </c>
      <c r="B877" t="s">
        <v>2233</v>
      </c>
      <c r="C877">
        <v>1541</v>
      </c>
      <c r="D877">
        <v>-1</v>
      </c>
      <c r="E877">
        <v>0</v>
      </c>
      <c r="F877">
        <v>0</v>
      </c>
    </row>
    <row r="878" spans="1:6">
      <c r="A878" t="s">
        <v>5575</v>
      </c>
      <c r="B878" t="s">
        <v>5576</v>
      </c>
      <c r="C878">
        <v>1845</v>
      </c>
      <c r="D878">
        <v>-1</v>
      </c>
      <c r="E878">
        <v>0</v>
      </c>
      <c r="F878">
        <v>0</v>
      </c>
    </row>
    <row r="879" spans="1:6">
      <c r="A879" t="s">
        <v>5622</v>
      </c>
      <c r="B879" t="s">
        <v>2383</v>
      </c>
      <c r="C879">
        <v>1874</v>
      </c>
      <c r="D879">
        <v>-1</v>
      </c>
      <c r="E879">
        <v>0</v>
      </c>
      <c r="F879">
        <v>0</v>
      </c>
    </row>
    <row r="880" spans="1:6">
      <c r="A880" t="s">
        <v>3839</v>
      </c>
      <c r="B880" t="s">
        <v>3840</v>
      </c>
      <c r="C880">
        <v>697</v>
      </c>
      <c r="D880">
        <v>-1</v>
      </c>
      <c r="E880">
        <v>0</v>
      </c>
      <c r="F880">
        <v>0</v>
      </c>
    </row>
    <row r="881" spans="1:6">
      <c r="A881" t="s">
        <v>3156</v>
      </c>
      <c r="B881" t="s">
        <v>3157</v>
      </c>
      <c r="C881">
        <v>296</v>
      </c>
      <c r="D881">
        <v>-1</v>
      </c>
      <c r="E881">
        <v>0</v>
      </c>
      <c r="F881">
        <v>0</v>
      </c>
    </row>
    <row r="882" spans="1:6">
      <c r="A882" t="s">
        <v>5310</v>
      </c>
      <c r="B882" t="s">
        <v>2295</v>
      </c>
      <c r="C882">
        <v>1680</v>
      </c>
      <c r="D882">
        <v>-1</v>
      </c>
      <c r="E882">
        <v>0</v>
      </c>
      <c r="F882">
        <v>0</v>
      </c>
    </row>
    <row r="883" spans="1:6">
      <c r="A883" t="s">
        <v>5069</v>
      </c>
      <c r="B883" t="s">
        <v>5070</v>
      </c>
      <c r="C883">
        <v>1524</v>
      </c>
      <c r="D883">
        <v>-1</v>
      </c>
      <c r="E883">
        <v>0</v>
      </c>
      <c r="F883">
        <v>0</v>
      </c>
    </row>
    <row r="884" spans="1:6">
      <c r="A884" t="s">
        <v>4805</v>
      </c>
      <c r="B884" t="s">
        <v>4806</v>
      </c>
      <c r="C884">
        <v>1343</v>
      </c>
      <c r="D884">
        <v>-1</v>
      </c>
      <c r="E884">
        <v>0</v>
      </c>
      <c r="F884">
        <v>0</v>
      </c>
    </row>
    <row r="885" spans="1:6">
      <c r="A885" t="s">
        <v>4328</v>
      </c>
      <c r="B885" t="s">
        <v>1961</v>
      </c>
      <c r="C885">
        <v>1018</v>
      </c>
      <c r="D885">
        <v>-1</v>
      </c>
      <c r="E885">
        <v>0</v>
      </c>
      <c r="F885">
        <v>0</v>
      </c>
    </row>
    <row r="886" spans="1:6">
      <c r="A886" t="s">
        <v>5345</v>
      </c>
      <c r="B886" t="s">
        <v>2312</v>
      </c>
      <c r="C886">
        <v>1706</v>
      </c>
      <c r="D886">
        <v>-1</v>
      </c>
      <c r="E886">
        <v>0</v>
      </c>
      <c r="F886">
        <v>0</v>
      </c>
    </row>
    <row r="887" spans="1:6">
      <c r="A887" t="s">
        <v>4245</v>
      </c>
      <c r="B887" t="s">
        <v>4246</v>
      </c>
      <c r="C887">
        <v>959</v>
      </c>
      <c r="D887">
        <v>-1</v>
      </c>
      <c r="E887">
        <v>0</v>
      </c>
      <c r="F887">
        <v>0</v>
      </c>
    </row>
    <row r="888" spans="1:6">
      <c r="A888" t="s">
        <v>5413</v>
      </c>
      <c r="B888" t="s">
        <v>2336</v>
      </c>
      <c r="C888">
        <v>1752</v>
      </c>
      <c r="D888">
        <v>-1</v>
      </c>
      <c r="E888">
        <v>0</v>
      </c>
      <c r="F888">
        <v>0</v>
      </c>
    </row>
    <row r="889" spans="1:6">
      <c r="A889" t="s">
        <v>5494</v>
      </c>
      <c r="B889" t="s">
        <v>5495</v>
      </c>
      <c r="C889">
        <v>1798</v>
      </c>
      <c r="D889">
        <v>-1</v>
      </c>
      <c r="E889">
        <v>0</v>
      </c>
      <c r="F889">
        <v>0</v>
      </c>
    </row>
    <row r="890" spans="1:6">
      <c r="A890" t="s">
        <v>2802</v>
      </c>
      <c r="B890" t="s">
        <v>1631</v>
      </c>
      <c r="C890">
        <v>86</v>
      </c>
      <c r="D890">
        <v>-1</v>
      </c>
      <c r="E890">
        <v>0</v>
      </c>
      <c r="F890">
        <v>0</v>
      </c>
    </row>
    <row r="891" spans="1:6">
      <c r="A891" t="s">
        <v>4076</v>
      </c>
      <c r="B891" t="s">
        <v>1879</v>
      </c>
      <c r="C891">
        <v>848</v>
      </c>
      <c r="D891">
        <v>-1</v>
      </c>
      <c r="E891">
        <v>0</v>
      </c>
      <c r="F891">
        <v>0</v>
      </c>
    </row>
    <row r="892" spans="1:6">
      <c r="A892" t="s">
        <v>4339</v>
      </c>
      <c r="B892" t="s">
        <v>4340</v>
      </c>
      <c r="C892">
        <v>1026</v>
      </c>
      <c r="D892">
        <v>-1</v>
      </c>
      <c r="E892">
        <v>0</v>
      </c>
      <c r="F892">
        <v>0</v>
      </c>
    </row>
    <row r="893" spans="1:6">
      <c r="A893" t="s">
        <v>3809</v>
      </c>
      <c r="B893" t="s">
        <v>1810</v>
      </c>
      <c r="C893">
        <v>677</v>
      </c>
      <c r="D893">
        <v>-1</v>
      </c>
      <c r="E893">
        <v>0</v>
      </c>
      <c r="F893">
        <v>0</v>
      </c>
    </row>
    <row r="894" spans="1:6">
      <c r="A894" t="s">
        <v>3701</v>
      </c>
      <c r="B894" t="s">
        <v>1786</v>
      </c>
      <c r="C894">
        <v>611</v>
      </c>
      <c r="D894">
        <v>-1</v>
      </c>
      <c r="E894">
        <v>0</v>
      </c>
      <c r="F894">
        <v>0</v>
      </c>
    </row>
    <row r="895" spans="1:6">
      <c r="A895" t="s">
        <v>3672</v>
      </c>
      <c r="B895" t="s">
        <v>3673</v>
      </c>
      <c r="C895">
        <v>593</v>
      </c>
      <c r="D895">
        <v>-1</v>
      </c>
      <c r="E895">
        <v>0</v>
      </c>
      <c r="F895">
        <v>0</v>
      </c>
    </row>
    <row r="896" spans="1:6">
      <c r="A896" t="s">
        <v>4755</v>
      </c>
      <c r="B896" t="s">
        <v>2114</v>
      </c>
      <c r="C896">
        <v>1311</v>
      </c>
      <c r="D896">
        <v>-1</v>
      </c>
      <c r="E896">
        <v>0</v>
      </c>
      <c r="F896">
        <v>0</v>
      </c>
    </row>
    <row r="897" spans="1:6">
      <c r="A897" t="s">
        <v>4448</v>
      </c>
      <c r="B897" t="s">
        <v>4449</v>
      </c>
      <c r="C897">
        <v>1109</v>
      </c>
      <c r="D897">
        <v>-1</v>
      </c>
      <c r="E897">
        <v>0</v>
      </c>
      <c r="F897">
        <v>0</v>
      </c>
    </row>
    <row r="898" spans="1:6">
      <c r="A898" t="s">
        <v>5545</v>
      </c>
      <c r="B898" t="s">
        <v>5546</v>
      </c>
      <c r="C898">
        <v>1829</v>
      </c>
      <c r="D898">
        <v>-1</v>
      </c>
      <c r="E898">
        <v>0</v>
      </c>
      <c r="F898">
        <v>0</v>
      </c>
    </row>
    <row r="899" spans="1:6">
      <c r="A899" t="s">
        <v>3573</v>
      </c>
      <c r="B899" t="s">
        <v>3574</v>
      </c>
      <c r="C899">
        <v>538</v>
      </c>
      <c r="D899">
        <v>-1</v>
      </c>
      <c r="E899">
        <v>0</v>
      </c>
      <c r="F899">
        <v>0</v>
      </c>
    </row>
    <row r="900" spans="1:6">
      <c r="A900" t="s">
        <v>4996</v>
      </c>
      <c r="B900" t="s">
        <v>4997</v>
      </c>
      <c r="C900">
        <v>1473</v>
      </c>
      <c r="D900">
        <v>-1</v>
      </c>
      <c r="E900">
        <v>0</v>
      </c>
      <c r="F900">
        <v>0</v>
      </c>
    </row>
    <row r="901" spans="1:6">
      <c r="A901" t="s">
        <v>4131</v>
      </c>
      <c r="B901" t="s">
        <v>1896</v>
      </c>
      <c r="C901">
        <v>884</v>
      </c>
      <c r="D901">
        <v>-1</v>
      </c>
      <c r="E901">
        <v>0</v>
      </c>
      <c r="F901">
        <v>0</v>
      </c>
    </row>
    <row r="902" spans="1:6">
      <c r="A902" t="s">
        <v>3741</v>
      </c>
      <c r="B902" t="s">
        <v>1798</v>
      </c>
      <c r="C902">
        <v>637</v>
      </c>
      <c r="D902">
        <v>-1</v>
      </c>
      <c r="E902">
        <v>0</v>
      </c>
      <c r="F902">
        <v>0</v>
      </c>
    </row>
    <row r="903" spans="1:6">
      <c r="A903" t="s">
        <v>5242</v>
      </c>
      <c r="B903" t="s">
        <v>2277</v>
      </c>
      <c r="C903">
        <v>1637</v>
      </c>
      <c r="D903">
        <v>-1</v>
      </c>
      <c r="E903">
        <v>0</v>
      </c>
      <c r="F903">
        <v>0</v>
      </c>
    </row>
    <row r="904" spans="1:6">
      <c r="A904" t="s">
        <v>4372</v>
      </c>
      <c r="B904" t="s">
        <v>1977</v>
      </c>
      <c r="C904">
        <v>1050</v>
      </c>
      <c r="D904">
        <v>-1</v>
      </c>
      <c r="E904">
        <v>0</v>
      </c>
      <c r="F904">
        <v>0</v>
      </c>
    </row>
    <row r="905" spans="1:6">
      <c r="A905" t="s">
        <v>4442</v>
      </c>
      <c r="B905" t="s">
        <v>2015</v>
      </c>
      <c r="C905">
        <v>1105</v>
      </c>
      <c r="D905">
        <v>-1</v>
      </c>
      <c r="E905">
        <v>0</v>
      </c>
      <c r="F905">
        <v>0</v>
      </c>
    </row>
    <row r="906" spans="1:6">
      <c r="A906" t="s">
        <v>3146</v>
      </c>
      <c r="B906" t="s">
        <v>1695</v>
      </c>
      <c r="C906">
        <v>290</v>
      </c>
      <c r="D906">
        <v>-1</v>
      </c>
      <c r="E906">
        <v>0</v>
      </c>
      <c r="F906">
        <v>0</v>
      </c>
    </row>
    <row r="907" spans="1:6">
      <c r="A907" t="s">
        <v>4675</v>
      </c>
      <c r="B907" t="s">
        <v>4676</v>
      </c>
      <c r="C907">
        <v>1261</v>
      </c>
      <c r="D907">
        <v>-1</v>
      </c>
      <c r="E907">
        <v>0</v>
      </c>
      <c r="F907">
        <v>0</v>
      </c>
    </row>
    <row r="908" spans="1:6">
      <c r="A908" t="s">
        <v>4973</v>
      </c>
      <c r="B908" t="s">
        <v>2186</v>
      </c>
      <c r="C908">
        <v>1457</v>
      </c>
      <c r="D908">
        <v>-1</v>
      </c>
      <c r="E908">
        <v>0</v>
      </c>
      <c r="F908">
        <v>0</v>
      </c>
    </row>
    <row r="909" spans="1:6">
      <c r="A909" t="s">
        <v>4524</v>
      </c>
      <c r="B909" t="s">
        <v>4525</v>
      </c>
      <c r="C909">
        <v>1160</v>
      </c>
      <c r="D909">
        <v>-1</v>
      </c>
      <c r="E909">
        <v>0</v>
      </c>
      <c r="F909">
        <v>0</v>
      </c>
    </row>
    <row r="910" spans="1:6">
      <c r="A910" t="s">
        <v>2805</v>
      </c>
      <c r="B910" t="s">
        <v>1634</v>
      </c>
      <c r="C910">
        <v>89</v>
      </c>
      <c r="D910">
        <v>-1</v>
      </c>
      <c r="E910">
        <v>0</v>
      </c>
      <c r="F910">
        <v>0</v>
      </c>
    </row>
    <row r="911" spans="1:6">
      <c r="A911" t="s">
        <v>4192</v>
      </c>
      <c r="B911" t="s">
        <v>4193</v>
      </c>
      <c r="C911">
        <v>926</v>
      </c>
      <c r="D911">
        <v>-1</v>
      </c>
      <c r="E911">
        <v>0</v>
      </c>
      <c r="F911">
        <v>0</v>
      </c>
    </row>
    <row r="912" spans="1:6">
      <c r="A912" t="s">
        <v>4078</v>
      </c>
      <c r="B912" t="s">
        <v>4079</v>
      </c>
      <c r="C912">
        <v>850</v>
      </c>
      <c r="D912">
        <v>-1</v>
      </c>
      <c r="E912">
        <v>0</v>
      </c>
      <c r="F912">
        <v>0</v>
      </c>
    </row>
    <row r="913" spans="1:6">
      <c r="A913" t="s">
        <v>4207</v>
      </c>
      <c r="B913" t="s">
        <v>4208</v>
      </c>
      <c r="C913">
        <v>935</v>
      </c>
      <c r="D913">
        <v>-1</v>
      </c>
      <c r="E913">
        <v>0</v>
      </c>
      <c r="F913">
        <v>0</v>
      </c>
    </row>
    <row r="914" spans="1:6">
      <c r="A914" t="s">
        <v>4310</v>
      </c>
      <c r="B914" t="s">
        <v>4311</v>
      </c>
      <c r="C914">
        <v>1009</v>
      </c>
      <c r="D914">
        <v>-1</v>
      </c>
      <c r="E914">
        <v>0</v>
      </c>
      <c r="F914">
        <v>0</v>
      </c>
    </row>
    <row r="915" spans="1:6">
      <c r="A915" t="s">
        <v>4486</v>
      </c>
      <c r="B915" t="s">
        <v>2033</v>
      </c>
      <c r="C915">
        <v>1136</v>
      </c>
      <c r="D915">
        <v>-1</v>
      </c>
      <c r="E915">
        <v>0</v>
      </c>
      <c r="F915">
        <v>0</v>
      </c>
    </row>
    <row r="916" spans="1:6">
      <c r="A916" t="s">
        <v>2923</v>
      </c>
      <c r="B916" t="s">
        <v>1652</v>
      </c>
      <c r="C916">
        <v>156</v>
      </c>
      <c r="D916">
        <v>-1</v>
      </c>
      <c r="E916">
        <v>0</v>
      </c>
      <c r="F916">
        <v>0</v>
      </c>
    </row>
    <row r="917" spans="1:6">
      <c r="A917" t="s">
        <v>3231</v>
      </c>
      <c r="B917" t="s">
        <v>3232</v>
      </c>
      <c r="C917">
        <v>337</v>
      </c>
      <c r="D917">
        <v>-1</v>
      </c>
      <c r="E917">
        <v>0</v>
      </c>
      <c r="F917">
        <v>0</v>
      </c>
    </row>
    <row r="918" spans="1:6">
      <c r="A918" t="s">
        <v>5033</v>
      </c>
      <c r="B918" t="s">
        <v>2210</v>
      </c>
      <c r="C918">
        <v>1499</v>
      </c>
      <c r="D918">
        <v>-1</v>
      </c>
      <c r="E918">
        <v>0</v>
      </c>
      <c r="F918">
        <v>0</v>
      </c>
    </row>
    <row r="919" spans="1:6">
      <c r="A919" t="s">
        <v>2985</v>
      </c>
      <c r="B919" t="s">
        <v>2986</v>
      </c>
      <c r="C919">
        <v>195</v>
      </c>
      <c r="D919">
        <v>-1</v>
      </c>
      <c r="E919">
        <v>0</v>
      </c>
      <c r="F919">
        <v>0</v>
      </c>
    </row>
    <row r="920" spans="1:6">
      <c r="A920" t="s">
        <v>3322</v>
      </c>
      <c r="B920" t="s">
        <v>3323</v>
      </c>
      <c r="C920">
        <v>387</v>
      </c>
      <c r="D920">
        <v>-1</v>
      </c>
      <c r="E920">
        <v>0</v>
      </c>
      <c r="F920">
        <v>0</v>
      </c>
    </row>
    <row r="921" spans="1:6">
      <c r="A921" t="s">
        <v>5078</v>
      </c>
      <c r="B921" t="s">
        <v>2227</v>
      </c>
      <c r="C921">
        <v>1529</v>
      </c>
      <c r="D921">
        <v>-1</v>
      </c>
      <c r="E921">
        <v>0</v>
      </c>
      <c r="F921">
        <v>0</v>
      </c>
    </row>
    <row r="922" spans="1:6">
      <c r="A922" t="s">
        <v>4169</v>
      </c>
      <c r="B922" t="s">
        <v>4170</v>
      </c>
      <c r="C922">
        <v>910</v>
      </c>
      <c r="D922">
        <v>-1</v>
      </c>
      <c r="E922">
        <v>0</v>
      </c>
      <c r="F922">
        <v>0</v>
      </c>
    </row>
    <row r="923" spans="1:6">
      <c r="A923" t="s">
        <v>4398</v>
      </c>
      <c r="B923" t="s">
        <v>1989</v>
      </c>
      <c r="C923">
        <v>1069</v>
      </c>
      <c r="D923">
        <v>-1</v>
      </c>
      <c r="E923">
        <v>0</v>
      </c>
      <c r="F923">
        <v>0</v>
      </c>
    </row>
    <row r="924" spans="1:6">
      <c r="A924" t="s">
        <v>5234</v>
      </c>
      <c r="B924" t="s">
        <v>2273</v>
      </c>
      <c r="C924">
        <v>1631</v>
      </c>
      <c r="D924">
        <v>-1</v>
      </c>
      <c r="E924">
        <v>0</v>
      </c>
      <c r="F924">
        <v>0</v>
      </c>
    </row>
    <row r="925" spans="1:6">
      <c r="A925" t="s">
        <v>2844</v>
      </c>
      <c r="B925" t="s">
        <v>2845</v>
      </c>
      <c r="C925">
        <v>111</v>
      </c>
      <c r="D925">
        <v>-1</v>
      </c>
      <c r="E925">
        <v>0</v>
      </c>
      <c r="F925">
        <v>0</v>
      </c>
    </row>
    <row r="926" spans="1:6">
      <c r="A926" t="s">
        <v>4405</v>
      </c>
      <c r="B926" t="s">
        <v>1994</v>
      </c>
      <c r="C926">
        <v>1075</v>
      </c>
      <c r="D926">
        <v>-1</v>
      </c>
      <c r="E926">
        <v>0</v>
      </c>
      <c r="F926">
        <v>0</v>
      </c>
    </row>
    <row r="927" spans="1:6">
      <c r="A927" t="s">
        <v>4838</v>
      </c>
      <c r="B927" t="s">
        <v>4839</v>
      </c>
      <c r="C927">
        <v>1364</v>
      </c>
      <c r="D927">
        <v>-1</v>
      </c>
      <c r="E927">
        <v>0</v>
      </c>
      <c r="F927">
        <v>0</v>
      </c>
    </row>
    <row r="928" spans="1:6">
      <c r="A928" t="s">
        <v>4259</v>
      </c>
      <c r="B928" t="s">
        <v>4260</v>
      </c>
      <c r="C928">
        <v>969</v>
      </c>
      <c r="D928">
        <v>-1</v>
      </c>
      <c r="E928">
        <v>0</v>
      </c>
      <c r="F928">
        <v>0</v>
      </c>
    </row>
    <row r="929" spans="1:6">
      <c r="A929" t="s">
        <v>4203</v>
      </c>
      <c r="B929" t="s">
        <v>4204</v>
      </c>
      <c r="C929">
        <v>933</v>
      </c>
      <c r="D929">
        <v>-1</v>
      </c>
      <c r="E929">
        <v>0</v>
      </c>
      <c r="F929">
        <v>0</v>
      </c>
    </row>
    <row r="930" spans="1:6">
      <c r="A930" t="s">
        <v>5512</v>
      </c>
      <c r="B930" t="s">
        <v>2361</v>
      </c>
      <c r="C930">
        <v>1807</v>
      </c>
      <c r="D930">
        <v>-1</v>
      </c>
      <c r="E930">
        <v>0</v>
      </c>
      <c r="F930">
        <v>0</v>
      </c>
    </row>
    <row r="931" spans="1:6">
      <c r="A931" t="s">
        <v>4497</v>
      </c>
      <c r="B931" t="s">
        <v>2036</v>
      </c>
      <c r="C931">
        <v>1143</v>
      </c>
      <c r="D931">
        <v>-1</v>
      </c>
      <c r="E931">
        <v>0</v>
      </c>
      <c r="F931">
        <v>0</v>
      </c>
    </row>
    <row r="932" spans="1:6">
      <c r="A932" t="s">
        <v>3913</v>
      </c>
      <c r="B932" t="s">
        <v>3914</v>
      </c>
      <c r="C932">
        <v>743</v>
      </c>
      <c r="D932">
        <v>-1</v>
      </c>
      <c r="E932">
        <v>0</v>
      </c>
      <c r="F932">
        <v>0</v>
      </c>
    </row>
    <row r="933" spans="1:6">
      <c r="A933" t="s">
        <v>5288</v>
      </c>
      <c r="B933" t="s">
        <v>2287</v>
      </c>
      <c r="C933">
        <v>1665</v>
      </c>
      <c r="D933">
        <v>-1</v>
      </c>
      <c r="E933">
        <v>0</v>
      </c>
      <c r="F933">
        <v>0</v>
      </c>
    </row>
    <row r="934" spans="1:6">
      <c r="A934" t="s">
        <v>5274</v>
      </c>
      <c r="B934" t="s">
        <v>5275</v>
      </c>
      <c r="C934">
        <v>1658</v>
      </c>
      <c r="D934">
        <v>-1</v>
      </c>
      <c r="E934">
        <v>0</v>
      </c>
      <c r="F934">
        <v>0</v>
      </c>
    </row>
    <row r="935" spans="1:6">
      <c r="A935" t="s">
        <v>5154</v>
      </c>
      <c r="B935" t="s">
        <v>5155</v>
      </c>
      <c r="C935">
        <v>1578</v>
      </c>
      <c r="D935">
        <v>-1</v>
      </c>
      <c r="E935">
        <v>0</v>
      </c>
      <c r="F935">
        <v>0</v>
      </c>
    </row>
    <row r="936" spans="1:6">
      <c r="A936" t="s">
        <v>4224</v>
      </c>
      <c r="B936" t="s">
        <v>1929</v>
      </c>
      <c r="C936">
        <v>946</v>
      </c>
      <c r="D936">
        <v>-1</v>
      </c>
      <c r="E936">
        <v>0</v>
      </c>
      <c r="F936">
        <v>0</v>
      </c>
    </row>
    <row r="937" spans="1:6">
      <c r="A937" t="s">
        <v>3134</v>
      </c>
      <c r="B937" t="s">
        <v>3135</v>
      </c>
      <c r="C937">
        <v>974</v>
      </c>
      <c r="D937">
        <v>-1</v>
      </c>
      <c r="E937">
        <v>0</v>
      </c>
      <c r="F937">
        <v>0</v>
      </c>
    </row>
    <row r="938" spans="1:6">
      <c r="A938" t="s">
        <v>5348</v>
      </c>
      <c r="B938" t="s">
        <v>2315</v>
      </c>
      <c r="C938">
        <v>1709</v>
      </c>
      <c r="D938">
        <v>-1</v>
      </c>
      <c r="E938">
        <v>0</v>
      </c>
      <c r="F938">
        <v>0</v>
      </c>
    </row>
    <row r="939" spans="1:6">
      <c r="A939" t="s">
        <v>3118</v>
      </c>
      <c r="B939" t="s">
        <v>1689</v>
      </c>
      <c r="C939">
        <v>275</v>
      </c>
      <c r="D939">
        <v>-1</v>
      </c>
      <c r="E939">
        <v>0</v>
      </c>
      <c r="F939">
        <v>0</v>
      </c>
    </row>
    <row r="940" spans="1:6">
      <c r="A940" t="s">
        <v>3117</v>
      </c>
      <c r="B940" t="s">
        <v>1688</v>
      </c>
      <c r="C940">
        <v>274</v>
      </c>
      <c r="D940">
        <v>-1</v>
      </c>
      <c r="E940">
        <v>0</v>
      </c>
      <c r="F940">
        <v>0</v>
      </c>
    </row>
    <row r="941" spans="1:6">
      <c r="A941" t="s">
        <v>4638</v>
      </c>
      <c r="B941" t="s">
        <v>4639</v>
      </c>
      <c r="C941">
        <v>1238</v>
      </c>
      <c r="D941">
        <v>-1</v>
      </c>
      <c r="E941">
        <v>0</v>
      </c>
      <c r="F941">
        <v>0</v>
      </c>
    </row>
    <row r="942" spans="1:6">
      <c r="A942" t="s">
        <v>2728</v>
      </c>
      <c r="B942" t="s">
        <v>2729</v>
      </c>
      <c r="C942">
        <v>43</v>
      </c>
      <c r="D942">
        <v>-1</v>
      </c>
      <c r="E942">
        <v>0</v>
      </c>
      <c r="F942">
        <v>0</v>
      </c>
    </row>
    <row r="943" spans="1:6">
      <c r="A943" t="s">
        <v>3338</v>
      </c>
      <c r="B943" t="s">
        <v>1721</v>
      </c>
      <c r="C943">
        <v>398</v>
      </c>
      <c r="D943">
        <v>-1</v>
      </c>
      <c r="E943">
        <v>0</v>
      </c>
      <c r="F943">
        <v>0</v>
      </c>
    </row>
    <row r="944" spans="1:6">
      <c r="A944" t="s">
        <v>5506</v>
      </c>
      <c r="B944" t="s">
        <v>5507</v>
      </c>
      <c r="C944">
        <v>1803</v>
      </c>
      <c r="D944">
        <v>-1</v>
      </c>
      <c r="E944">
        <v>0</v>
      </c>
      <c r="F944">
        <v>0</v>
      </c>
    </row>
    <row r="945" spans="1:6">
      <c r="A945" t="s">
        <v>2951</v>
      </c>
      <c r="B945" t="s">
        <v>1660</v>
      </c>
      <c r="C945">
        <v>175</v>
      </c>
      <c r="D945">
        <v>-1</v>
      </c>
      <c r="E945">
        <v>0</v>
      </c>
      <c r="F945">
        <v>0</v>
      </c>
    </row>
    <row r="946" spans="1:6">
      <c r="A946" t="s">
        <v>3739</v>
      </c>
      <c r="B946" t="s">
        <v>3740</v>
      </c>
      <c r="C946">
        <v>636</v>
      </c>
      <c r="D946">
        <v>-1</v>
      </c>
      <c r="E946">
        <v>0</v>
      </c>
      <c r="F946">
        <v>0</v>
      </c>
    </row>
    <row r="947" spans="1:6">
      <c r="A947" t="s">
        <v>4056</v>
      </c>
      <c r="B947" t="s">
        <v>4057</v>
      </c>
      <c r="C947">
        <v>835</v>
      </c>
      <c r="D947">
        <v>-1</v>
      </c>
      <c r="E947">
        <v>0</v>
      </c>
      <c r="F947">
        <v>0</v>
      </c>
    </row>
    <row r="948" spans="1:6">
      <c r="A948" t="s">
        <v>3575</v>
      </c>
      <c r="B948" t="s">
        <v>1768</v>
      </c>
      <c r="C948">
        <v>539</v>
      </c>
      <c r="D948">
        <v>-1</v>
      </c>
      <c r="E948">
        <v>0</v>
      </c>
      <c r="F948">
        <v>0</v>
      </c>
    </row>
    <row r="949" spans="1:6">
      <c r="A949" t="s">
        <v>5322</v>
      </c>
      <c r="B949" t="s">
        <v>5323</v>
      </c>
      <c r="C949">
        <v>1689</v>
      </c>
      <c r="D949">
        <v>-1</v>
      </c>
      <c r="E949">
        <v>0</v>
      </c>
      <c r="F949">
        <v>0</v>
      </c>
    </row>
    <row r="950" spans="1:6">
      <c r="A950" t="s">
        <v>4513</v>
      </c>
      <c r="B950" t="s">
        <v>4514</v>
      </c>
      <c r="C950">
        <v>1154</v>
      </c>
      <c r="D950">
        <v>-1</v>
      </c>
      <c r="E950">
        <v>0</v>
      </c>
      <c r="F950">
        <v>0</v>
      </c>
    </row>
    <row r="951" spans="1:6">
      <c r="A951" t="s">
        <v>5209</v>
      </c>
      <c r="B951" t="s">
        <v>5210</v>
      </c>
      <c r="C951">
        <v>1617</v>
      </c>
      <c r="D951">
        <v>-1</v>
      </c>
      <c r="E951">
        <v>0</v>
      </c>
      <c r="F951">
        <v>0</v>
      </c>
    </row>
    <row r="952" spans="1:6">
      <c r="A952" t="s">
        <v>4988</v>
      </c>
      <c r="B952" t="s">
        <v>4989</v>
      </c>
      <c r="C952">
        <v>1468</v>
      </c>
      <c r="D952">
        <v>-1</v>
      </c>
      <c r="E952">
        <v>0</v>
      </c>
      <c r="F952">
        <v>0</v>
      </c>
    </row>
    <row r="953" spans="1:6">
      <c r="A953" t="s">
        <v>4708</v>
      </c>
      <c r="B953" t="s">
        <v>4709</v>
      </c>
      <c r="C953">
        <v>1283</v>
      </c>
      <c r="D953">
        <v>-1</v>
      </c>
      <c r="E953">
        <v>0</v>
      </c>
      <c r="F953">
        <v>0</v>
      </c>
    </row>
    <row r="954" spans="1:6">
      <c r="A954" t="s">
        <v>3009</v>
      </c>
      <c r="B954" t="s">
        <v>1666</v>
      </c>
      <c r="C954">
        <v>208</v>
      </c>
      <c r="D954">
        <v>-1</v>
      </c>
      <c r="E954">
        <v>0</v>
      </c>
      <c r="F954">
        <v>0</v>
      </c>
    </row>
    <row r="955" spans="1:6">
      <c r="A955" t="s">
        <v>3883</v>
      </c>
      <c r="B955" t="s">
        <v>3884</v>
      </c>
      <c r="C955">
        <v>725</v>
      </c>
      <c r="D955">
        <v>-1</v>
      </c>
      <c r="E955">
        <v>0</v>
      </c>
      <c r="F955">
        <v>0</v>
      </c>
    </row>
    <row r="956" spans="1:6">
      <c r="A956" t="s">
        <v>3720</v>
      </c>
      <c r="B956" t="s">
        <v>3721</v>
      </c>
      <c r="C956">
        <v>625</v>
      </c>
      <c r="D956">
        <v>-1</v>
      </c>
      <c r="E956">
        <v>0</v>
      </c>
      <c r="F956">
        <v>0</v>
      </c>
    </row>
    <row r="957" spans="1:6">
      <c r="A957" t="s">
        <v>5541</v>
      </c>
      <c r="B957" t="s">
        <v>5542</v>
      </c>
      <c r="C957">
        <v>1827</v>
      </c>
      <c r="D957">
        <v>-1</v>
      </c>
      <c r="E957">
        <v>0</v>
      </c>
      <c r="F957">
        <v>0</v>
      </c>
    </row>
    <row r="958" spans="1:6">
      <c r="A958" t="s">
        <v>4765</v>
      </c>
      <c r="B958" t="s">
        <v>4766</v>
      </c>
      <c r="C958">
        <v>1318</v>
      </c>
      <c r="D958">
        <v>-1</v>
      </c>
      <c r="E958">
        <v>0</v>
      </c>
      <c r="F958">
        <v>0</v>
      </c>
    </row>
    <row r="959" spans="1:6">
      <c r="A959" t="s">
        <v>5388</v>
      </c>
      <c r="B959" t="s">
        <v>5389</v>
      </c>
      <c r="C959">
        <v>1736</v>
      </c>
      <c r="D959">
        <v>-1</v>
      </c>
      <c r="E959">
        <v>0</v>
      </c>
      <c r="F959">
        <v>0</v>
      </c>
    </row>
    <row r="960" spans="1:6">
      <c r="A960" t="s">
        <v>3636</v>
      </c>
      <c r="B960" t="s">
        <v>3637</v>
      </c>
      <c r="C960">
        <v>578</v>
      </c>
      <c r="D960">
        <v>-1</v>
      </c>
      <c r="E960">
        <v>0</v>
      </c>
      <c r="F960">
        <v>0</v>
      </c>
    </row>
    <row r="961" spans="1:6">
      <c r="A961" t="s">
        <v>2803</v>
      </c>
      <c r="B961" t="s">
        <v>1632</v>
      </c>
      <c r="C961">
        <v>87</v>
      </c>
      <c r="D961">
        <v>-1</v>
      </c>
      <c r="E961">
        <v>0</v>
      </c>
      <c r="F961">
        <v>0</v>
      </c>
    </row>
    <row r="962" spans="1:6">
      <c r="A962" t="s">
        <v>3649</v>
      </c>
      <c r="B962" t="s">
        <v>1776</v>
      </c>
      <c r="C962">
        <v>580</v>
      </c>
      <c r="D962">
        <v>-1</v>
      </c>
      <c r="E962">
        <v>0</v>
      </c>
      <c r="F962">
        <v>0</v>
      </c>
    </row>
    <row r="963" spans="1:6">
      <c r="A963" t="s">
        <v>3328</v>
      </c>
      <c r="B963" t="s">
        <v>3329</v>
      </c>
      <c r="C963">
        <v>391</v>
      </c>
      <c r="D963">
        <v>-1</v>
      </c>
      <c r="E963">
        <v>0</v>
      </c>
      <c r="F963">
        <v>0</v>
      </c>
    </row>
    <row r="964" spans="1:6">
      <c r="A964" t="s">
        <v>3587</v>
      </c>
      <c r="B964" t="s">
        <v>3588</v>
      </c>
      <c r="C964">
        <v>547</v>
      </c>
      <c r="D964">
        <v>-1</v>
      </c>
      <c r="E964">
        <v>0</v>
      </c>
      <c r="F964">
        <v>0</v>
      </c>
    </row>
    <row r="965" spans="1:6">
      <c r="A965" t="s">
        <v>5393</v>
      </c>
      <c r="B965" t="s">
        <v>5394</v>
      </c>
      <c r="C965">
        <v>1738</v>
      </c>
      <c r="D965">
        <v>-1</v>
      </c>
      <c r="E965">
        <v>0</v>
      </c>
      <c r="F965">
        <v>0</v>
      </c>
    </row>
    <row r="966" spans="1:6">
      <c r="A966" t="s">
        <v>3931</v>
      </c>
      <c r="B966" t="s">
        <v>1840</v>
      </c>
      <c r="C966">
        <v>756</v>
      </c>
      <c r="D966">
        <v>-1</v>
      </c>
      <c r="E966">
        <v>0</v>
      </c>
      <c r="F966">
        <v>0</v>
      </c>
    </row>
    <row r="967" spans="1:6">
      <c r="A967" t="s">
        <v>3206</v>
      </c>
      <c r="B967" t="s">
        <v>1699</v>
      </c>
      <c r="C967">
        <v>322</v>
      </c>
      <c r="D967">
        <v>-1</v>
      </c>
      <c r="E967">
        <v>0</v>
      </c>
      <c r="F967">
        <v>0</v>
      </c>
    </row>
    <row r="968" spans="1:6">
      <c r="A968" t="s">
        <v>3650</v>
      </c>
      <c r="B968" t="s">
        <v>1777</v>
      </c>
      <c r="C968">
        <v>581</v>
      </c>
      <c r="D968">
        <v>-1</v>
      </c>
      <c r="E968">
        <v>0</v>
      </c>
      <c r="F968">
        <v>0</v>
      </c>
    </row>
    <row r="969" spans="1:6">
      <c r="A969" t="s">
        <v>4213</v>
      </c>
      <c r="B969" t="s">
        <v>1928</v>
      </c>
      <c r="C969">
        <v>940</v>
      </c>
      <c r="D969">
        <v>-1</v>
      </c>
      <c r="E969">
        <v>0</v>
      </c>
      <c r="F969">
        <v>0</v>
      </c>
    </row>
    <row r="970" spans="1:6">
      <c r="A970" t="s">
        <v>5349</v>
      </c>
      <c r="B970" t="s">
        <v>2316</v>
      </c>
      <c r="C970">
        <v>1710</v>
      </c>
      <c r="D970">
        <v>-1</v>
      </c>
      <c r="E970">
        <v>0</v>
      </c>
      <c r="F970">
        <v>0</v>
      </c>
    </row>
    <row r="971" spans="1:6">
      <c r="A971" t="s">
        <v>4920</v>
      </c>
      <c r="B971" t="s">
        <v>4921</v>
      </c>
      <c r="C971">
        <v>1423</v>
      </c>
      <c r="D971">
        <v>-1</v>
      </c>
      <c r="E971">
        <v>0</v>
      </c>
      <c r="F971">
        <v>0</v>
      </c>
    </row>
    <row r="972" spans="1:6">
      <c r="A972" t="s">
        <v>4687</v>
      </c>
      <c r="B972" t="s">
        <v>4688</v>
      </c>
      <c r="C972">
        <v>1270</v>
      </c>
      <c r="D972">
        <v>-1</v>
      </c>
      <c r="E972">
        <v>0</v>
      </c>
      <c r="F972">
        <v>0</v>
      </c>
    </row>
    <row r="973" spans="1:6">
      <c r="A973" t="s">
        <v>5029</v>
      </c>
      <c r="B973" t="s">
        <v>5030</v>
      </c>
      <c r="C973">
        <v>1496</v>
      </c>
      <c r="D973">
        <v>-1</v>
      </c>
      <c r="E973">
        <v>0</v>
      </c>
      <c r="F973">
        <v>0</v>
      </c>
    </row>
    <row r="974" spans="1:6">
      <c r="A974" t="s">
        <v>3782</v>
      </c>
      <c r="B974" t="s">
        <v>3783</v>
      </c>
      <c r="C974">
        <v>660</v>
      </c>
      <c r="D974">
        <v>-1</v>
      </c>
      <c r="E974">
        <v>0</v>
      </c>
      <c r="F974">
        <v>0</v>
      </c>
    </row>
    <row r="975" spans="1:6">
      <c r="A975" t="s">
        <v>3624</v>
      </c>
      <c r="B975" t="s">
        <v>3625</v>
      </c>
      <c r="C975">
        <v>567</v>
      </c>
      <c r="D975">
        <v>-1</v>
      </c>
      <c r="E975">
        <v>0</v>
      </c>
      <c r="F975">
        <v>0</v>
      </c>
    </row>
    <row r="976" spans="1:6">
      <c r="A976" t="s">
        <v>3824</v>
      </c>
      <c r="B976" t="s">
        <v>3825</v>
      </c>
      <c r="C976">
        <v>687</v>
      </c>
      <c r="D976">
        <v>-1</v>
      </c>
      <c r="E976">
        <v>0</v>
      </c>
      <c r="F976">
        <v>0</v>
      </c>
    </row>
    <row r="977" spans="1:6">
      <c r="A977" t="s">
        <v>4416</v>
      </c>
      <c r="B977" t="s">
        <v>2001</v>
      </c>
      <c r="C977">
        <v>1083</v>
      </c>
      <c r="D977">
        <v>-1</v>
      </c>
      <c r="E977">
        <v>0</v>
      </c>
      <c r="F977">
        <v>0</v>
      </c>
    </row>
    <row r="978" spans="1:6">
      <c r="A978" t="s">
        <v>5244</v>
      </c>
      <c r="B978" t="s">
        <v>5245</v>
      </c>
      <c r="C978">
        <v>1639</v>
      </c>
      <c r="D978">
        <v>-1</v>
      </c>
      <c r="E978">
        <v>0</v>
      </c>
      <c r="F978">
        <v>0</v>
      </c>
    </row>
    <row r="979" spans="1:6">
      <c r="A979" t="s">
        <v>2860</v>
      </c>
      <c r="B979" t="s">
        <v>2861</v>
      </c>
      <c r="C979">
        <v>122</v>
      </c>
      <c r="D979">
        <v>-1</v>
      </c>
      <c r="E979">
        <v>0</v>
      </c>
      <c r="F979">
        <v>0</v>
      </c>
    </row>
    <row r="980" spans="1:6">
      <c r="A980" t="s">
        <v>3609</v>
      </c>
      <c r="B980" t="s">
        <v>1774</v>
      </c>
      <c r="C980">
        <v>559</v>
      </c>
      <c r="D980">
        <v>-1</v>
      </c>
      <c r="E980">
        <v>0</v>
      </c>
      <c r="F980">
        <v>0</v>
      </c>
    </row>
    <row r="981" spans="1:6">
      <c r="A981" t="s">
        <v>4406</v>
      </c>
      <c r="B981" t="s">
        <v>1995</v>
      </c>
      <c r="C981">
        <v>1076</v>
      </c>
      <c r="D981">
        <v>-1</v>
      </c>
      <c r="E981">
        <v>0</v>
      </c>
      <c r="F981">
        <v>0</v>
      </c>
    </row>
    <row r="982" spans="1:6">
      <c r="A982" t="s">
        <v>3780</v>
      </c>
      <c r="B982" t="s">
        <v>3781</v>
      </c>
      <c r="C982">
        <v>661</v>
      </c>
      <c r="D982">
        <v>-1</v>
      </c>
      <c r="E982">
        <v>0</v>
      </c>
      <c r="F982">
        <v>0</v>
      </c>
    </row>
    <row r="983" spans="1:6">
      <c r="A983" t="s">
        <v>3353</v>
      </c>
      <c r="B983" t="s">
        <v>3354</v>
      </c>
      <c r="C983">
        <v>407</v>
      </c>
      <c r="D983">
        <v>-1</v>
      </c>
      <c r="E983">
        <v>0</v>
      </c>
      <c r="F983">
        <v>0</v>
      </c>
    </row>
    <row r="984" spans="1:6">
      <c r="A984" t="s">
        <v>4642</v>
      </c>
      <c r="B984" t="s">
        <v>2085</v>
      </c>
      <c r="C984">
        <v>1240</v>
      </c>
      <c r="D984">
        <v>-1</v>
      </c>
      <c r="E984">
        <v>0</v>
      </c>
      <c r="F984">
        <v>0</v>
      </c>
    </row>
    <row r="985" spans="1:6">
      <c r="A985" t="s">
        <v>4627</v>
      </c>
      <c r="B985" t="s">
        <v>2082</v>
      </c>
      <c r="C985">
        <v>1231</v>
      </c>
      <c r="D985">
        <v>-1</v>
      </c>
      <c r="E985">
        <v>0</v>
      </c>
      <c r="F985">
        <v>0</v>
      </c>
    </row>
    <row r="986" spans="1:6">
      <c r="A986" t="s">
        <v>4118</v>
      </c>
      <c r="B986" t="s">
        <v>4119</v>
      </c>
      <c r="C986">
        <v>876</v>
      </c>
      <c r="D986">
        <v>-1</v>
      </c>
      <c r="E986">
        <v>0</v>
      </c>
      <c r="F986">
        <v>0</v>
      </c>
    </row>
    <row r="987" spans="1:6">
      <c r="A987" t="s">
        <v>3125</v>
      </c>
      <c r="B987" t="s">
        <v>3126</v>
      </c>
      <c r="C987">
        <v>279</v>
      </c>
      <c r="D987">
        <v>-1</v>
      </c>
      <c r="E987">
        <v>0</v>
      </c>
      <c r="F987">
        <v>0</v>
      </c>
    </row>
    <row r="988" spans="1:6">
      <c r="A988" t="s">
        <v>4801</v>
      </c>
      <c r="B988" t="s">
        <v>4802</v>
      </c>
      <c r="C988">
        <v>1340</v>
      </c>
      <c r="D988">
        <v>-1</v>
      </c>
      <c r="E988">
        <v>0</v>
      </c>
      <c r="F988">
        <v>0</v>
      </c>
    </row>
    <row r="989" spans="1:6">
      <c r="A989" t="s">
        <v>5056</v>
      </c>
      <c r="B989" t="s">
        <v>2223</v>
      </c>
      <c r="C989">
        <v>1517</v>
      </c>
      <c r="D989">
        <v>-1</v>
      </c>
      <c r="E989">
        <v>0</v>
      </c>
      <c r="F989">
        <v>0</v>
      </c>
    </row>
    <row r="990" spans="1:6">
      <c r="A990" t="s">
        <v>3031</v>
      </c>
      <c r="B990" t="s">
        <v>1676</v>
      </c>
      <c r="C990">
        <v>223</v>
      </c>
      <c r="D990">
        <v>-1</v>
      </c>
      <c r="E990">
        <v>0</v>
      </c>
      <c r="F990">
        <v>0</v>
      </c>
    </row>
    <row r="991" spans="1:6">
      <c r="A991" t="s">
        <v>3341</v>
      </c>
      <c r="B991" t="s">
        <v>3342</v>
      </c>
      <c r="C991">
        <v>400</v>
      </c>
      <c r="D991">
        <v>-1</v>
      </c>
      <c r="E991">
        <v>0</v>
      </c>
      <c r="F991">
        <v>0</v>
      </c>
    </row>
    <row r="992" spans="1:6">
      <c r="A992" t="s">
        <v>2736</v>
      </c>
      <c r="B992" t="s">
        <v>2737</v>
      </c>
      <c r="C992">
        <v>47</v>
      </c>
      <c r="D992">
        <v>-1</v>
      </c>
      <c r="E992">
        <v>0</v>
      </c>
      <c r="F992">
        <v>0</v>
      </c>
    </row>
    <row r="993" spans="1:6">
      <c r="A993" t="s">
        <v>3138</v>
      </c>
      <c r="B993" t="s">
        <v>3139</v>
      </c>
      <c r="C993">
        <v>286</v>
      </c>
      <c r="D993">
        <v>-1</v>
      </c>
      <c r="E993">
        <v>0</v>
      </c>
      <c r="F993">
        <v>0</v>
      </c>
    </row>
    <row r="994" spans="1:6">
      <c r="A994" t="s">
        <v>4455</v>
      </c>
      <c r="B994" t="s">
        <v>4456</v>
      </c>
      <c r="C994">
        <v>1115</v>
      </c>
      <c r="D994">
        <v>-1</v>
      </c>
      <c r="E994">
        <v>0</v>
      </c>
      <c r="F994">
        <v>0</v>
      </c>
    </row>
    <row r="995" spans="1:6">
      <c r="A995" t="s">
        <v>2897</v>
      </c>
      <c r="B995" t="s">
        <v>2898</v>
      </c>
      <c r="C995">
        <v>141</v>
      </c>
      <c r="D995">
        <v>-1</v>
      </c>
      <c r="E995">
        <v>0</v>
      </c>
      <c r="F995">
        <v>0</v>
      </c>
    </row>
    <row r="996" spans="1:6">
      <c r="A996" t="s">
        <v>4024</v>
      </c>
      <c r="B996" t="s">
        <v>1863</v>
      </c>
      <c r="C996">
        <v>814</v>
      </c>
      <c r="D996">
        <v>-1</v>
      </c>
      <c r="E996">
        <v>0</v>
      </c>
      <c r="F996">
        <v>0</v>
      </c>
    </row>
    <row r="997" spans="1:6">
      <c r="A997" t="s">
        <v>4247</v>
      </c>
      <c r="B997" t="s">
        <v>1934</v>
      </c>
      <c r="C997">
        <v>960</v>
      </c>
      <c r="D997">
        <v>-1</v>
      </c>
      <c r="E997">
        <v>0</v>
      </c>
      <c r="F997">
        <v>0</v>
      </c>
    </row>
    <row r="998" spans="1:6">
      <c r="A998" t="s">
        <v>5563</v>
      </c>
      <c r="B998" t="s">
        <v>5564</v>
      </c>
      <c r="C998">
        <v>1838</v>
      </c>
      <c r="D998">
        <v>-1</v>
      </c>
      <c r="E998">
        <v>0</v>
      </c>
      <c r="F998">
        <v>0</v>
      </c>
    </row>
    <row r="999" spans="1:6">
      <c r="A999" t="s">
        <v>3406</v>
      </c>
      <c r="B999" t="s">
        <v>1733</v>
      </c>
      <c r="C999">
        <v>437</v>
      </c>
      <c r="D999">
        <v>-1</v>
      </c>
      <c r="E999">
        <v>0</v>
      </c>
      <c r="F999">
        <v>0</v>
      </c>
    </row>
    <row r="1000" spans="1:6">
      <c r="A1000" t="s">
        <v>2726</v>
      </c>
      <c r="B1000" t="s">
        <v>2727</v>
      </c>
      <c r="C1000">
        <v>42</v>
      </c>
      <c r="D1000">
        <v>-1</v>
      </c>
      <c r="E1000">
        <v>0</v>
      </c>
      <c r="F1000">
        <v>0</v>
      </c>
    </row>
    <row r="1001" spans="1:6">
      <c r="A1001" t="s">
        <v>4959</v>
      </c>
      <c r="B1001" t="s">
        <v>2182</v>
      </c>
      <c r="C1001">
        <v>1448</v>
      </c>
      <c r="D1001">
        <v>-1</v>
      </c>
      <c r="E1001">
        <v>0</v>
      </c>
      <c r="F1001">
        <v>0</v>
      </c>
    </row>
    <row r="1002" spans="1:6">
      <c r="A1002" t="s">
        <v>4120</v>
      </c>
      <c r="B1002" t="s">
        <v>1893</v>
      </c>
      <c r="C1002">
        <v>877</v>
      </c>
      <c r="D1002">
        <v>-1</v>
      </c>
      <c r="E1002">
        <v>0</v>
      </c>
      <c r="F1002">
        <v>0</v>
      </c>
    </row>
    <row r="1003" spans="1:6">
      <c r="A1003" t="s">
        <v>4533</v>
      </c>
      <c r="B1003" t="s">
        <v>4534</v>
      </c>
      <c r="C1003">
        <v>1165</v>
      </c>
      <c r="D1003">
        <v>-1</v>
      </c>
      <c r="E1003">
        <v>0</v>
      </c>
      <c r="F1003">
        <v>0</v>
      </c>
    </row>
    <row r="1004" spans="1:6">
      <c r="A1004" t="s">
        <v>2754</v>
      </c>
      <c r="B1004" t="s">
        <v>2755</v>
      </c>
      <c r="C1004">
        <v>56</v>
      </c>
      <c r="D1004">
        <v>-1</v>
      </c>
      <c r="E1004">
        <v>0</v>
      </c>
      <c r="F1004">
        <v>0</v>
      </c>
    </row>
    <row r="1005" spans="1:6">
      <c r="A1005" t="s">
        <v>5429</v>
      </c>
      <c r="B1005" t="s">
        <v>2338</v>
      </c>
      <c r="C1005">
        <v>1761</v>
      </c>
      <c r="D1005">
        <v>-1</v>
      </c>
      <c r="E1005">
        <v>0</v>
      </c>
      <c r="F1005">
        <v>0</v>
      </c>
    </row>
    <row r="1006" spans="1:6">
      <c r="A1006" t="s">
        <v>3378</v>
      </c>
      <c r="B1006" t="s">
        <v>1729</v>
      </c>
      <c r="C1006">
        <v>421</v>
      </c>
      <c r="D1006">
        <v>-1</v>
      </c>
      <c r="E1006">
        <v>0</v>
      </c>
      <c r="F1006">
        <v>0</v>
      </c>
    </row>
    <row r="1007" spans="1:6">
      <c r="A1007" t="s">
        <v>4434</v>
      </c>
      <c r="B1007" t="s">
        <v>2011</v>
      </c>
      <c r="C1007">
        <v>1099</v>
      </c>
      <c r="D1007">
        <v>-1</v>
      </c>
      <c r="E1007">
        <v>0</v>
      </c>
      <c r="F1007">
        <v>0</v>
      </c>
    </row>
    <row r="1008" spans="1:6">
      <c r="A1008" t="s">
        <v>3514</v>
      </c>
      <c r="B1008" t="s">
        <v>1757</v>
      </c>
      <c r="C1008">
        <v>503</v>
      </c>
      <c r="D1008">
        <v>-1</v>
      </c>
      <c r="E1008">
        <v>0</v>
      </c>
      <c r="F1008">
        <v>0</v>
      </c>
    </row>
    <row r="1009" spans="1:6">
      <c r="A1009" t="s">
        <v>4401</v>
      </c>
      <c r="B1009" t="s">
        <v>1990</v>
      </c>
      <c r="C1009">
        <v>1071</v>
      </c>
      <c r="D1009">
        <v>-1</v>
      </c>
      <c r="E1009">
        <v>0</v>
      </c>
      <c r="F1009">
        <v>0</v>
      </c>
    </row>
    <row r="1010" spans="1:6">
      <c r="A1010" t="s">
        <v>5084</v>
      </c>
      <c r="B1010" t="s">
        <v>5085</v>
      </c>
      <c r="C1010">
        <v>1534</v>
      </c>
      <c r="D1010">
        <v>-1</v>
      </c>
      <c r="E1010">
        <v>0</v>
      </c>
      <c r="F1010">
        <v>0</v>
      </c>
    </row>
    <row r="1011" spans="1:6">
      <c r="A1011" t="s">
        <v>4536</v>
      </c>
      <c r="B1011" t="s">
        <v>2045</v>
      </c>
      <c r="C1011">
        <v>1167</v>
      </c>
      <c r="D1011">
        <v>-1</v>
      </c>
      <c r="E1011">
        <v>0</v>
      </c>
      <c r="F1011">
        <v>0</v>
      </c>
    </row>
    <row r="1012" spans="1:6">
      <c r="A1012" t="s">
        <v>4585</v>
      </c>
      <c r="B1012" t="s">
        <v>4586</v>
      </c>
      <c r="C1012">
        <v>1203</v>
      </c>
      <c r="D1012">
        <v>-1</v>
      </c>
      <c r="E1012">
        <v>0</v>
      </c>
      <c r="F1012">
        <v>0</v>
      </c>
    </row>
    <row r="1013" spans="1:6">
      <c r="A1013" t="s">
        <v>3284</v>
      </c>
      <c r="B1013" t="s">
        <v>3285</v>
      </c>
      <c r="C1013">
        <v>365</v>
      </c>
      <c r="D1013">
        <v>-1</v>
      </c>
      <c r="E1013">
        <v>0</v>
      </c>
      <c r="F1013">
        <v>0</v>
      </c>
    </row>
    <row r="1014" spans="1:6">
      <c r="A1014" t="s">
        <v>4599</v>
      </c>
      <c r="B1014" t="s">
        <v>2072</v>
      </c>
      <c r="C1014">
        <v>1212</v>
      </c>
      <c r="D1014">
        <v>-1</v>
      </c>
      <c r="E1014">
        <v>0</v>
      </c>
      <c r="F1014">
        <v>0</v>
      </c>
    </row>
    <row r="1015" spans="1:6">
      <c r="A1015" t="s">
        <v>4734</v>
      </c>
      <c r="B1015" t="s">
        <v>2109</v>
      </c>
      <c r="C1015">
        <v>1298</v>
      </c>
      <c r="D1015">
        <v>-1</v>
      </c>
      <c r="E1015">
        <v>0</v>
      </c>
      <c r="F1015">
        <v>0</v>
      </c>
    </row>
    <row r="1016" spans="1:6">
      <c r="A1016" t="s">
        <v>2855</v>
      </c>
      <c r="B1016" t="s">
        <v>2856</v>
      </c>
      <c r="C1016">
        <v>119</v>
      </c>
      <c r="D1016">
        <v>-1</v>
      </c>
      <c r="E1016">
        <v>0</v>
      </c>
      <c r="F1016">
        <v>0</v>
      </c>
    </row>
    <row r="1017" spans="1:6">
      <c r="A1017" t="s">
        <v>2854</v>
      </c>
      <c r="B1017" t="s">
        <v>1643</v>
      </c>
      <c r="C1017">
        <v>118</v>
      </c>
      <c r="D1017">
        <v>-1</v>
      </c>
      <c r="E1017">
        <v>0</v>
      </c>
      <c r="F1017">
        <v>0</v>
      </c>
    </row>
    <row r="1018" spans="1:6">
      <c r="A1018" t="s">
        <v>4393</v>
      </c>
      <c r="B1018" t="s">
        <v>1986</v>
      </c>
      <c r="C1018">
        <v>1065</v>
      </c>
      <c r="D1018">
        <v>-1</v>
      </c>
      <c r="E1018">
        <v>0</v>
      </c>
      <c r="F1018">
        <v>0</v>
      </c>
    </row>
    <row r="1019" spans="1:6">
      <c r="A1019" t="s">
        <v>5450</v>
      </c>
      <c r="B1019" t="s">
        <v>5451</v>
      </c>
      <c r="C1019">
        <v>1777</v>
      </c>
      <c r="D1019">
        <v>-1</v>
      </c>
      <c r="E1019">
        <v>0</v>
      </c>
      <c r="F1019">
        <v>0</v>
      </c>
    </row>
    <row r="1020" spans="1:6">
      <c r="A1020" t="s">
        <v>5532</v>
      </c>
      <c r="B1020" t="s">
        <v>2369</v>
      </c>
      <c r="C1020">
        <v>1821</v>
      </c>
      <c r="D1020">
        <v>-1</v>
      </c>
      <c r="E1020">
        <v>0</v>
      </c>
      <c r="F1020">
        <v>0</v>
      </c>
    </row>
    <row r="1021" spans="1:6">
      <c r="A1021" t="s">
        <v>3875</v>
      </c>
      <c r="B1021" t="s">
        <v>1830</v>
      </c>
      <c r="C1021">
        <v>720</v>
      </c>
      <c r="D1021">
        <v>-1</v>
      </c>
      <c r="E1021">
        <v>0</v>
      </c>
      <c r="F1021">
        <v>0</v>
      </c>
    </row>
    <row r="1022" spans="1:6">
      <c r="A1022" t="s">
        <v>4589</v>
      </c>
      <c r="B1022" t="s">
        <v>2068</v>
      </c>
      <c r="C1022">
        <v>1205</v>
      </c>
      <c r="D1022">
        <v>-1</v>
      </c>
      <c r="E1022">
        <v>0</v>
      </c>
      <c r="F1022">
        <v>0</v>
      </c>
    </row>
    <row r="1023" spans="1:6">
      <c r="A1023" t="s">
        <v>3752</v>
      </c>
      <c r="B1023" t="s">
        <v>1799</v>
      </c>
      <c r="C1023">
        <v>643</v>
      </c>
      <c r="D1023">
        <v>-1</v>
      </c>
      <c r="E1023">
        <v>0</v>
      </c>
      <c r="F1023">
        <v>0</v>
      </c>
    </row>
    <row r="1024" spans="1:6">
      <c r="A1024" t="s">
        <v>3543</v>
      </c>
      <c r="B1024" t="s">
        <v>3544</v>
      </c>
      <c r="C1024">
        <v>520</v>
      </c>
      <c r="D1024">
        <v>-1</v>
      </c>
      <c r="E1024">
        <v>0</v>
      </c>
      <c r="F1024">
        <v>0</v>
      </c>
    </row>
    <row r="1025" spans="1:6">
      <c r="A1025" t="s">
        <v>5141</v>
      </c>
      <c r="B1025" t="s">
        <v>5142</v>
      </c>
      <c r="C1025">
        <v>1570</v>
      </c>
      <c r="D1025">
        <v>-1</v>
      </c>
      <c r="E1025">
        <v>0</v>
      </c>
      <c r="F1025">
        <v>0</v>
      </c>
    </row>
    <row r="1026" spans="1:6">
      <c r="A1026" t="s">
        <v>3852</v>
      </c>
      <c r="B1026" t="s">
        <v>1823</v>
      </c>
      <c r="C1026">
        <v>705</v>
      </c>
      <c r="D1026">
        <v>-1</v>
      </c>
      <c r="E1026">
        <v>0</v>
      </c>
      <c r="F1026">
        <v>0</v>
      </c>
    </row>
    <row r="1027" spans="1:6">
      <c r="A1027" t="s">
        <v>4867</v>
      </c>
      <c r="B1027" t="s">
        <v>2146</v>
      </c>
      <c r="C1027">
        <v>1383</v>
      </c>
      <c r="D1027">
        <v>-1</v>
      </c>
      <c r="E1027">
        <v>0</v>
      </c>
      <c r="F1027">
        <v>0</v>
      </c>
    </row>
    <row r="1028" spans="1:6">
      <c r="A1028" t="s">
        <v>4473</v>
      </c>
      <c r="B1028" t="s">
        <v>2028</v>
      </c>
      <c r="C1028">
        <v>1127</v>
      </c>
      <c r="D1028">
        <v>-1</v>
      </c>
      <c r="E1028">
        <v>0</v>
      </c>
      <c r="F1028">
        <v>0</v>
      </c>
    </row>
    <row r="1029" spans="1:6">
      <c r="A1029" t="s">
        <v>3760</v>
      </c>
      <c r="B1029" t="s">
        <v>3761</v>
      </c>
      <c r="C1029">
        <v>648</v>
      </c>
      <c r="D1029">
        <v>-1</v>
      </c>
      <c r="E1029">
        <v>0</v>
      </c>
      <c r="F1029">
        <v>0</v>
      </c>
    </row>
    <row r="1030" spans="1:6">
      <c r="A1030" t="s">
        <v>4998</v>
      </c>
      <c r="B1030" t="s">
        <v>2195</v>
      </c>
      <c r="C1030">
        <v>1474</v>
      </c>
      <c r="D1030">
        <v>-1</v>
      </c>
      <c r="E1030">
        <v>0</v>
      </c>
      <c r="F1030">
        <v>0</v>
      </c>
    </row>
    <row r="1031" spans="1:6">
      <c r="A1031" t="s">
        <v>5122</v>
      </c>
      <c r="B1031" t="s">
        <v>5123</v>
      </c>
      <c r="C1031">
        <v>1556</v>
      </c>
      <c r="D1031">
        <v>-1</v>
      </c>
      <c r="E1031">
        <v>0</v>
      </c>
      <c r="F1031">
        <v>0</v>
      </c>
    </row>
    <row r="1032" spans="1:6">
      <c r="A1032" t="s">
        <v>5589</v>
      </c>
      <c r="B1032" t="s">
        <v>5590</v>
      </c>
      <c r="C1032">
        <v>1855</v>
      </c>
      <c r="D1032">
        <v>-1</v>
      </c>
      <c r="E1032">
        <v>0</v>
      </c>
      <c r="F1032">
        <v>0</v>
      </c>
    </row>
    <row r="1033" spans="1:6">
      <c r="A1033" t="s">
        <v>4033</v>
      </c>
      <c r="B1033" t="s">
        <v>1868</v>
      </c>
      <c r="C1033">
        <v>821</v>
      </c>
      <c r="D1033">
        <v>-1</v>
      </c>
      <c r="E1033">
        <v>0</v>
      </c>
      <c r="F1033">
        <v>0</v>
      </c>
    </row>
    <row r="1034" spans="1:6">
      <c r="A1034" t="s">
        <v>4510</v>
      </c>
      <c r="B1034" t="s">
        <v>2041</v>
      </c>
      <c r="C1034">
        <v>1152</v>
      </c>
      <c r="D1034">
        <v>-1</v>
      </c>
      <c r="E1034">
        <v>0</v>
      </c>
      <c r="F1034">
        <v>0</v>
      </c>
    </row>
    <row r="1035" spans="1:6">
      <c r="A1035" t="s">
        <v>5433</v>
      </c>
      <c r="B1035" t="s">
        <v>2340</v>
      </c>
      <c r="C1035">
        <v>1764</v>
      </c>
      <c r="D1035">
        <v>-1</v>
      </c>
      <c r="E1035">
        <v>0</v>
      </c>
      <c r="F1035">
        <v>0</v>
      </c>
    </row>
    <row r="1036" spans="1:6">
      <c r="A1036" t="s">
        <v>4334</v>
      </c>
      <c r="B1036" t="s">
        <v>1965</v>
      </c>
      <c r="C1036">
        <v>1023</v>
      </c>
      <c r="D1036">
        <v>-1</v>
      </c>
      <c r="E1036">
        <v>0</v>
      </c>
      <c r="F1036">
        <v>0</v>
      </c>
    </row>
    <row r="1037" spans="1:6">
      <c r="A1037" t="s">
        <v>3053</v>
      </c>
      <c r="B1037" t="s">
        <v>3054</v>
      </c>
      <c r="C1037">
        <v>238</v>
      </c>
      <c r="D1037">
        <v>-1</v>
      </c>
      <c r="E1037">
        <v>0</v>
      </c>
      <c r="F1037">
        <v>0</v>
      </c>
    </row>
    <row r="1038" spans="1:6">
      <c r="A1038" t="s">
        <v>5578</v>
      </c>
      <c r="B1038" t="s">
        <v>2373</v>
      </c>
      <c r="C1038">
        <v>1847</v>
      </c>
      <c r="D1038">
        <v>-1</v>
      </c>
      <c r="E1038">
        <v>0</v>
      </c>
      <c r="F1038">
        <v>0</v>
      </c>
    </row>
    <row r="1039" spans="1:6">
      <c r="A1039" t="s">
        <v>5252</v>
      </c>
      <c r="B1039" t="s">
        <v>2281</v>
      </c>
      <c r="C1039">
        <v>1644</v>
      </c>
      <c r="D1039">
        <v>-1</v>
      </c>
      <c r="E1039">
        <v>0</v>
      </c>
      <c r="F1039">
        <v>0</v>
      </c>
    </row>
    <row r="1040" spans="1:6">
      <c r="A1040" t="s">
        <v>3136</v>
      </c>
      <c r="B1040" t="s">
        <v>3137</v>
      </c>
      <c r="C1040">
        <v>285</v>
      </c>
      <c r="D1040">
        <v>-1</v>
      </c>
      <c r="E1040">
        <v>0</v>
      </c>
      <c r="F1040">
        <v>0</v>
      </c>
    </row>
    <row r="1041" spans="1:6">
      <c r="A1041" t="s">
        <v>5021</v>
      </c>
      <c r="B1041" t="s">
        <v>5022</v>
      </c>
      <c r="C1041">
        <v>1491</v>
      </c>
      <c r="D1041">
        <v>-1</v>
      </c>
      <c r="E1041">
        <v>0</v>
      </c>
      <c r="F1041">
        <v>0</v>
      </c>
    </row>
    <row r="1042" spans="1:6">
      <c r="A1042" t="s">
        <v>5543</v>
      </c>
      <c r="B1042" t="s">
        <v>5544</v>
      </c>
      <c r="C1042">
        <v>1828</v>
      </c>
      <c r="D1042">
        <v>-1</v>
      </c>
      <c r="E1042">
        <v>0</v>
      </c>
      <c r="F1042">
        <v>0</v>
      </c>
    </row>
    <row r="1043" spans="1:6">
      <c r="A1043" t="s">
        <v>2826</v>
      </c>
      <c r="B1043" t="s">
        <v>2827</v>
      </c>
      <c r="C1043">
        <v>101</v>
      </c>
      <c r="D1043">
        <v>-1</v>
      </c>
      <c r="E1043">
        <v>0</v>
      </c>
      <c r="F1043">
        <v>0</v>
      </c>
    </row>
    <row r="1044" spans="1:6">
      <c r="A1044" t="s">
        <v>4869</v>
      </c>
      <c r="B1044" t="s">
        <v>2148</v>
      </c>
      <c r="C1044">
        <v>1385</v>
      </c>
      <c r="D1044">
        <v>-1</v>
      </c>
      <c r="E1044">
        <v>0</v>
      </c>
      <c r="F1044">
        <v>0</v>
      </c>
    </row>
    <row r="1045" spans="1:6">
      <c r="A1045" t="s">
        <v>3550</v>
      </c>
      <c r="B1045" t="s">
        <v>3551</v>
      </c>
      <c r="C1045">
        <v>524</v>
      </c>
      <c r="D1045">
        <v>-1</v>
      </c>
      <c r="E1045">
        <v>0</v>
      </c>
      <c r="F1045">
        <v>0</v>
      </c>
    </row>
    <row r="1046" spans="1:6">
      <c r="A1046" t="s">
        <v>2771</v>
      </c>
      <c r="B1046" t="s">
        <v>1622</v>
      </c>
      <c r="C1046">
        <v>66</v>
      </c>
      <c r="D1046">
        <v>-1</v>
      </c>
      <c r="E1046">
        <v>0</v>
      </c>
      <c r="F1046">
        <v>0</v>
      </c>
    </row>
    <row r="1047" spans="1:6">
      <c r="A1047" t="s">
        <v>3939</v>
      </c>
      <c r="B1047" t="s">
        <v>1842</v>
      </c>
      <c r="C1047">
        <v>761</v>
      </c>
      <c r="D1047">
        <v>-1</v>
      </c>
      <c r="E1047">
        <v>0</v>
      </c>
      <c r="F1047">
        <v>0</v>
      </c>
    </row>
    <row r="1048" spans="1:6">
      <c r="A1048" t="s">
        <v>4537</v>
      </c>
      <c r="B1048" t="s">
        <v>2046</v>
      </c>
      <c r="C1048">
        <v>1168</v>
      </c>
      <c r="D1048">
        <v>-1</v>
      </c>
      <c r="E1048">
        <v>0</v>
      </c>
      <c r="F1048">
        <v>0</v>
      </c>
    </row>
    <row r="1049" spans="1:6">
      <c r="A1049" t="s">
        <v>5617</v>
      </c>
      <c r="B1049" t="s">
        <v>2382</v>
      </c>
      <c r="C1049">
        <v>1871</v>
      </c>
      <c r="D1049">
        <v>-1</v>
      </c>
      <c r="E1049">
        <v>0</v>
      </c>
      <c r="F1049">
        <v>0</v>
      </c>
    </row>
    <row r="1050" spans="1:6">
      <c r="A1050" t="s">
        <v>5484</v>
      </c>
      <c r="B1050" t="s">
        <v>2353</v>
      </c>
      <c r="C1050">
        <v>1790</v>
      </c>
      <c r="D1050">
        <v>-1</v>
      </c>
      <c r="E1050">
        <v>0</v>
      </c>
      <c r="F1050">
        <v>0</v>
      </c>
    </row>
    <row r="1051" spans="1:6">
      <c r="A1051" t="s">
        <v>3868</v>
      </c>
      <c r="B1051" t="s">
        <v>3869</v>
      </c>
      <c r="C1051">
        <v>716</v>
      </c>
      <c r="D1051">
        <v>-1</v>
      </c>
      <c r="E1051">
        <v>0</v>
      </c>
      <c r="F1051">
        <v>0</v>
      </c>
    </row>
    <row r="1052" spans="1:6">
      <c r="A1052" t="s">
        <v>3461</v>
      </c>
      <c r="B1052" t="s">
        <v>3462</v>
      </c>
      <c r="C1052">
        <v>470</v>
      </c>
      <c r="D1052">
        <v>-1</v>
      </c>
      <c r="E1052">
        <v>0</v>
      </c>
      <c r="F1052">
        <v>0</v>
      </c>
    </row>
    <row r="1053" spans="1:6">
      <c r="A1053" t="s">
        <v>5280</v>
      </c>
      <c r="B1053" t="s">
        <v>5281</v>
      </c>
      <c r="C1053">
        <v>1661</v>
      </c>
      <c r="D1053">
        <v>-1</v>
      </c>
      <c r="E1053">
        <v>0</v>
      </c>
      <c r="F1053">
        <v>0</v>
      </c>
    </row>
    <row r="1054" spans="1:6">
      <c r="A1054" t="s">
        <v>4177</v>
      </c>
      <c r="B1054" t="s">
        <v>1916</v>
      </c>
      <c r="C1054">
        <v>916</v>
      </c>
      <c r="D1054">
        <v>-1</v>
      </c>
      <c r="E1054">
        <v>0</v>
      </c>
      <c r="F1054">
        <v>0</v>
      </c>
    </row>
    <row r="1055" spans="1:6">
      <c r="A1055" t="s">
        <v>2818</v>
      </c>
      <c r="B1055" t="s">
        <v>2819</v>
      </c>
      <c r="C1055">
        <v>97</v>
      </c>
      <c r="D1055">
        <v>-1</v>
      </c>
      <c r="E1055">
        <v>0</v>
      </c>
      <c r="F1055">
        <v>0</v>
      </c>
    </row>
    <row r="1056" spans="1:6">
      <c r="A1056" t="s">
        <v>3880</v>
      </c>
      <c r="B1056" t="s">
        <v>1831</v>
      </c>
      <c r="C1056">
        <v>723</v>
      </c>
      <c r="D1056">
        <v>-1</v>
      </c>
      <c r="E1056">
        <v>0</v>
      </c>
      <c r="F1056">
        <v>0</v>
      </c>
    </row>
    <row r="1057" spans="1:6">
      <c r="A1057" t="s">
        <v>3766</v>
      </c>
      <c r="B1057" t="s">
        <v>3767</v>
      </c>
      <c r="C1057">
        <v>651</v>
      </c>
      <c r="D1057">
        <v>-1</v>
      </c>
      <c r="E1057">
        <v>0</v>
      </c>
      <c r="F1057">
        <v>0</v>
      </c>
    </row>
    <row r="1058" spans="1:6">
      <c r="A1058" t="s">
        <v>3722</v>
      </c>
      <c r="B1058" t="s">
        <v>3723</v>
      </c>
      <c r="C1058">
        <v>626</v>
      </c>
      <c r="D1058">
        <v>-1</v>
      </c>
      <c r="E1058">
        <v>0</v>
      </c>
      <c r="F1058">
        <v>0</v>
      </c>
    </row>
    <row r="1059" spans="1:6">
      <c r="A1059" t="s">
        <v>4210</v>
      </c>
      <c r="B1059" t="s">
        <v>1925</v>
      </c>
      <c r="C1059">
        <v>937</v>
      </c>
      <c r="D1059">
        <v>-1</v>
      </c>
      <c r="E1059">
        <v>0</v>
      </c>
      <c r="F1059">
        <v>0</v>
      </c>
    </row>
    <row r="1060" spans="1:6">
      <c r="A1060" t="s">
        <v>4441</v>
      </c>
      <c r="B1060" t="s">
        <v>2014</v>
      </c>
      <c r="C1060">
        <v>1104</v>
      </c>
      <c r="D1060">
        <v>-1</v>
      </c>
      <c r="E1060">
        <v>0</v>
      </c>
      <c r="F1060">
        <v>0</v>
      </c>
    </row>
    <row r="1061" spans="1:6">
      <c r="A1061" t="s">
        <v>5474</v>
      </c>
      <c r="B1061" t="s">
        <v>2351</v>
      </c>
      <c r="C1061">
        <v>1784</v>
      </c>
      <c r="D1061">
        <v>-1</v>
      </c>
      <c r="E1061">
        <v>0</v>
      </c>
      <c r="F1061">
        <v>0</v>
      </c>
    </row>
    <row r="1062" spans="1:6">
      <c r="A1062" t="s">
        <v>5057</v>
      </c>
      <c r="B1062" t="s">
        <v>5058</v>
      </c>
      <c r="C1062">
        <v>1606</v>
      </c>
      <c r="D1062">
        <v>-1</v>
      </c>
      <c r="E1062">
        <v>0</v>
      </c>
      <c r="F1062">
        <v>0</v>
      </c>
    </row>
    <row r="1063" spans="1:6">
      <c r="A1063" t="s">
        <v>5176</v>
      </c>
      <c r="B1063" t="s">
        <v>2255</v>
      </c>
      <c r="C1063">
        <v>1592</v>
      </c>
      <c r="D1063">
        <v>-1</v>
      </c>
      <c r="E1063">
        <v>0</v>
      </c>
      <c r="F1063">
        <v>0</v>
      </c>
    </row>
    <row r="1064" spans="1:6">
      <c r="A1064" t="s">
        <v>5485</v>
      </c>
      <c r="B1064" t="s">
        <v>2354</v>
      </c>
      <c r="C1064">
        <v>1792</v>
      </c>
      <c r="D1064">
        <v>-1</v>
      </c>
      <c r="E1064">
        <v>0</v>
      </c>
      <c r="F1064">
        <v>0</v>
      </c>
    </row>
    <row r="1065" spans="1:6">
      <c r="A1065" t="s">
        <v>4250</v>
      </c>
      <c r="B1065" t="s">
        <v>1935</v>
      </c>
      <c r="C1065">
        <v>962</v>
      </c>
      <c r="D1065">
        <v>-1</v>
      </c>
      <c r="E1065">
        <v>0</v>
      </c>
      <c r="F1065">
        <v>0</v>
      </c>
    </row>
    <row r="1066" spans="1:6">
      <c r="A1066" t="s">
        <v>4121</v>
      </c>
      <c r="B1066" t="s">
        <v>1894</v>
      </c>
      <c r="C1066">
        <v>878</v>
      </c>
      <c r="D1066">
        <v>-1</v>
      </c>
      <c r="E1066">
        <v>0</v>
      </c>
      <c r="F1066">
        <v>0</v>
      </c>
    </row>
    <row r="1067" spans="1:6">
      <c r="A1067" t="s">
        <v>4939</v>
      </c>
      <c r="B1067" t="s">
        <v>2176</v>
      </c>
      <c r="C1067">
        <v>1435</v>
      </c>
      <c r="D1067">
        <v>-1</v>
      </c>
      <c r="E1067">
        <v>0</v>
      </c>
      <c r="F1067">
        <v>0</v>
      </c>
    </row>
    <row r="1068" spans="1:6">
      <c r="A1068" t="s">
        <v>5347</v>
      </c>
      <c r="B1068" t="s">
        <v>2314</v>
      </c>
      <c r="C1068">
        <v>1708</v>
      </c>
      <c r="D1068">
        <v>-1</v>
      </c>
      <c r="E1068">
        <v>0</v>
      </c>
      <c r="F1068">
        <v>0</v>
      </c>
    </row>
    <row r="1069" spans="1:6">
      <c r="A1069" t="s">
        <v>4046</v>
      </c>
      <c r="B1069" t="s">
        <v>1869</v>
      </c>
      <c r="C1069">
        <v>828</v>
      </c>
      <c r="D1069">
        <v>-1</v>
      </c>
      <c r="E1069">
        <v>0</v>
      </c>
      <c r="F1069">
        <v>0</v>
      </c>
    </row>
    <row r="1070" spans="1:6">
      <c r="A1070" t="s">
        <v>5044</v>
      </c>
      <c r="B1070" t="s">
        <v>2217</v>
      </c>
      <c r="C1070">
        <v>1508</v>
      </c>
      <c r="D1070">
        <v>-1</v>
      </c>
      <c r="E1070">
        <v>0</v>
      </c>
      <c r="F1070">
        <v>0</v>
      </c>
    </row>
    <row r="1071" spans="1:6">
      <c r="A1071" t="s">
        <v>5107</v>
      </c>
      <c r="B1071" t="s">
        <v>5108</v>
      </c>
      <c r="C1071">
        <v>1548</v>
      </c>
      <c r="D1071">
        <v>-1</v>
      </c>
      <c r="E1071">
        <v>0</v>
      </c>
      <c r="F1071">
        <v>0</v>
      </c>
    </row>
    <row r="1072" spans="1:6">
      <c r="A1072" t="s">
        <v>4750</v>
      </c>
      <c r="B1072" t="s">
        <v>2113</v>
      </c>
      <c r="C1072">
        <v>1308</v>
      </c>
      <c r="D1072">
        <v>-1</v>
      </c>
      <c r="E1072">
        <v>0</v>
      </c>
      <c r="F1072">
        <v>0</v>
      </c>
    </row>
    <row r="1073" spans="1:6">
      <c r="A1073" t="s">
        <v>4285</v>
      </c>
      <c r="B1073" t="s">
        <v>4286</v>
      </c>
      <c r="C1073">
        <v>990</v>
      </c>
      <c r="D1073">
        <v>-1</v>
      </c>
      <c r="E1073">
        <v>0</v>
      </c>
      <c r="F1073">
        <v>0</v>
      </c>
    </row>
    <row r="1074" spans="1:6">
      <c r="A1074" t="s">
        <v>4762</v>
      </c>
      <c r="B1074" t="s">
        <v>4763</v>
      </c>
      <c r="C1074">
        <v>1316</v>
      </c>
      <c r="D1074">
        <v>-1</v>
      </c>
      <c r="E1074">
        <v>0</v>
      </c>
      <c r="F1074">
        <v>0</v>
      </c>
    </row>
    <row r="1075" spans="1:6">
      <c r="A1075" t="s">
        <v>3622</v>
      </c>
      <c r="B1075" t="s">
        <v>3623</v>
      </c>
      <c r="C1075">
        <v>566</v>
      </c>
      <c r="D1075">
        <v>-1</v>
      </c>
      <c r="E1075">
        <v>0</v>
      </c>
      <c r="F1075">
        <v>0</v>
      </c>
    </row>
    <row r="1076" spans="1:6">
      <c r="A1076" t="s">
        <v>4166</v>
      </c>
      <c r="B1076" t="s">
        <v>4167</v>
      </c>
      <c r="C1076">
        <v>908</v>
      </c>
      <c r="D1076">
        <v>-1</v>
      </c>
      <c r="E1076">
        <v>0</v>
      </c>
      <c r="F1076">
        <v>0</v>
      </c>
    </row>
    <row r="1077" spans="1:6">
      <c r="A1077" t="s">
        <v>2761</v>
      </c>
      <c r="B1077" t="s">
        <v>1620</v>
      </c>
      <c r="C1077">
        <v>60</v>
      </c>
      <c r="D1077">
        <v>-1</v>
      </c>
      <c r="E1077">
        <v>0</v>
      </c>
      <c r="F1077">
        <v>0</v>
      </c>
    </row>
    <row r="1078" spans="1:6">
      <c r="A1078" t="s">
        <v>3289</v>
      </c>
      <c r="B1078" t="s">
        <v>3290</v>
      </c>
      <c r="C1078">
        <v>368</v>
      </c>
      <c r="D1078">
        <v>-1</v>
      </c>
      <c r="E1078">
        <v>0</v>
      </c>
      <c r="F1078">
        <v>0</v>
      </c>
    </row>
    <row r="1079" spans="1:6">
      <c r="A1079" t="s">
        <v>3021</v>
      </c>
      <c r="B1079" t="s">
        <v>1672</v>
      </c>
      <c r="C1079">
        <v>216</v>
      </c>
      <c r="D1079">
        <v>-1</v>
      </c>
      <c r="E1079">
        <v>0</v>
      </c>
      <c r="F1079">
        <v>0</v>
      </c>
    </row>
    <row r="1080" spans="1:6">
      <c r="A1080" t="s">
        <v>3150</v>
      </c>
      <c r="B1080" t="s">
        <v>3151</v>
      </c>
      <c r="C1080">
        <v>293</v>
      </c>
      <c r="D1080">
        <v>-1</v>
      </c>
      <c r="E1080">
        <v>0</v>
      </c>
      <c r="F1080">
        <v>0</v>
      </c>
    </row>
    <row r="1081" spans="1:6">
      <c r="A1081" t="s">
        <v>5343</v>
      </c>
      <c r="B1081" t="s">
        <v>2310</v>
      </c>
      <c r="C1081">
        <v>1704</v>
      </c>
      <c r="D1081">
        <v>-1</v>
      </c>
      <c r="E1081">
        <v>0</v>
      </c>
      <c r="F1081">
        <v>0</v>
      </c>
    </row>
    <row r="1082" spans="1:6">
      <c r="A1082" t="s">
        <v>4337</v>
      </c>
      <c r="B1082" t="s">
        <v>4338</v>
      </c>
      <c r="C1082">
        <v>1025</v>
      </c>
      <c r="D1082">
        <v>-1</v>
      </c>
      <c r="E1082">
        <v>0</v>
      </c>
      <c r="F1082">
        <v>0</v>
      </c>
    </row>
    <row r="1083" spans="1:6">
      <c r="A1083" t="s">
        <v>3393</v>
      </c>
      <c r="B1083" t="s">
        <v>3394</v>
      </c>
      <c r="C1083">
        <v>430</v>
      </c>
      <c r="D1083">
        <v>-1</v>
      </c>
      <c r="E1083">
        <v>0</v>
      </c>
      <c r="F1083">
        <v>0</v>
      </c>
    </row>
    <row r="1084" spans="1:6">
      <c r="A1084" t="s">
        <v>4252</v>
      </c>
      <c r="B1084" t="s">
        <v>1937</v>
      </c>
      <c r="C1084">
        <v>964</v>
      </c>
      <c r="D1084">
        <v>-1</v>
      </c>
      <c r="E1084">
        <v>0</v>
      </c>
      <c r="F1084">
        <v>0</v>
      </c>
    </row>
    <row r="1085" spans="1:6">
      <c r="A1085" t="s">
        <v>2776</v>
      </c>
      <c r="B1085" t="s">
        <v>1625</v>
      </c>
      <c r="C1085">
        <v>70</v>
      </c>
      <c r="D1085">
        <v>-1</v>
      </c>
      <c r="E1085">
        <v>0</v>
      </c>
      <c r="F1085">
        <v>0</v>
      </c>
    </row>
    <row r="1086" spans="1:6">
      <c r="A1086" t="s">
        <v>3602</v>
      </c>
      <c r="B1086" t="s">
        <v>1773</v>
      </c>
      <c r="C1086">
        <v>555</v>
      </c>
      <c r="D1086">
        <v>-1</v>
      </c>
      <c r="E1086">
        <v>0</v>
      </c>
      <c r="F1086">
        <v>0</v>
      </c>
    </row>
    <row r="1087" spans="1:6">
      <c r="A1087" t="s">
        <v>4060</v>
      </c>
      <c r="B1087" t="s">
        <v>1873</v>
      </c>
      <c r="C1087">
        <v>837</v>
      </c>
      <c r="D1087">
        <v>-1</v>
      </c>
      <c r="E1087">
        <v>0</v>
      </c>
      <c r="F1087">
        <v>0</v>
      </c>
    </row>
    <row r="1088" spans="1:6">
      <c r="A1088" t="s">
        <v>3249</v>
      </c>
      <c r="B1088" t="s">
        <v>3250</v>
      </c>
      <c r="C1088">
        <v>347</v>
      </c>
      <c r="D1088">
        <v>-1</v>
      </c>
      <c r="E1088">
        <v>0</v>
      </c>
      <c r="F1088">
        <v>0</v>
      </c>
    </row>
    <row r="1089" spans="1:6">
      <c r="A1089" t="s">
        <v>4702</v>
      </c>
      <c r="B1089" t="s">
        <v>4703</v>
      </c>
      <c r="C1089">
        <v>1280</v>
      </c>
      <c r="D1089">
        <v>-1</v>
      </c>
      <c r="E1089">
        <v>0</v>
      </c>
      <c r="F1089">
        <v>0</v>
      </c>
    </row>
    <row r="1090" spans="1:6">
      <c r="A1090" t="s">
        <v>5581</v>
      </c>
      <c r="B1090" t="s">
        <v>5582</v>
      </c>
      <c r="C1090">
        <v>1849</v>
      </c>
      <c r="D1090">
        <v>-1</v>
      </c>
      <c r="E1090">
        <v>0</v>
      </c>
      <c r="F1090">
        <v>0</v>
      </c>
    </row>
    <row r="1091" spans="1:6">
      <c r="A1091" t="s">
        <v>5479</v>
      </c>
      <c r="B1091" t="s">
        <v>5480</v>
      </c>
      <c r="C1091">
        <v>1787</v>
      </c>
      <c r="D1091">
        <v>-1</v>
      </c>
      <c r="E1091">
        <v>0</v>
      </c>
      <c r="F1091">
        <v>0</v>
      </c>
    </row>
    <row r="1092" spans="1:6">
      <c r="A1092" t="s">
        <v>5019</v>
      </c>
      <c r="B1092" t="s">
        <v>2204</v>
      </c>
      <c r="C1092">
        <v>1489</v>
      </c>
      <c r="D1092">
        <v>-1</v>
      </c>
      <c r="E1092">
        <v>0</v>
      </c>
      <c r="F1092">
        <v>0</v>
      </c>
    </row>
    <row r="1093" spans="1:6">
      <c r="A1093" t="s">
        <v>3867</v>
      </c>
      <c r="B1093" t="s">
        <v>1828</v>
      </c>
      <c r="C1093">
        <v>715</v>
      </c>
      <c r="D1093">
        <v>-1</v>
      </c>
      <c r="E1093">
        <v>0</v>
      </c>
      <c r="F1093">
        <v>0</v>
      </c>
    </row>
    <row r="1094" spans="1:6">
      <c r="A1094" t="s">
        <v>5551</v>
      </c>
      <c r="B1094" t="s">
        <v>5552</v>
      </c>
      <c r="C1094">
        <v>1832</v>
      </c>
      <c r="D1094">
        <v>-1</v>
      </c>
      <c r="E1094">
        <v>0</v>
      </c>
      <c r="F1094">
        <v>0</v>
      </c>
    </row>
    <row r="1095" spans="1:6">
      <c r="A1095" t="s">
        <v>3106</v>
      </c>
      <c r="B1095" t="s">
        <v>3107</v>
      </c>
      <c r="C1095">
        <v>268</v>
      </c>
      <c r="D1095">
        <v>-1</v>
      </c>
      <c r="E1095">
        <v>0</v>
      </c>
      <c r="F1095">
        <v>0</v>
      </c>
    </row>
    <row r="1096" spans="1:6">
      <c r="A1096" t="s">
        <v>4680</v>
      </c>
      <c r="B1096" t="s">
        <v>2095</v>
      </c>
      <c r="C1096">
        <v>1264</v>
      </c>
      <c r="D1096">
        <v>-1</v>
      </c>
      <c r="E1096">
        <v>0</v>
      </c>
      <c r="F1096">
        <v>0</v>
      </c>
    </row>
    <row r="1097" spans="1:6">
      <c r="A1097" t="s">
        <v>3932</v>
      </c>
      <c r="B1097" t="s">
        <v>1841</v>
      </c>
      <c r="C1097">
        <v>757</v>
      </c>
      <c r="D1097">
        <v>-1</v>
      </c>
      <c r="E1097">
        <v>0</v>
      </c>
      <c r="F1097">
        <v>0</v>
      </c>
    </row>
    <row r="1098" spans="1:6">
      <c r="A1098" t="s">
        <v>2708</v>
      </c>
      <c r="B1098" t="s">
        <v>2709</v>
      </c>
      <c r="C1098">
        <v>32</v>
      </c>
      <c r="D1098">
        <v>-1</v>
      </c>
      <c r="E1098">
        <v>0</v>
      </c>
      <c r="F1098">
        <v>0</v>
      </c>
    </row>
    <row r="1099" spans="1:6">
      <c r="A1099" t="s">
        <v>4987</v>
      </c>
      <c r="B1099" t="s">
        <v>2192</v>
      </c>
      <c r="C1099">
        <v>1467</v>
      </c>
      <c r="D1099">
        <v>-1</v>
      </c>
      <c r="E1099">
        <v>0</v>
      </c>
      <c r="F1099">
        <v>0</v>
      </c>
    </row>
    <row r="1100" spans="1:6">
      <c r="A1100" t="s">
        <v>4183</v>
      </c>
      <c r="B1100" t="s">
        <v>4184</v>
      </c>
      <c r="C1100">
        <v>921</v>
      </c>
      <c r="D1100">
        <v>-1</v>
      </c>
      <c r="E1100">
        <v>0</v>
      </c>
      <c r="F1100">
        <v>0</v>
      </c>
    </row>
    <row r="1101" spans="1:6">
      <c r="A1101" t="s">
        <v>4571</v>
      </c>
      <c r="B1101" t="s">
        <v>2064</v>
      </c>
      <c r="C1101">
        <v>1194</v>
      </c>
      <c r="D1101">
        <v>-1</v>
      </c>
      <c r="E1101">
        <v>0</v>
      </c>
      <c r="F1101">
        <v>0</v>
      </c>
    </row>
    <row r="1102" spans="1:6">
      <c r="A1102" t="s">
        <v>2937</v>
      </c>
      <c r="B1102" t="s">
        <v>1654</v>
      </c>
      <c r="C1102">
        <v>164</v>
      </c>
      <c r="D1102">
        <v>-1</v>
      </c>
      <c r="E1102">
        <v>0</v>
      </c>
      <c r="F1102">
        <v>0</v>
      </c>
    </row>
    <row r="1103" spans="1:6">
      <c r="A1103" t="s">
        <v>5046</v>
      </c>
      <c r="B1103" t="s">
        <v>2219</v>
      </c>
      <c r="C1103">
        <v>1510</v>
      </c>
      <c r="D1103">
        <v>-1</v>
      </c>
      <c r="E1103">
        <v>0</v>
      </c>
      <c r="F1103">
        <v>0</v>
      </c>
    </row>
    <row r="1104" spans="1:6">
      <c r="A1104" t="s">
        <v>4363</v>
      </c>
      <c r="B1104" t="s">
        <v>4364</v>
      </c>
      <c r="C1104">
        <v>1043</v>
      </c>
      <c r="D1104">
        <v>-1</v>
      </c>
      <c r="E1104">
        <v>0</v>
      </c>
      <c r="F1104">
        <v>0</v>
      </c>
    </row>
    <row r="1105" spans="1:6">
      <c r="A1105" t="s">
        <v>5524</v>
      </c>
      <c r="B1105" t="s">
        <v>2365</v>
      </c>
      <c r="C1105">
        <v>1815</v>
      </c>
      <c r="D1105">
        <v>-1</v>
      </c>
      <c r="E1105">
        <v>0</v>
      </c>
      <c r="F1105">
        <v>0</v>
      </c>
    </row>
    <row r="1106" spans="1:6">
      <c r="A1106" t="s">
        <v>5328</v>
      </c>
      <c r="B1106" t="s">
        <v>2303</v>
      </c>
      <c r="C1106">
        <v>1693</v>
      </c>
      <c r="D1106">
        <v>-1</v>
      </c>
      <c r="E1106">
        <v>0</v>
      </c>
      <c r="F1106">
        <v>0</v>
      </c>
    </row>
    <row r="1107" spans="1:6">
      <c r="A1107" t="s">
        <v>3705</v>
      </c>
      <c r="B1107" t="s">
        <v>3706</v>
      </c>
      <c r="C1107">
        <v>614</v>
      </c>
      <c r="D1107">
        <v>-1</v>
      </c>
      <c r="E1107">
        <v>0</v>
      </c>
      <c r="F1107">
        <v>0</v>
      </c>
    </row>
    <row r="1108" spans="1:6">
      <c r="A1108" t="s">
        <v>2688</v>
      </c>
      <c r="B1108" t="s">
        <v>2689</v>
      </c>
      <c r="C1108">
        <v>21</v>
      </c>
      <c r="D1108">
        <v>-1</v>
      </c>
      <c r="E1108">
        <v>0</v>
      </c>
      <c r="F1108">
        <v>0</v>
      </c>
    </row>
    <row r="1109" spans="1:6">
      <c r="A1109" t="s">
        <v>4387</v>
      </c>
      <c r="B1109" t="s">
        <v>1982</v>
      </c>
      <c r="C1109">
        <v>1060</v>
      </c>
      <c r="D1109">
        <v>-1</v>
      </c>
      <c r="E1109">
        <v>0</v>
      </c>
      <c r="F1109">
        <v>0</v>
      </c>
    </row>
    <row r="1110" spans="1:6">
      <c r="A1110" t="s">
        <v>4003</v>
      </c>
      <c r="B1110" t="s">
        <v>1860</v>
      </c>
      <c r="C1110">
        <v>802</v>
      </c>
      <c r="D1110">
        <v>-1</v>
      </c>
      <c r="E1110">
        <v>0</v>
      </c>
      <c r="F1110">
        <v>0</v>
      </c>
    </row>
    <row r="1111" spans="1:6">
      <c r="A1111" t="s">
        <v>4565</v>
      </c>
      <c r="B1111" t="s">
        <v>4566</v>
      </c>
      <c r="C1111">
        <v>1190</v>
      </c>
      <c r="D1111">
        <v>-1</v>
      </c>
      <c r="E1111">
        <v>0</v>
      </c>
      <c r="F1111">
        <v>0</v>
      </c>
    </row>
    <row r="1112" spans="1:6">
      <c r="A1112" t="s">
        <v>5496</v>
      </c>
      <c r="B1112" t="s">
        <v>5497</v>
      </c>
      <c r="C1112">
        <v>1799</v>
      </c>
      <c r="D1112">
        <v>-1</v>
      </c>
      <c r="E1112">
        <v>0</v>
      </c>
      <c r="F1112">
        <v>0</v>
      </c>
    </row>
    <row r="1113" spans="1:6">
      <c r="A1113" t="s">
        <v>5284</v>
      </c>
      <c r="B1113" t="s">
        <v>5285</v>
      </c>
      <c r="C1113">
        <v>1663</v>
      </c>
      <c r="D1113">
        <v>-1</v>
      </c>
      <c r="E1113">
        <v>0</v>
      </c>
      <c r="F1113">
        <v>0</v>
      </c>
    </row>
    <row r="1114" spans="1:6">
      <c r="A1114" t="s">
        <v>4886</v>
      </c>
      <c r="B1114" t="s">
        <v>4887</v>
      </c>
      <c r="C1114">
        <v>1399</v>
      </c>
      <c r="D1114">
        <v>-1</v>
      </c>
      <c r="E1114">
        <v>0</v>
      </c>
      <c r="F1114">
        <v>0</v>
      </c>
    </row>
    <row r="1115" spans="1:6">
      <c r="A1115" t="s">
        <v>5145</v>
      </c>
      <c r="B1115" t="s">
        <v>5146</v>
      </c>
      <c r="C1115">
        <v>1572</v>
      </c>
      <c r="D1115">
        <v>-1</v>
      </c>
      <c r="E1115">
        <v>0</v>
      </c>
      <c r="F1115">
        <v>0</v>
      </c>
    </row>
    <row r="1116" spans="1:6">
      <c r="A1116" t="s">
        <v>3964</v>
      </c>
      <c r="B1116" t="s">
        <v>1849</v>
      </c>
      <c r="C1116">
        <v>778</v>
      </c>
      <c r="D1116">
        <v>-1</v>
      </c>
      <c r="E1116">
        <v>0</v>
      </c>
      <c r="F1116">
        <v>0</v>
      </c>
    </row>
    <row r="1117" spans="1:6">
      <c r="A1117" t="s">
        <v>4182</v>
      </c>
      <c r="B1117" t="s">
        <v>1919</v>
      </c>
      <c r="C1117">
        <v>920</v>
      </c>
      <c r="D1117">
        <v>-1</v>
      </c>
      <c r="E1117">
        <v>0</v>
      </c>
      <c r="F1117">
        <v>0</v>
      </c>
    </row>
    <row r="1118" spans="1:6">
      <c r="A1118" t="s">
        <v>3365</v>
      </c>
      <c r="B1118" t="s">
        <v>1726</v>
      </c>
      <c r="C1118">
        <v>413</v>
      </c>
      <c r="D1118">
        <v>-1</v>
      </c>
      <c r="E1118">
        <v>0</v>
      </c>
      <c r="F1118">
        <v>0</v>
      </c>
    </row>
    <row r="1119" spans="1:6">
      <c r="A1119" t="s">
        <v>2872</v>
      </c>
      <c r="B1119" t="s">
        <v>1645</v>
      </c>
      <c r="C1119">
        <v>127</v>
      </c>
      <c r="D1119">
        <v>-1</v>
      </c>
      <c r="E1119">
        <v>0</v>
      </c>
      <c r="F1119">
        <v>0</v>
      </c>
    </row>
    <row r="1120" spans="1:6">
      <c r="A1120" t="s">
        <v>2767</v>
      </c>
      <c r="B1120" t="s">
        <v>2768</v>
      </c>
      <c r="C1120">
        <v>64</v>
      </c>
      <c r="D1120">
        <v>-1</v>
      </c>
      <c r="E1120">
        <v>0</v>
      </c>
      <c r="F1120">
        <v>0</v>
      </c>
    </row>
    <row r="1121" spans="1:6">
      <c r="A1121" t="s">
        <v>3421</v>
      </c>
      <c r="B1121" t="s">
        <v>3422</v>
      </c>
      <c r="C1121">
        <v>446</v>
      </c>
      <c r="D1121">
        <v>-1</v>
      </c>
      <c r="E1121">
        <v>0</v>
      </c>
      <c r="F1121">
        <v>0</v>
      </c>
    </row>
    <row r="1122" spans="1:6">
      <c r="A1122" t="s">
        <v>3820</v>
      </c>
      <c r="B1122" t="s">
        <v>3821</v>
      </c>
      <c r="C1122">
        <v>684</v>
      </c>
      <c r="D1122">
        <v>-1</v>
      </c>
      <c r="E1122">
        <v>0</v>
      </c>
      <c r="F1122">
        <v>0</v>
      </c>
    </row>
    <row r="1123" spans="1:6">
      <c r="A1123" t="s">
        <v>5126</v>
      </c>
      <c r="B1123" t="s">
        <v>2237</v>
      </c>
      <c r="C1123">
        <v>1558</v>
      </c>
      <c r="D1123">
        <v>-1</v>
      </c>
      <c r="E1123">
        <v>0</v>
      </c>
      <c r="F1123">
        <v>0</v>
      </c>
    </row>
    <row r="1124" spans="1:6">
      <c r="A1124" t="s">
        <v>4324</v>
      </c>
      <c r="B1124" t="s">
        <v>4325</v>
      </c>
      <c r="C1124">
        <v>1016</v>
      </c>
      <c r="D1124">
        <v>-1</v>
      </c>
      <c r="E1124">
        <v>0</v>
      </c>
      <c r="F1124">
        <v>0</v>
      </c>
    </row>
    <row r="1125" spans="1:6">
      <c r="A1125" t="s">
        <v>5020</v>
      </c>
      <c r="B1125" t="s">
        <v>2205</v>
      </c>
      <c r="C1125">
        <v>1490</v>
      </c>
      <c r="D1125">
        <v>-1</v>
      </c>
      <c r="E1125">
        <v>0</v>
      </c>
      <c r="F1125">
        <v>0</v>
      </c>
    </row>
    <row r="1126" spans="1:6">
      <c r="A1126" t="s">
        <v>2650</v>
      </c>
      <c r="B1126" t="s">
        <v>2651</v>
      </c>
      <c r="C1126">
        <v>3</v>
      </c>
      <c r="D1126">
        <v>-1</v>
      </c>
      <c r="E1126">
        <v>0</v>
      </c>
      <c r="F1126">
        <v>0</v>
      </c>
    </row>
    <row r="1127" spans="1:6">
      <c r="A1127" t="s">
        <v>4574</v>
      </c>
      <c r="B1127" t="s">
        <v>4575</v>
      </c>
      <c r="C1127">
        <v>1196</v>
      </c>
      <c r="D1127">
        <v>-1</v>
      </c>
      <c r="E1127">
        <v>0</v>
      </c>
      <c r="F1127">
        <v>0</v>
      </c>
    </row>
    <row r="1128" spans="1:6">
      <c r="A1128" t="s">
        <v>5083</v>
      </c>
      <c r="B1128" t="s">
        <v>2230</v>
      </c>
      <c r="C1128">
        <v>1533</v>
      </c>
      <c r="D1128">
        <v>-1</v>
      </c>
      <c r="E1128">
        <v>0</v>
      </c>
      <c r="F1128">
        <v>0</v>
      </c>
    </row>
    <row r="1129" spans="1:6">
      <c r="A1129" t="s">
        <v>3557</v>
      </c>
      <c r="B1129" t="s">
        <v>1764</v>
      </c>
      <c r="C1129">
        <v>529</v>
      </c>
      <c r="D1129">
        <v>-1</v>
      </c>
      <c r="E1129">
        <v>0</v>
      </c>
      <c r="F1129">
        <v>0</v>
      </c>
    </row>
    <row r="1130" spans="1:6">
      <c r="A1130" t="s">
        <v>4682</v>
      </c>
      <c r="B1130" t="s">
        <v>4683</v>
      </c>
      <c r="C1130">
        <v>1266</v>
      </c>
      <c r="D1130">
        <v>-1</v>
      </c>
      <c r="E1130">
        <v>0</v>
      </c>
      <c r="F1130">
        <v>0</v>
      </c>
    </row>
    <row r="1131" spans="1:6">
      <c r="A1131" t="s">
        <v>2750</v>
      </c>
      <c r="B1131" t="s">
        <v>2751</v>
      </c>
      <c r="C1131">
        <v>54</v>
      </c>
      <c r="D1131">
        <v>-1</v>
      </c>
      <c r="E1131">
        <v>0</v>
      </c>
      <c r="F1131">
        <v>0</v>
      </c>
    </row>
    <row r="1132" spans="1:6">
      <c r="A1132" t="s">
        <v>5378</v>
      </c>
      <c r="B1132" t="s">
        <v>5379</v>
      </c>
      <c r="C1132">
        <v>1729</v>
      </c>
      <c r="D1132">
        <v>-1</v>
      </c>
      <c r="E1132">
        <v>0</v>
      </c>
      <c r="F1132">
        <v>0</v>
      </c>
    </row>
    <row r="1133" spans="1:6">
      <c r="A1133" t="s">
        <v>4415</v>
      </c>
      <c r="B1133" t="s">
        <v>2000</v>
      </c>
      <c r="C1133">
        <v>1093</v>
      </c>
      <c r="D1133">
        <v>-1</v>
      </c>
      <c r="E1133">
        <v>0</v>
      </c>
      <c r="F1133">
        <v>0</v>
      </c>
    </row>
    <row r="1134" spans="1:6">
      <c r="A1134" t="s">
        <v>5381</v>
      </c>
      <c r="B1134" t="s">
        <v>2326</v>
      </c>
      <c r="C1134">
        <v>1731</v>
      </c>
      <c r="D1134">
        <v>-1</v>
      </c>
      <c r="E1134">
        <v>0</v>
      </c>
      <c r="F1134">
        <v>0</v>
      </c>
    </row>
    <row r="1135" spans="1:6">
      <c r="A1135" t="s">
        <v>3043</v>
      </c>
      <c r="B1135" t="s">
        <v>1678</v>
      </c>
      <c r="C1135">
        <v>232</v>
      </c>
      <c r="D1135">
        <v>-1</v>
      </c>
      <c r="E1135">
        <v>0</v>
      </c>
      <c r="F1135">
        <v>0</v>
      </c>
    </row>
    <row r="1136" spans="1:6">
      <c r="A1136" t="s">
        <v>4940</v>
      </c>
      <c r="B1136" t="s">
        <v>4941</v>
      </c>
      <c r="C1136">
        <v>1436</v>
      </c>
      <c r="D1136">
        <v>-1</v>
      </c>
      <c r="E1136">
        <v>0</v>
      </c>
      <c r="F1136">
        <v>0</v>
      </c>
    </row>
    <row r="1137" spans="1:6">
      <c r="A1137" t="s">
        <v>4134</v>
      </c>
      <c r="B1137" t="s">
        <v>1899</v>
      </c>
      <c r="C1137">
        <v>887</v>
      </c>
      <c r="D1137">
        <v>-1</v>
      </c>
      <c r="E1137">
        <v>0</v>
      </c>
      <c r="F1137">
        <v>0</v>
      </c>
    </row>
    <row r="1138" spans="1:6">
      <c r="A1138" t="s">
        <v>3607</v>
      </c>
      <c r="B1138" t="s">
        <v>3608</v>
      </c>
      <c r="C1138">
        <v>558</v>
      </c>
      <c r="D1138">
        <v>-1</v>
      </c>
      <c r="E1138">
        <v>0</v>
      </c>
      <c r="F1138">
        <v>0</v>
      </c>
    </row>
    <row r="1139" spans="1:6">
      <c r="A1139" t="s">
        <v>4738</v>
      </c>
      <c r="B1139" t="s">
        <v>4739</v>
      </c>
      <c r="C1139">
        <v>1301</v>
      </c>
      <c r="D1139">
        <v>-1</v>
      </c>
      <c r="E1139">
        <v>0</v>
      </c>
      <c r="F1139">
        <v>0</v>
      </c>
    </row>
    <row r="1140" spans="1:6">
      <c r="A1140" t="s">
        <v>4826</v>
      </c>
      <c r="B1140" t="s">
        <v>2135</v>
      </c>
      <c r="C1140">
        <v>1357</v>
      </c>
      <c r="D1140">
        <v>-1</v>
      </c>
      <c r="E1140">
        <v>0</v>
      </c>
      <c r="F1140">
        <v>0</v>
      </c>
    </row>
    <row r="1141" spans="1:6">
      <c r="A1141" t="s">
        <v>3775</v>
      </c>
      <c r="B1141" t="s">
        <v>1804</v>
      </c>
      <c r="C1141">
        <v>657</v>
      </c>
      <c r="D1141">
        <v>-1</v>
      </c>
      <c r="E1141">
        <v>0</v>
      </c>
      <c r="F1141">
        <v>0</v>
      </c>
    </row>
    <row r="1142" spans="1:6">
      <c r="A1142" t="s">
        <v>3818</v>
      </c>
      <c r="B1142" t="s">
        <v>3819</v>
      </c>
      <c r="C1142">
        <v>683</v>
      </c>
      <c r="D1142">
        <v>-1</v>
      </c>
      <c r="E1142">
        <v>0</v>
      </c>
      <c r="F1142">
        <v>0</v>
      </c>
    </row>
    <row r="1143" spans="1:6">
      <c r="A1143" t="s">
        <v>2682</v>
      </c>
      <c r="B1143" t="s">
        <v>2683</v>
      </c>
      <c r="C1143">
        <v>19</v>
      </c>
      <c r="D1143">
        <v>-1</v>
      </c>
      <c r="E1143">
        <v>0</v>
      </c>
      <c r="F1143">
        <v>0</v>
      </c>
    </row>
    <row r="1144" spans="1:6">
      <c r="A1144" t="s">
        <v>3455</v>
      </c>
      <c r="B1144" t="s">
        <v>3456</v>
      </c>
      <c r="C1144">
        <v>467</v>
      </c>
      <c r="D1144">
        <v>-1</v>
      </c>
      <c r="E1144">
        <v>0</v>
      </c>
      <c r="F1144">
        <v>0</v>
      </c>
    </row>
    <row r="1145" spans="1:6">
      <c r="A1145" t="s">
        <v>4133</v>
      </c>
      <c r="B1145" t="s">
        <v>1898</v>
      </c>
      <c r="C1145">
        <v>886</v>
      </c>
      <c r="D1145">
        <v>-1</v>
      </c>
      <c r="E1145">
        <v>0</v>
      </c>
      <c r="F1145">
        <v>0</v>
      </c>
    </row>
    <row r="1146" spans="1:6">
      <c r="A1146" t="s">
        <v>3941</v>
      </c>
      <c r="B1146" t="s">
        <v>1844</v>
      </c>
      <c r="C1146">
        <v>763</v>
      </c>
      <c r="D1146">
        <v>-1</v>
      </c>
      <c r="E1146">
        <v>0</v>
      </c>
      <c r="F1146">
        <v>0</v>
      </c>
    </row>
    <row r="1147" spans="1:6">
      <c r="A1147" t="s">
        <v>5460</v>
      </c>
      <c r="B1147" t="s">
        <v>5461</v>
      </c>
      <c r="C1147">
        <v>1779</v>
      </c>
      <c r="D1147">
        <v>-1</v>
      </c>
      <c r="E1147">
        <v>0</v>
      </c>
      <c r="F1147">
        <v>0</v>
      </c>
    </row>
    <row r="1148" spans="1:6">
      <c r="A1148" t="s">
        <v>2987</v>
      </c>
      <c r="B1148" t="s">
        <v>2988</v>
      </c>
      <c r="C1148">
        <v>196</v>
      </c>
      <c r="D1148">
        <v>-1</v>
      </c>
      <c r="E1148">
        <v>0</v>
      </c>
      <c r="F1148">
        <v>0</v>
      </c>
    </row>
    <row r="1149" spans="1:6">
      <c r="A1149" t="s">
        <v>4624</v>
      </c>
      <c r="B1149" t="s">
        <v>2079</v>
      </c>
      <c r="C1149">
        <v>1228</v>
      </c>
      <c r="D1149">
        <v>-1</v>
      </c>
      <c r="E1149">
        <v>0</v>
      </c>
      <c r="F1149">
        <v>0</v>
      </c>
    </row>
    <row r="1150" spans="1:6">
      <c r="A1150" t="s">
        <v>5219</v>
      </c>
      <c r="B1150" t="s">
        <v>5220</v>
      </c>
      <c r="C1150">
        <v>1623</v>
      </c>
      <c r="D1150">
        <v>-1</v>
      </c>
      <c r="E1150">
        <v>0</v>
      </c>
      <c r="F1150">
        <v>0</v>
      </c>
    </row>
    <row r="1151" spans="1:6">
      <c r="A1151" t="s">
        <v>4550</v>
      </c>
      <c r="B1151" t="s">
        <v>2055</v>
      </c>
      <c r="C1151">
        <v>1179</v>
      </c>
      <c r="D1151">
        <v>-1</v>
      </c>
      <c r="E1151">
        <v>0</v>
      </c>
      <c r="F1151">
        <v>0</v>
      </c>
    </row>
    <row r="1152" spans="1:6">
      <c r="A1152" t="s">
        <v>2993</v>
      </c>
      <c r="B1152" t="s">
        <v>2994</v>
      </c>
      <c r="C1152">
        <v>199</v>
      </c>
      <c r="D1152">
        <v>-1</v>
      </c>
      <c r="E1152">
        <v>0</v>
      </c>
      <c r="F1152">
        <v>0</v>
      </c>
    </row>
    <row r="1153" spans="1:6">
      <c r="A1153" t="s">
        <v>2692</v>
      </c>
      <c r="B1153" t="s">
        <v>2693</v>
      </c>
      <c r="C1153">
        <v>23</v>
      </c>
      <c r="D1153">
        <v>-1</v>
      </c>
      <c r="E1153">
        <v>0</v>
      </c>
      <c r="F1153">
        <v>0</v>
      </c>
    </row>
    <row r="1154" spans="1:6">
      <c r="A1154" t="s">
        <v>4910</v>
      </c>
      <c r="B1154" t="s">
        <v>4911</v>
      </c>
      <c r="C1154">
        <v>1415</v>
      </c>
      <c r="D1154">
        <v>-1</v>
      </c>
      <c r="E1154">
        <v>0</v>
      </c>
      <c r="F1154">
        <v>0</v>
      </c>
    </row>
    <row r="1155" spans="1:6">
      <c r="A1155" t="s">
        <v>4243</v>
      </c>
      <c r="B1155" t="s">
        <v>1932</v>
      </c>
      <c r="C1155">
        <v>957</v>
      </c>
      <c r="D1155">
        <v>-1</v>
      </c>
      <c r="E1155">
        <v>0</v>
      </c>
      <c r="F1155">
        <v>0</v>
      </c>
    </row>
    <row r="1156" spans="1:6">
      <c r="A1156" t="s">
        <v>3715</v>
      </c>
      <c r="B1156" t="s">
        <v>3716</v>
      </c>
      <c r="C1156">
        <v>622</v>
      </c>
      <c r="D1156">
        <v>-1</v>
      </c>
      <c r="E1156">
        <v>0</v>
      </c>
      <c r="F1156">
        <v>0</v>
      </c>
    </row>
    <row r="1157" spans="1:6">
      <c r="A1157" t="s">
        <v>4155</v>
      </c>
      <c r="B1157" t="s">
        <v>1906</v>
      </c>
      <c r="C1157">
        <v>901</v>
      </c>
      <c r="D1157">
        <v>-1</v>
      </c>
      <c r="E1157">
        <v>0</v>
      </c>
      <c r="F1157">
        <v>0</v>
      </c>
    </row>
    <row r="1158" spans="1:6">
      <c r="A1158" t="s">
        <v>5186</v>
      </c>
      <c r="B1158" t="s">
        <v>2261</v>
      </c>
      <c r="C1158">
        <v>1600</v>
      </c>
      <c r="D1158">
        <v>-1</v>
      </c>
      <c r="E1158">
        <v>0</v>
      </c>
      <c r="F1158">
        <v>0</v>
      </c>
    </row>
    <row r="1159" spans="1:6">
      <c r="A1159" t="s">
        <v>4554</v>
      </c>
      <c r="B1159" t="s">
        <v>4555</v>
      </c>
      <c r="C1159">
        <v>1182</v>
      </c>
      <c r="D1159">
        <v>-1</v>
      </c>
      <c r="E1159">
        <v>0</v>
      </c>
      <c r="F1159">
        <v>0</v>
      </c>
    </row>
    <row r="1160" spans="1:6">
      <c r="A1160" t="s">
        <v>5627</v>
      </c>
      <c r="B1160" t="s">
        <v>2386</v>
      </c>
      <c r="C1160">
        <v>1878</v>
      </c>
      <c r="D1160">
        <v>-1</v>
      </c>
      <c r="E1160">
        <v>0</v>
      </c>
      <c r="F1160">
        <v>0</v>
      </c>
    </row>
    <row r="1161" spans="1:6">
      <c r="A1161" t="s">
        <v>2917</v>
      </c>
      <c r="B1161" t="s">
        <v>2918</v>
      </c>
      <c r="C1161">
        <v>153</v>
      </c>
      <c r="D1161">
        <v>-1</v>
      </c>
      <c r="E1161">
        <v>0</v>
      </c>
      <c r="F1161">
        <v>0</v>
      </c>
    </row>
    <row r="1162" spans="1:6">
      <c r="A1162" t="s">
        <v>5405</v>
      </c>
      <c r="B1162" t="s">
        <v>5406</v>
      </c>
      <c r="C1162">
        <v>1747</v>
      </c>
      <c r="D1162">
        <v>-1</v>
      </c>
      <c r="E1162">
        <v>0</v>
      </c>
      <c r="F1162">
        <v>0</v>
      </c>
    </row>
    <row r="1163" spans="1:6">
      <c r="A1163" t="s">
        <v>3368</v>
      </c>
      <c r="B1163" t="s">
        <v>1727</v>
      </c>
      <c r="C1163">
        <v>415</v>
      </c>
      <c r="D1163">
        <v>-1</v>
      </c>
      <c r="E1163">
        <v>0</v>
      </c>
      <c r="F1163">
        <v>0</v>
      </c>
    </row>
    <row r="1164" spans="1:6">
      <c r="A1164" t="s">
        <v>5294</v>
      </c>
      <c r="B1164" t="s">
        <v>2291</v>
      </c>
      <c r="C1164">
        <v>1670</v>
      </c>
      <c r="D1164">
        <v>-1</v>
      </c>
      <c r="E1164">
        <v>0</v>
      </c>
      <c r="F1164">
        <v>0</v>
      </c>
    </row>
    <row r="1165" spans="1:6">
      <c r="A1165" t="s">
        <v>4185</v>
      </c>
      <c r="B1165" t="s">
        <v>4186</v>
      </c>
      <c r="C1165">
        <v>923</v>
      </c>
      <c r="D1165">
        <v>-1</v>
      </c>
      <c r="E1165">
        <v>0</v>
      </c>
      <c r="F1165">
        <v>0</v>
      </c>
    </row>
    <row r="1166" spans="1:6">
      <c r="A1166" t="s">
        <v>2722</v>
      </c>
      <c r="B1166" t="s">
        <v>2723</v>
      </c>
      <c r="C1166">
        <v>40</v>
      </c>
      <c r="D1166">
        <v>-1</v>
      </c>
      <c r="E1166">
        <v>0</v>
      </c>
      <c r="F1166">
        <v>0</v>
      </c>
    </row>
    <row r="1167" spans="1:6">
      <c r="A1167" t="s">
        <v>5171</v>
      </c>
      <c r="B1167" t="s">
        <v>2252</v>
      </c>
      <c r="C1167">
        <v>1588</v>
      </c>
      <c r="D1167">
        <v>-1</v>
      </c>
      <c r="E1167">
        <v>0</v>
      </c>
      <c r="F1167">
        <v>0</v>
      </c>
    </row>
    <row r="1168" spans="1:6">
      <c r="A1168" t="s">
        <v>3403</v>
      </c>
      <c r="B1168" t="s">
        <v>3404</v>
      </c>
      <c r="C1168">
        <v>435</v>
      </c>
      <c r="D1168">
        <v>-1</v>
      </c>
      <c r="E1168">
        <v>0</v>
      </c>
      <c r="F1168">
        <v>0</v>
      </c>
    </row>
    <row r="1169" spans="1:6">
      <c r="A1169" t="s">
        <v>2942</v>
      </c>
      <c r="B1169" t="s">
        <v>1657</v>
      </c>
      <c r="C1169">
        <v>168</v>
      </c>
      <c r="D1169">
        <v>-1</v>
      </c>
      <c r="E1169">
        <v>0</v>
      </c>
      <c r="F1169">
        <v>0</v>
      </c>
    </row>
    <row r="1170" spans="1:6">
      <c r="A1170" t="s">
        <v>5181</v>
      </c>
      <c r="B1170" t="s">
        <v>2258</v>
      </c>
      <c r="C1170">
        <v>1596</v>
      </c>
      <c r="D1170">
        <v>-1</v>
      </c>
      <c r="E1170">
        <v>0</v>
      </c>
      <c r="F1170">
        <v>0</v>
      </c>
    </row>
    <row r="1171" spans="1:6">
      <c r="A1171" t="s">
        <v>4717</v>
      </c>
      <c r="B1171" t="s">
        <v>4718</v>
      </c>
      <c r="C1171">
        <v>1285</v>
      </c>
      <c r="D1171">
        <v>-1</v>
      </c>
      <c r="E1171">
        <v>0</v>
      </c>
      <c r="F1171">
        <v>0</v>
      </c>
    </row>
    <row r="1172" spans="1:6">
      <c r="A1172" t="s">
        <v>4168</v>
      </c>
      <c r="B1172" t="s">
        <v>1911</v>
      </c>
      <c r="C1172">
        <v>909</v>
      </c>
      <c r="D1172">
        <v>-1</v>
      </c>
      <c r="E1172">
        <v>0</v>
      </c>
      <c r="F1172">
        <v>0</v>
      </c>
    </row>
    <row r="1173" spans="1:6">
      <c r="A1173" t="s">
        <v>4071</v>
      </c>
      <c r="B1173" t="s">
        <v>4072</v>
      </c>
      <c r="C1173">
        <v>845</v>
      </c>
      <c r="D1173">
        <v>-1</v>
      </c>
      <c r="E1173">
        <v>0</v>
      </c>
      <c r="F1173">
        <v>0</v>
      </c>
    </row>
    <row r="1174" spans="1:6">
      <c r="A1174" t="s">
        <v>4066</v>
      </c>
      <c r="B1174" t="s">
        <v>4067</v>
      </c>
      <c r="C1174">
        <v>842</v>
      </c>
      <c r="D1174">
        <v>-1</v>
      </c>
      <c r="E1174">
        <v>0</v>
      </c>
      <c r="F1174">
        <v>0</v>
      </c>
    </row>
    <row r="1175" spans="1:6">
      <c r="A1175" t="s">
        <v>3738</v>
      </c>
      <c r="B1175" t="s">
        <v>1797</v>
      </c>
      <c r="C1175">
        <v>635</v>
      </c>
      <c r="D1175">
        <v>-1</v>
      </c>
      <c r="E1175">
        <v>0</v>
      </c>
      <c r="F1175">
        <v>0</v>
      </c>
    </row>
    <row r="1176" spans="1:6">
      <c r="A1176" t="s">
        <v>2941</v>
      </c>
      <c r="B1176" t="s">
        <v>1656</v>
      </c>
      <c r="C1176">
        <v>167</v>
      </c>
      <c r="D1176">
        <v>-1</v>
      </c>
      <c r="E1176">
        <v>0</v>
      </c>
      <c r="F1176">
        <v>0</v>
      </c>
    </row>
    <row r="1177" spans="1:6">
      <c r="A1177" t="s">
        <v>4047</v>
      </c>
      <c r="B1177" t="s">
        <v>1870</v>
      </c>
      <c r="C1177">
        <v>829</v>
      </c>
      <c r="D1177">
        <v>-1</v>
      </c>
      <c r="E1177">
        <v>0</v>
      </c>
      <c r="F1177">
        <v>0</v>
      </c>
    </row>
    <row r="1178" spans="1:6">
      <c r="A1178" t="s">
        <v>4971</v>
      </c>
      <c r="B1178" t="s">
        <v>4972</v>
      </c>
      <c r="C1178">
        <v>1456</v>
      </c>
      <c r="D1178">
        <v>-1</v>
      </c>
      <c r="E1178">
        <v>0</v>
      </c>
      <c r="F1178">
        <v>0</v>
      </c>
    </row>
    <row r="1179" spans="1:6">
      <c r="A1179" t="s">
        <v>3500</v>
      </c>
      <c r="B1179" t="s">
        <v>1753</v>
      </c>
      <c r="C1179">
        <v>494</v>
      </c>
      <c r="D1179">
        <v>-1</v>
      </c>
      <c r="E1179">
        <v>0</v>
      </c>
      <c r="F1179">
        <v>0</v>
      </c>
    </row>
    <row r="1180" spans="1:6">
      <c r="A1180" t="s">
        <v>3327</v>
      </c>
      <c r="B1180" t="s">
        <v>1716</v>
      </c>
      <c r="C1180">
        <v>390</v>
      </c>
      <c r="D1180">
        <v>-1</v>
      </c>
      <c r="E1180">
        <v>0</v>
      </c>
      <c r="F1180">
        <v>0</v>
      </c>
    </row>
    <row r="1181" spans="1:6">
      <c r="A1181" t="s">
        <v>4602</v>
      </c>
      <c r="B1181" t="s">
        <v>4603</v>
      </c>
      <c r="C1181">
        <v>1215</v>
      </c>
      <c r="D1181">
        <v>-1</v>
      </c>
      <c r="E1181">
        <v>0</v>
      </c>
      <c r="F1181">
        <v>0</v>
      </c>
    </row>
    <row r="1182" spans="1:6">
      <c r="A1182" t="s">
        <v>5549</v>
      </c>
      <c r="B1182" t="s">
        <v>5550</v>
      </c>
      <c r="C1182">
        <v>1831</v>
      </c>
      <c r="D1182">
        <v>-1</v>
      </c>
      <c r="E1182">
        <v>0</v>
      </c>
      <c r="F1182">
        <v>0</v>
      </c>
    </row>
    <row r="1183" spans="1:6">
      <c r="A1183" t="s">
        <v>3007</v>
      </c>
      <c r="B1183" t="s">
        <v>3008</v>
      </c>
      <c r="C1183">
        <v>205</v>
      </c>
      <c r="D1183">
        <v>-1</v>
      </c>
      <c r="E1183">
        <v>0</v>
      </c>
      <c r="F1183">
        <v>0</v>
      </c>
    </row>
    <row r="1184" spans="1:6">
      <c r="A1184" t="s">
        <v>3011</v>
      </c>
      <c r="B1184" t="s">
        <v>1668</v>
      </c>
      <c r="C1184">
        <v>209</v>
      </c>
      <c r="D1184">
        <v>-1</v>
      </c>
      <c r="E1184">
        <v>0</v>
      </c>
      <c r="F1184">
        <v>0</v>
      </c>
    </row>
    <row r="1185" spans="1:6">
      <c r="A1185" t="s">
        <v>2654</v>
      </c>
      <c r="B1185" t="s">
        <v>2655</v>
      </c>
      <c r="C1185">
        <v>5</v>
      </c>
      <c r="D1185">
        <v>-1</v>
      </c>
      <c r="E1185">
        <v>0</v>
      </c>
      <c r="F1185">
        <v>0</v>
      </c>
    </row>
    <row r="1186" spans="1:6">
      <c r="A1186" t="s">
        <v>4459</v>
      </c>
      <c r="B1186" t="s">
        <v>4460</v>
      </c>
      <c r="C1186">
        <v>1117</v>
      </c>
      <c r="D1186">
        <v>-1</v>
      </c>
      <c r="E1186">
        <v>0</v>
      </c>
      <c r="F1186">
        <v>0</v>
      </c>
    </row>
    <row r="1187" spans="1:6">
      <c r="A1187" t="s">
        <v>3823</v>
      </c>
      <c r="B1187" t="s">
        <v>1814</v>
      </c>
      <c r="C1187">
        <v>686</v>
      </c>
      <c r="D1187">
        <v>-1</v>
      </c>
      <c r="E1187">
        <v>0</v>
      </c>
      <c r="F1187">
        <v>0</v>
      </c>
    </row>
    <row r="1188" spans="1:6">
      <c r="A1188" t="s">
        <v>4194</v>
      </c>
      <c r="B1188" t="s">
        <v>1921</v>
      </c>
      <c r="C1188">
        <v>927</v>
      </c>
      <c r="D1188">
        <v>-1</v>
      </c>
      <c r="E1188">
        <v>0</v>
      </c>
      <c r="F1188">
        <v>0</v>
      </c>
    </row>
    <row r="1189" spans="1:6">
      <c r="A1189" t="s">
        <v>3369</v>
      </c>
      <c r="B1189" t="s">
        <v>3370</v>
      </c>
      <c r="C1189">
        <v>416</v>
      </c>
      <c r="D1189">
        <v>-1</v>
      </c>
      <c r="E1189">
        <v>0</v>
      </c>
      <c r="F1189">
        <v>0</v>
      </c>
    </row>
    <row r="1190" spans="1:6">
      <c r="A1190" t="s">
        <v>3068</v>
      </c>
      <c r="B1190" t="s">
        <v>3069</v>
      </c>
      <c r="C1190">
        <v>245</v>
      </c>
      <c r="D1190">
        <v>-1</v>
      </c>
      <c r="E1190">
        <v>0</v>
      </c>
      <c r="F1190">
        <v>0</v>
      </c>
    </row>
    <row r="1191" spans="1:6">
      <c r="A1191" t="s">
        <v>4444</v>
      </c>
      <c r="B1191" t="s">
        <v>4445</v>
      </c>
      <c r="C1191">
        <v>1107</v>
      </c>
      <c r="D1191">
        <v>-1</v>
      </c>
      <c r="E1191">
        <v>0</v>
      </c>
      <c r="F1191">
        <v>0</v>
      </c>
    </row>
    <row r="1192" spans="1:6">
      <c r="A1192" t="s">
        <v>4272</v>
      </c>
      <c r="B1192" t="s">
        <v>1943</v>
      </c>
      <c r="C1192">
        <v>981</v>
      </c>
      <c r="D1192">
        <v>-1</v>
      </c>
      <c r="E1192">
        <v>0</v>
      </c>
      <c r="F1192">
        <v>0</v>
      </c>
    </row>
    <row r="1193" spans="1:6">
      <c r="A1193" t="s">
        <v>4090</v>
      </c>
      <c r="B1193" t="s">
        <v>1883</v>
      </c>
      <c r="C1193">
        <v>857</v>
      </c>
      <c r="D1193">
        <v>-1</v>
      </c>
      <c r="E1193">
        <v>0</v>
      </c>
      <c r="F1193">
        <v>0</v>
      </c>
    </row>
    <row r="1194" spans="1:6">
      <c r="A1194" t="s">
        <v>3247</v>
      </c>
      <c r="B1194" t="s">
        <v>3248</v>
      </c>
      <c r="C1194">
        <v>346</v>
      </c>
      <c r="D1194">
        <v>-1</v>
      </c>
      <c r="E1194">
        <v>0</v>
      </c>
      <c r="F1194">
        <v>0</v>
      </c>
    </row>
    <row r="1195" spans="1:6">
      <c r="A1195" t="s">
        <v>2875</v>
      </c>
      <c r="B1195" t="s">
        <v>2876</v>
      </c>
      <c r="C1195">
        <v>129</v>
      </c>
      <c r="D1195">
        <v>-1</v>
      </c>
      <c r="E1195">
        <v>0</v>
      </c>
      <c r="F1195">
        <v>0</v>
      </c>
    </row>
    <row r="1196" spans="1:6">
      <c r="A1196" t="s">
        <v>3748</v>
      </c>
      <c r="B1196" t="s">
        <v>3749</v>
      </c>
      <c r="C1196">
        <v>641</v>
      </c>
      <c r="D1196">
        <v>-1</v>
      </c>
      <c r="E1196">
        <v>0</v>
      </c>
      <c r="F1196">
        <v>0</v>
      </c>
    </row>
    <row r="1197" spans="1:6">
      <c r="A1197" t="s">
        <v>4879</v>
      </c>
      <c r="B1197" t="s">
        <v>2154</v>
      </c>
      <c r="C1197">
        <v>1394</v>
      </c>
      <c r="D1197">
        <v>-1</v>
      </c>
      <c r="E1197">
        <v>0</v>
      </c>
      <c r="F1197">
        <v>0</v>
      </c>
    </row>
    <row r="1198" spans="1:6">
      <c r="A1198" t="s">
        <v>5492</v>
      </c>
      <c r="B1198" t="s">
        <v>5493</v>
      </c>
      <c r="C1198">
        <v>1797</v>
      </c>
      <c r="D1198">
        <v>-1</v>
      </c>
      <c r="E1198">
        <v>0</v>
      </c>
      <c r="F1198">
        <v>0</v>
      </c>
    </row>
    <row r="1199" spans="1:6">
      <c r="A1199" t="s">
        <v>4995</v>
      </c>
      <c r="B1199" t="s">
        <v>2194</v>
      </c>
      <c r="C1199">
        <v>1472</v>
      </c>
      <c r="D1199">
        <v>-1</v>
      </c>
      <c r="E1199">
        <v>0</v>
      </c>
      <c r="F1199">
        <v>0</v>
      </c>
    </row>
    <row r="1200" spans="1:6">
      <c r="A1200" t="s">
        <v>4268</v>
      </c>
      <c r="B1200" t="s">
        <v>1941</v>
      </c>
      <c r="C1200">
        <v>978</v>
      </c>
      <c r="D1200">
        <v>-1</v>
      </c>
      <c r="E1200">
        <v>0</v>
      </c>
      <c r="F1200">
        <v>0</v>
      </c>
    </row>
    <row r="1201" spans="1:6">
      <c r="A1201" t="s">
        <v>4380</v>
      </c>
      <c r="B1201" t="s">
        <v>1981</v>
      </c>
      <c r="C1201">
        <v>1056</v>
      </c>
      <c r="D1201">
        <v>-1</v>
      </c>
      <c r="E1201">
        <v>0</v>
      </c>
      <c r="F1201">
        <v>0</v>
      </c>
    </row>
    <row r="1202" spans="1:6">
      <c r="A1202" t="s">
        <v>4000</v>
      </c>
      <c r="B1202" t="s">
        <v>1857</v>
      </c>
      <c r="C1202">
        <v>799</v>
      </c>
      <c r="D1202">
        <v>-1</v>
      </c>
      <c r="E1202">
        <v>0</v>
      </c>
      <c r="F1202">
        <v>0</v>
      </c>
    </row>
    <row r="1203" spans="1:6">
      <c r="A1203" t="s">
        <v>5199</v>
      </c>
      <c r="B1203" t="s">
        <v>2266</v>
      </c>
      <c r="C1203">
        <v>1610</v>
      </c>
      <c r="D1203">
        <v>-1</v>
      </c>
      <c r="E1203">
        <v>0</v>
      </c>
      <c r="F1203">
        <v>0</v>
      </c>
    </row>
    <row r="1204" spans="1:6">
      <c r="A1204" t="s">
        <v>4271</v>
      </c>
      <c r="B1204" t="s">
        <v>1942</v>
      </c>
      <c r="C1204">
        <v>980</v>
      </c>
      <c r="D1204">
        <v>-1</v>
      </c>
      <c r="E1204">
        <v>0</v>
      </c>
      <c r="F1204">
        <v>0</v>
      </c>
    </row>
    <row r="1205" spans="1:6">
      <c r="A1205" t="s">
        <v>3127</v>
      </c>
      <c r="B1205" t="s">
        <v>1692</v>
      </c>
      <c r="C1205">
        <v>280</v>
      </c>
      <c r="D1205">
        <v>-1</v>
      </c>
      <c r="E1205">
        <v>0</v>
      </c>
      <c r="F1205">
        <v>0</v>
      </c>
    </row>
    <row r="1206" spans="1:6">
      <c r="A1206" t="s">
        <v>2782</v>
      </c>
      <c r="B1206" t="s">
        <v>1627</v>
      </c>
      <c r="C1206">
        <v>74</v>
      </c>
      <c r="D1206">
        <v>-1</v>
      </c>
      <c r="E1206">
        <v>0</v>
      </c>
      <c r="F1206">
        <v>0</v>
      </c>
    </row>
    <row r="1207" spans="1:6">
      <c r="A1207" t="s">
        <v>5634</v>
      </c>
      <c r="B1207" t="s">
        <v>2391</v>
      </c>
      <c r="C1207">
        <v>1884</v>
      </c>
      <c r="D1207">
        <v>-1</v>
      </c>
      <c r="E1207">
        <v>0</v>
      </c>
      <c r="F1207">
        <v>0</v>
      </c>
    </row>
    <row r="1208" spans="1:6">
      <c r="A1208" t="s">
        <v>3555</v>
      </c>
      <c r="B1208" t="s">
        <v>3556</v>
      </c>
      <c r="C1208">
        <v>527</v>
      </c>
      <c r="D1208">
        <v>-1</v>
      </c>
      <c r="E1208">
        <v>0</v>
      </c>
      <c r="F1208">
        <v>0</v>
      </c>
    </row>
    <row r="1209" spans="1:6">
      <c r="A1209" t="s">
        <v>5071</v>
      </c>
      <c r="B1209" t="s">
        <v>2226</v>
      </c>
      <c r="C1209">
        <v>1525</v>
      </c>
      <c r="D1209">
        <v>-1</v>
      </c>
      <c r="E1209">
        <v>0</v>
      </c>
      <c r="F1209">
        <v>0</v>
      </c>
    </row>
    <row r="1210" spans="1:6">
      <c r="A1210" t="s">
        <v>3762</v>
      </c>
      <c r="B1210" t="s">
        <v>3763</v>
      </c>
      <c r="C1210">
        <v>649</v>
      </c>
      <c r="D1210">
        <v>-1</v>
      </c>
      <c r="E1210">
        <v>0</v>
      </c>
      <c r="F1210">
        <v>0</v>
      </c>
    </row>
    <row r="1211" spans="1:6">
      <c r="A1211" t="s">
        <v>2927</v>
      </c>
      <c r="B1211" t="s">
        <v>2928</v>
      </c>
      <c r="C1211">
        <v>159</v>
      </c>
      <c r="D1211">
        <v>-1</v>
      </c>
      <c r="E1211">
        <v>0</v>
      </c>
      <c r="F1211">
        <v>0</v>
      </c>
    </row>
    <row r="1212" spans="1:6">
      <c r="A1212" t="s">
        <v>3074</v>
      </c>
      <c r="B1212" t="s">
        <v>1681</v>
      </c>
      <c r="C1212">
        <v>249</v>
      </c>
      <c r="D1212">
        <v>-1</v>
      </c>
      <c r="E1212">
        <v>0</v>
      </c>
      <c r="F1212">
        <v>0</v>
      </c>
    </row>
    <row r="1213" spans="1:6">
      <c r="A1213" t="s">
        <v>5109</v>
      </c>
      <c r="B1213" t="s">
        <v>2236</v>
      </c>
      <c r="C1213">
        <v>1549</v>
      </c>
      <c r="D1213">
        <v>-1</v>
      </c>
      <c r="E1213">
        <v>0</v>
      </c>
      <c r="F1213">
        <v>0</v>
      </c>
    </row>
    <row r="1214" spans="1:6">
      <c r="A1214" t="s">
        <v>4256</v>
      </c>
      <c r="B1214" t="s">
        <v>1939</v>
      </c>
      <c r="C1214">
        <v>967</v>
      </c>
      <c r="D1214">
        <v>-1</v>
      </c>
      <c r="E1214">
        <v>0</v>
      </c>
      <c r="F1214">
        <v>0</v>
      </c>
    </row>
    <row r="1215" spans="1:6">
      <c r="A1215" t="s">
        <v>4822</v>
      </c>
      <c r="B1215" t="s">
        <v>4823</v>
      </c>
      <c r="C1215">
        <v>1355</v>
      </c>
      <c r="D1215">
        <v>-1</v>
      </c>
      <c r="E1215">
        <v>0</v>
      </c>
      <c r="F1215">
        <v>0</v>
      </c>
    </row>
    <row r="1216" spans="1:6">
      <c r="A1216" t="s">
        <v>3430</v>
      </c>
      <c r="B1216" t="s">
        <v>1737</v>
      </c>
      <c r="C1216">
        <v>451</v>
      </c>
      <c r="D1216">
        <v>-1</v>
      </c>
      <c r="E1216">
        <v>0</v>
      </c>
      <c r="F1216">
        <v>0</v>
      </c>
    </row>
    <row r="1217" spans="1:6">
      <c r="A1217" t="s">
        <v>3959</v>
      </c>
      <c r="B1217" t="s">
        <v>1848</v>
      </c>
      <c r="C1217">
        <v>774</v>
      </c>
      <c r="D1217">
        <v>-1</v>
      </c>
      <c r="E1217">
        <v>0</v>
      </c>
      <c r="F1217">
        <v>0</v>
      </c>
    </row>
    <row r="1218" spans="1:6">
      <c r="A1218" t="s">
        <v>3147</v>
      </c>
      <c r="B1218" t="s">
        <v>1696</v>
      </c>
      <c r="C1218">
        <v>291</v>
      </c>
      <c r="D1218">
        <v>-1</v>
      </c>
      <c r="E1218">
        <v>0</v>
      </c>
      <c r="F1218">
        <v>0</v>
      </c>
    </row>
    <row r="1219" spans="1:6">
      <c r="A1219" t="s">
        <v>4284</v>
      </c>
      <c r="B1219" t="s">
        <v>1947</v>
      </c>
      <c r="C1219">
        <v>989</v>
      </c>
      <c r="D1219">
        <v>-1</v>
      </c>
      <c r="E1219">
        <v>0</v>
      </c>
      <c r="F1219">
        <v>0</v>
      </c>
    </row>
    <row r="1220" spans="1:6">
      <c r="A1220" t="s">
        <v>2881</v>
      </c>
      <c r="B1220" t="s">
        <v>2882</v>
      </c>
      <c r="C1220">
        <v>134</v>
      </c>
      <c r="D1220">
        <v>-1</v>
      </c>
      <c r="E1220">
        <v>0</v>
      </c>
      <c r="F1220">
        <v>0</v>
      </c>
    </row>
    <row r="1221" spans="1:6">
      <c r="A1221" t="s">
        <v>4404</v>
      </c>
      <c r="B1221" t="s">
        <v>1993</v>
      </c>
      <c r="C1221">
        <v>1074</v>
      </c>
      <c r="D1221">
        <v>-1</v>
      </c>
      <c r="E1221">
        <v>0</v>
      </c>
      <c r="F1221">
        <v>0</v>
      </c>
    </row>
    <row r="1222" spans="1:6">
      <c r="A1222" t="s">
        <v>4220</v>
      </c>
      <c r="B1222" t="s">
        <v>4221</v>
      </c>
      <c r="C1222">
        <v>944</v>
      </c>
      <c r="D1222">
        <v>-1</v>
      </c>
      <c r="E1222">
        <v>0</v>
      </c>
      <c r="F1222">
        <v>0</v>
      </c>
    </row>
    <row r="1223" spans="1:6">
      <c r="A1223" t="s">
        <v>4290</v>
      </c>
      <c r="B1223" t="s">
        <v>1949</v>
      </c>
      <c r="C1223">
        <v>993</v>
      </c>
      <c r="D1223">
        <v>-1</v>
      </c>
      <c r="E1223">
        <v>0</v>
      </c>
      <c r="F1223">
        <v>0</v>
      </c>
    </row>
    <row r="1224" spans="1:6">
      <c r="A1224" t="s">
        <v>5489</v>
      </c>
      <c r="B1224" t="s">
        <v>2356</v>
      </c>
      <c r="C1224">
        <v>1794</v>
      </c>
      <c r="D1224">
        <v>-1</v>
      </c>
      <c r="E1224">
        <v>0</v>
      </c>
      <c r="F1224">
        <v>0</v>
      </c>
    </row>
    <row r="1225" spans="1:6">
      <c r="A1225" t="s">
        <v>4468</v>
      </c>
      <c r="B1225" t="s">
        <v>2025</v>
      </c>
      <c r="C1225">
        <v>1123</v>
      </c>
      <c r="D1225">
        <v>-1</v>
      </c>
      <c r="E1225">
        <v>0</v>
      </c>
      <c r="F1225">
        <v>0</v>
      </c>
    </row>
    <row r="1226" spans="1:6">
      <c r="A1226" t="s">
        <v>3855</v>
      </c>
      <c r="B1226" t="s">
        <v>1824</v>
      </c>
      <c r="C1226">
        <v>707</v>
      </c>
      <c r="D1226">
        <v>-1</v>
      </c>
      <c r="E1226">
        <v>0</v>
      </c>
      <c r="F1226">
        <v>0</v>
      </c>
    </row>
    <row r="1227" spans="1:6">
      <c r="A1227" t="s">
        <v>4950</v>
      </c>
      <c r="B1227" t="s">
        <v>4951</v>
      </c>
      <c r="C1227">
        <v>1442</v>
      </c>
      <c r="D1227">
        <v>-1</v>
      </c>
      <c r="E1227">
        <v>0</v>
      </c>
      <c r="F1227">
        <v>0</v>
      </c>
    </row>
    <row r="1228" spans="1:6">
      <c r="A1228" t="s">
        <v>4414</v>
      </c>
      <c r="B1228" t="s">
        <v>1999</v>
      </c>
      <c r="C1228">
        <v>1082</v>
      </c>
      <c r="D1228">
        <v>-1</v>
      </c>
      <c r="E1228">
        <v>0</v>
      </c>
      <c r="F1228">
        <v>0</v>
      </c>
    </row>
    <row r="1229" spans="1:6">
      <c r="A1229" t="s">
        <v>4607</v>
      </c>
      <c r="B1229" t="s">
        <v>2076</v>
      </c>
      <c r="C1229">
        <v>1218</v>
      </c>
      <c r="D1229">
        <v>-1</v>
      </c>
      <c r="E1229">
        <v>0</v>
      </c>
      <c r="F1229">
        <v>0</v>
      </c>
    </row>
    <row r="1230" spans="1:6">
      <c r="A1230" t="s">
        <v>3301</v>
      </c>
      <c r="B1230" t="s">
        <v>3302</v>
      </c>
      <c r="C1230">
        <v>375</v>
      </c>
      <c r="D1230">
        <v>-1</v>
      </c>
      <c r="E1230">
        <v>0</v>
      </c>
      <c r="F1230">
        <v>0</v>
      </c>
    </row>
    <row r="1231" spans="1:6">
      <c r="A1231" t="s">
        <v>5533</v>
      </c>
      <c r="B1231" t="s">
        <v>5534</v>
      </c>
      <c r="C1231">
        <v>1823</v>
      </c>
      <c r="D1231">
        <v>-1</v>
      </c>
      <c r="E1231">
        <v>0</v>
      </c>
      <c r="F1231">
        <v>0</v>
      </c>
    </row>
    <row r="1232" spans="1:6">
      <c r="A1232" t="s">
        <v>4010</v>
      </c>
      <c r="B1232" t="s">
        <v>4011</v>
      </c>
      <c r="C1232">
        <v>806</v>
      </c>
      <c r="D1232">
        <v>-1</v>
      </c>
      <c r="E1232">
        <v>0</v>
      </c>
      <c r="F1232">
        <v>0</v>
      </c>
    </row>
    <row r="1233" spans="1:6">
      <c r="A1233" t="s">
        <v>4671</v>
      </c>
      <c r="B1233" t="s">
        <v>2092</v>
      </c>
      <c r="C1233">
        <v>1258</v>
      </c>
      <c r="D1233">
        <v>-1</v>
      </c>
      <c r="E1233">
        <v>0</v>
      </c>
      <c r="F1233">
        <v>0</v>
      </c>
    </row>
    <row r="1234" spans="1:6">
      <c r="A1234" t="s">
        <v>5486</v>
      </c>
      <c r="B1234" t="s">
        <v>2355</v>
      </c>
      <c r="C1234">
        <v>1793</v>
      </c>
      <c r="D1234">
        <v>-1</v>
      </c>
      <c r="E1234">
        <v>0</v>
      </c>
      <c r="F1234">
        <v>0</v>
      </c>
    </row>
    <row r="1235" spans="1:6">
      <c r="A1235" t="s">
        <v>4655</v>
      </c>
      <c r="B1235" t="s">
        <v>2088</v>
      </c>
      <c r="C1235">
        <v>1248</v>
      </c>
      <c r="D1235">
        <v>-1</v>
      </c>
      <c r="E1235">
        <v>0</v>
      </c>
      <c r="F1235">
        <v>0</v>
      </c>
    </row>
    <row r="1236" spans="1:6">
      <c r="A1236" t="s">
        <v>5036</v>
      </c>
      <c r="B1236" t="s">
        <v>2213</v>
      </c>
      <c r="C1236">
        <v>1502</v>
      </c>
      <c r="D1236">
        <v>-1</v>
      </c>
      <c r="E1236">
        <v>0</v>
      </c>
      <c r="F1236">
        <v>0</v>
      </c>
    </row>
    <row r="1237" spans="1:6">
      <c r="A1237" t="s">
        <v>4814</v>
      </c>
      <c r="B1237" t="s">
        <v>2133</v>
      </c>
      <c r="C1237">
        <v>1350</v>
      </c>
      <c r="D1237">
        <v>-1</v>
      </c>
      <c r="E1237">
        <v>0</v>
      </c>
      <c r="F1237">
        <v>0</v>
      </c>
    </row>
    <row r="1238" spans="1:6">
      <c r="A1238" t="s">
        <v>3277</v>
      </c>
      <c r="B1238" t="s">
        <v>3278</v>
      </c>
      <c r="C1238">
        <v>361</v>
      </c>
      <c r="D1238">
        <v>-1</v>
      </c>
      <c r="E1238">
        <v>0</v>
      </c>
      <c r="F1238">
        <v>0</v>
      </c>
    </row>
    <row r="1239" spans="1:6">
      <c r="A1239" t="s">
        <v>4304</v>
      </c>
      <c r="B1239" t="s">
        <v>4305</v>
      </c>
      <c r="C1239">
        <v>1005</v>
      </c>
      <c r="D1239">
        <v>-1</v>
      </c>
      <c r="E1239">
        <v>0</v>
      </c>
      <c r="F1239">
        <v>0</v>
      </c>
    </row>
    <row r="1240" spans="1:6">
      <c r="A1240" t="s">
        <v>5558</v>
      </c>
      <c r="B1240" t="s">
        <v>5559</v>
      </c>
      <c r="C1240">
        <v>1835</v>
      </c>
      <c r="D1240">
        <v>-1</v>
      </c>
      <c r="E1240">
        <v>0</v>
      </c>
      <c r="F1240">
        <v>0</v>
      </c>
    </row>
    <row r="1241" spans="1:6">
      <c r="A1241" t="s">
        <v>2762</v>
      </c>
      <c r="B1241" t="s">
        <v>1621</v>
      </c>
      <c r="C1241">
        <v>61</v>
      </c>
      <c r="D1241">
        <v>-1</v>
      </c>
      <c r="E1241">
        <v>0</v>
      </c>
      <c r="F1241">
        <v>0</v>
      </c>
    </row>
    <row r="1242" spans="1:6">
      <c r="A1242" t="s">
        <v>5250</v>
      </c>
      <c r="B1242" t="s">
        <v>5251</v>
      </c>
      <c r="C1242">
        <v>1643</v>
      </c>
      <c r="D1242">
        <v>-1</v>
      </c>
      <c r="E1242">
        <v>0</v>
      </c>
      <c r="F1242">
        <v>0</v>
      </c>
    </row>
    <row r="1243" spans="1:6">
      <c r="A1243" t="s">
        <v>3900</v>
      </c>
      <c r="B1243" t="s">
        <v>1835</v>
      </c>
      <c r="C1243">
        <v>735</v>
      </c>
      <c r="D1243">
        <v>-1</v>
      </c>
      <c r="E1243">
        <v>0</v>
      </c>
      <c r="F1243">
        <v>0</v>
      </c>
    </row>
    <row r="1244" spans="1:6">
      <c r="A1244" t="s">
        <v>3423</v>
      </c>
      <c r="B1244" t="s">
        <v>3424</v>
      </c>
      <c r="C1244">
        <v>447</v>
      </c>
      <c r="D1244">
        <v>-1</v>
      </c>
      <c r="E1244">
        <v>0</v>
      </c>
      <c r="F1244">
        <v>0</v>
      </c>
    </row>
    <row r="1245" spans="1:6">
      <c r="A1245" t="s">
        <v>2866</v>
      </c>
      <c r="B1245" t="s">
        <v>2867</v>
      </c>
      <c r="C1245">
        <v>132</v>
      </c>
      <c r="D1245">
        <v>-1</v>
      </c>
      <c r="E1245">
        <v>0</v>
      </c>
      <c r="F1245">
        <v>0</v>
      </c>
    </row>
    <row r="1246" spans="1:6">
      <c r="A1246" t="s">
        <v>4957</v>
      </c>
      <c r="B1246" t="s">
        <v>4958</v>
      </c>
      <c r="C1246">
        <v>1447</v>
      </c>
      <c r="D1246">
        <v>-1</v>
      </c>
      <c r="E1246">
        <v>0</v>
      </c>
      <c r="F1246">
        <v>0</v>
      </c>
    </row>
    <row r="1247" spans="1:6">
      <c r="A1247" t="s">
        <v>5040</v>
      </c>
      <c r="B1247" t="s">
        <v>2215</v>
      </c>
      <c r="C1247">
        <v>1505</v>
      </c>
      <c r="D1247">
        <v>-1</v>
      </c>
      <c r="E1247">
        <v>0</v>
      </c>
      <c r="F1247">
        <v>0</v>
      </c>
    </row>
    <row r="1248" spans="1:6">
      <c r="A1248" t="s">
        <v>3750</v>
      </c>
      <c r="B1248" t="s">
        <v>3751</v>
      </c>
      <c r="C1248">
        <v>642</v>
      </c>
      <c r="D1248">
        <v>-1</v>
      </c>
      <c r="E1248">
        <v>0</v>
      </c>
      <c r="F1248">
        <v>0</v>
      </c>
    </row>
    <row r="1249" spans="1:6">
      <c r="A1249" t="s">
        <v>5628</v>
      </c>
      <c r="B1249" t="s">
        <v>2387</v>
      </c>
      <c r="C1249">
        <v>1879</v>
      </c>
      <c r="D1249">
        <v>-1</v>
      </c>
      <c r="E1249">
        <v>0</v>
      </c>
      <c r="F1249">
        <v>0</v>
      </c>
    </row>
    <row r="1250" spans="1:6">
      <c r="A1250" t="s">
        <v>5150</v>
      </c>
      <c r="B1250" t="s">
        <v>2247</v>
      </c>
      <c r="C1250">
        <v>1575</v>
      </c>
      <c r="D1250">
        <v>-1</v>
      </c>
      <c r="E1250">
        <v>0</v>
      </c>
      <c r="F1250">
        <v>0</v>
      </c>
    </row>
    <row r="1251" spans="1:6">
      <c r="A1251" t="s">
        <v>2989</v>
      </c>
      <c r="B1251" t="s">
        <v>2990</v>
      </c>
      <c r="C1251">
        <v>197</v>
      </c>
      <c r="D1251">
        <v>-1</v>
      </c>
      <c r="E1251">
        <v>0</v>
      </c>
      <c r="F1251">
        <v>0</v>
      </c>
    </row>
    <row r="1252" spans="1:6">
      <c r="A1252" t="s">
        <v>4830</v>
      </c>
      <c r="B1252" t="s">
        <v>4831</v>
      </c>
      <c r="C1252">
        <v>1360</v>
      </c>
      <c r="D1252">
        <v>-1</v>
      </c>
      <c r="E1252">
        <v>0</v>
      </c>
      <c r="F1252">
        <v>0</v>
      </c>
    </row>
    <row r="1253" spans="1:6">
      <c r="A1253" t="s">
        <v>3273</v>
      </c>
      <c r="B1253" t="s">
        <v>3274</v>
      </c>
      <c r="C1253">
        <v>359</v>
      </c>
      <c r="D1253">
        <v>-1</v>
      </c>
      <c r="E1253">
        <v>0</v>
      </c>
      <c r="F1253">
        <v>0</v>
      </c>
    </row>
    <row r="1254" spans="1:6">
      <c r="A1254" t="s">
        <v>4521</v>
      </c>
      <c r="B1254" t="s">
        <v>4522</v>
      </c>
      <c r="C1254">
        <v>1158</v>
      </c>
      <c r="D1254">
        <v>-1</v>
      </c>
      <c r="E1254">
        <v>0</v>
      </c>
      <c r="F1254">
        <v>0</v>
      </c>
    </row>
    <row r="1255" spans="1:6">
      <c r="A1255" t="s">
        <v>5490</v>
      </c>
      <c r="B1255" t="s">
        <v>2357</v>
      </c>
      <c r="C1255">
        <v>1795</v>
      </c>
      <c r="D1255">
        <v>-1</v>
      </c>
      <c r="E1255">
        <v>0</v>
      </c>
      <c r="F1255">
        <v>0</v>
      </c>
    </row>
    <row r="1256" spans="1:6">
      <c r="A1256" t="s">
        <v>4008</v>
      </c>
      <c r="B1256" t="s">
        <v>4009</v>
      </c>
      <c r="C1256">
        <v>805</v>
      </c>
      <c r="D1256">
        <v>-1</v>
      </c>
      <c r="E1256">
        <v>0</v>
      </c>
      <c r="F1256">
        <v>0</v>
      </c>
    </row>
    <row r="1257" spans="1:6">
      <c r="A1257" t="s">
        <v>5130</v>
      </c>
      <c r="B1257" t="s">
        <v>2239</v>
      </c>
      <c r="C1257">
        <v>1561</v>
      </c>
      <c r="D1257">
        <v>-1</v>
      </c>
      <c r="E1257">
        <v>0</v>
      </c>
      <c r="F1257">
        <v>0</v>
      </c>
    </row>
    <row r="1258" spans="1:6">
      <c r="A1258" t="s">
        <v>3759</v>
      </c>
      <c r="B1258" t="s">
        <v>1800</v>
      </c>
      <c r="C1258">
        <v>647</v>
      </c>
      <c r="D1258">
        <v>-1</v>
      </c>
      <c r="E1258">
        <v>0</v>
      </c>
      <c r="F1258">
        <v>0</v>
      </c>
    </row>
    <row r="1259" spans="1:6">
      <c r="A1259" t="s">
        <v>4028</v>
      </c>
      <c r="B1259" t="s">
        <v>1865</v>
      </c>
      <c r="C1259">
        <v>817</v>
      </c>
      <c r="D1259">
        <v>-1</v>
      </c>
      <c r="E1259">
        <v>0</v>
      </c>
      <c r="F1259">
        <v>0</v>
      </c>
    </row>
    <row r="1260" spans="1:6">
      <c r="A1260" t="s">
        <v>3457</v>
      </c>
      <c r="B1260" t="s">
        <v>3458</v>
      </c>
      <c r="C1260">
        <v>468</v>
      </c>
      <c r="D1260">
        <v>-1</v>
      </c>
      <c r="E1260">
        <v>0</v>
      </c>
      <c r="F1260">
        <v>0</v>
      </c>
    </row>
    <row r="1261" spans="1:6">
      <c r="A1261" t="s">
        <v>4002</v>
      </c>
      <c r="B1261" t="s">
        <v>1859</v>
      </c>
      <c r="C1261">
        <v>801</v>
      </c>
      <c r="D1261">
        <v>-1</v>
      </c>
      <c r="E1261">
        <v>0</v>
      </c>
      <c r="F1261">
        <v>0</v>
      </c>
    </row>
    <row r="1262" spans="1:6">
      <c r="A1262" t="s">
        <v>4279</v>
      </c>
      <c r="B1262" t="s">
        <v>4280</v>
      </c>
      <c r="C1262">
        <v>986</v>
      </c>
      <c r="D1262">
        <v>-1</v>
      </c>
      <c r="E1262">
        <v>0</v>
      </c>
      <c r="F1262">
        <v>0</v>
      </c>
    </row>
    <row r="1263" spans="1:6">
      <c r="A1263" t="s">
        <v>4432</v>
      </c>
      <c r="B1263" t="s">
        <v>2009</v>
      </c>
      <c r="C1263">
        <v>1097</v>
      </c>
      <c r="D1263">
        <v>-1</v>
      </c>
      <c r="E1263">
        <v>0</v>
      </c>
      <c r="F1263">
        <v>0</v>
      </c>
    </row>
    <row r="1264" spans="1:6">
      <c r="A1264" t="s">
        <v>4860</v>
      </c>
      <c r="B1264" t="s">
        <v>4861</v>
      </c>
      <c r="C1264">
        <v>1378</v>
      </c>
      <c r="D1264">
        <v>-1</v>
      </c>
      <c r="E1264">
        <v>0</v>
      </c>
      <c r="F1264">
        <v>0</v>
      </c>
    </row>
    <row r="1265" spans="1:8">
      <c r="A1265" t="s">
        <v>4991</v>
      </c>
      <c r="B1265" t="s">
        <v>4992</v>
      </c>
      <c r="C1265">
        <v>1470</v>
      </c>
      <c r="D1265">
        <v>-1</v>
      </c>
      <c r="E1265">
        <v>0</v>
      </c>
      <c r="F1265">
        <v>0</v>
      </c>
    </row>
    <row r="1266" spans="1:8">
      <c r="A1266" t="s">
        <v>4452</v>
      </c>
      <c r="B1266" t="s">
        <v>2019</v>
      </c>
      <c r="C1266">
        <v>1112</v>
      </c>
      <c r="D1266">
        <v>-1</v>
      </c>
      <c r="E1266">
        <v>0</v>
      </c>
      <c r="F1266">
        <v>0</v>
      </c>
    </row>
    <row r="1267" spans="1:8">
      <c r="A1267" t="s">
        <v>4287</v>
      </c>
      <c r="B1267" t="s">
        <v>4288</v>
      </c>
      <c r="C1267">
        <v>991</v>
      </c>
      <c r="D1267">
        <v>-1</v>
      </c>
      <c r="E1267">
        <v>0</v>
      </c>
      <c r="F1267">
        <v>0</v>
      </c>
    </row>
    <row r="1268" spans="1:8">
      <c r="A1268" t="s">
        <v>3019</v>
      </c>
      <c r="B1268" t="s">
        <v>1670</v>
      </c>
      <c r="C1268">
        <v>214</v>
      </c>
      <c r="D1268">
        <v>-1</v>
      </c>
      <c r="E1268">
        <v>0</v>
      </c>
      <c r="F1268">
        <v>0</v>
      </c>
    </row>
    <row r="1269" spans="1:8">
      <c r="A1269" t="s">
        <v>4592</v>
      </c>
      <c r="B1269" t="s">
        <v>4593</v>
      </c>
      <c r="C1269">
        <v>1207</v>
      </c>
      <c r="D1269">
        <v>-1</v>
      </c>
      <c r="E1269">
        <v>0</v>
      </c>
      <c r="F1269">
        <v>0</v>
      </c>
    </row>
    <row r="1270" spans="1:8">
      <c r="A1270" t="s">
        <v>5004</v>
      </c>
      <c r="B1270" t="s">
        <v>2199</v>
      </c>
      <c r="C1270">
        <v>1479</v>
      </c>
      <c r="D1270">
        <v>-1</v>
      </c>
      <c r="E1270">
        <v>0</v>
      </c>
      <c r="F1270">
        <v>0</v>
      </c>
    </row>
    <row r="1271" spans="1:8">
      <c r="A1271" t="s">
        <v>2744</v>
      </c>
      <c r="B1271" t="s">
        <v>2745</v>
      </c>
      <c r="C1271">
        <v>51</v>
      </c>
      <c r="D1271">
        <v>-1</v>
      </c>
      <c r="E1271">
        <v>0</v>
      </c>
      <c r="F1271">
        <v>0</v>
      </c>
      <c r="H1271" t="s">
        <v>14156</v>
      </c>
    </row>
    <row r="1272" spans="1:8">
      <c r="A1272" t="s">
        <v>4461</v>
      </c>
      <c r="B1272" t="s">
        <v>2022</v>
      </c>
      <c r="C1272">
        <v>1118</v>
      </c>
      <c r="D1272">
        <v>-1</v>
      </c>
      <c r="E1272">
        <v>0</v>
      </c>
      <c r="F1272">
        <v>0</v>
      </c>
    </row>
    <row r="1273" spans="1:8">
      <c r="A1273" t="s">
        <v>4303</v>
      </c>
      <c r="B1273" t="s">
        <v>1958</v>
      </c>
      <c r="C1273">
        <v>1004</v>
      </c>
      <c r="D1273">
        <v>-1</v>
      </c>
      <c r="E1273">
        <v>0</v>
      </c>
      <c r="F1273">
        <v>0</v>
      </c>
    </row>
    <row r="1274" spans="1:8">
      <c r="A1274" t="s">
        <v>4110</v>
      </c>
      <c r="B1274" t="s">
        <v>1891</v>
      </c>
      <c r="C1274">
        <v>871</v>
      </c>
      <c r="D1274">
        <v>-1</v>
      </c>
      <c r="E1274">
        <v>0</v>
      </c>
      <c r="F1274">
        <v>0</v>
      </c>
    </row>
    <row r="1275" spans="1:8">
      <c r="A1275" t="s">
        <v>2846</v>
      </c>
      <c r="B1275" t="s">
        <v>1639</v>
      </c>
      <c r="C1275">
        <v>112</v>
      </c>
      <c r="D1275">
        <v>-1</v>
      </c>
      <c r="E1275">
        <v>0</v>
      </c>
      <c r="F1275">
        <v>0</v>
      </c>
    </row>
    <row r="1276" spans="1:8">
      <c r="A1276" t="s">
        <v>4428</v>
      </c>
      <c r="B1276" t="s">
        <v>2007</v>
      </c>
      <c r="C1276">
        <v>1094</v>
      </c>
      <c r="D1276">
        <v>-1</v>
      </c>
      <c r="E1276">
        <v>0</v>
      </c>
      <c r="F1276">
        <v>0</v>
      </c>
    </row>
    <row r="1277" spans="1:8">
      <c r="A1277" t="s">
        <v>3295</v>
      </c>
      <c r="B1277" t="s">
        <v>3296</v>
      </c>
      <c r="C1277">
        <v>372</v>
      </c>
      <c r="D1277">
        <v>-1</v>
      </c>
      <c r="E1277">
        <v>0</v>
      </c>
      <c r="F1277">
        <v>0</v>
      </c>
    </row>
    <row r="1278" spans="1:8">
      <c r="A1278" t="s">
        <v>5016</v>
      </c>
      <c r="B1278" t="s">
        <v>2203</v>
      </c>
      <c r="C1278">
        <v>1487</v>
      </c>
      <c r="D1278">
        <v>-1</v>
      </c>
      <c r="E1278">
        <v>0</v>
      </c>
      <c r="F1278">
        <v>0</v>
      </c>
    </row>
    <row r="1279" spans="1:8">
      <c r="A1279" t="s">
        <v>5504</v>
      </c>
      <c r="B1279" t="s">
        <v>5505</v>
      </c>
      <c r="C1279">
        <v>1802</v>
      </c>
      <c r="D1279">
        <v>-1</v>
      </c>
      <c r="E1279">
        <v>0</v>
      </c>
      <c r="F1279">
        <v>0</v>
      </c>
    </row>
    <row r="1280" spans="1:8">
      <c r="A1280" t="s">
        <v>4913</v>
      </c>
      <c r="B1280" t="s">
        <v>2166</v>
      </c>
      <c r="C1280">
        <v>1417</v>
      </c>
      <c r="D1280">
        <v>-1</v>
      </c>
      <c r="E1280">
        <v>0</v>
      </c>
      <c r="F1280">
        <v>0</v>
      </c>
    </row>
    <row r="1281" spans="1:6">
      <c r="A1281" t="s">
        <v>4885</v>
      </c>
      <c r="B1281" t="s">
        <v>2156</v>
      </c>
      <c r="C1281">
        <v>1398</v>
      </c>
      <c r="D1281">
        <v>-1</v>
      </c>
      <c r="E1281">
        <v>0</v>
      </c>
      <c r="F1281">
        <v>0</v>
      </c>
    </row>
    <row r="1282" spans="1:6">
      <c r="A1282" t="s">
        <v>3533</v>
      </c>
      <c r="B1282" t="s">
        <v>1760</v>
      </c>
      <c r="C1282">
        <v>514</v>
      </c>
      <c r="D1282">
        <v>-1</v>
      </c>
      <c r="E1282">
        <v>0</v>
      </c>
      <c r="F1282">
        <v>0</v>
      </c>
    </row>
    <row r="1283" spans="1:6">
      <c r="A1283" t="s">
        <v>2780</v>
      </c>
      <c r="B1283" t="s">
        <v>2781</v>
      </c>
      <c r="C1283">
        <v>73</v>
      </c>
      <c r="D1283">
        <v>-1</v>
      </c>
      <c r="E1283">
        <v>0</v>
      </c>
      <c r="F1283">
        <v>0</v>
      </c>
    </row>
    <row r="1284" spans="1:6">
      <c r="A1284" t="s">
        <v>3113</v>
      </c>
      <c r="B1284" t="s">
        <v>3114</v>
      </c>
      <c r="C1284">
        <v>272</v>
      </c>
      <c r="D1284">
        <v>-1</v>
      </c>
      <c r="E1284">
        <v>0</v>
      </c>
      <c r="F1284">
        <v>0</v>
      </c>
    </row>
    <row r="1285" spans="1:6">
      <c r="A1285" t="s">
        <v>5054</v>
      </c>
      <c r="B1285" t="s">
        <v>5055</v>
      </c>
      <c r="C1285">
        <v>1516</v>
      </c>
      <c r="D1285">
        <v>-1</v>
      </c>
      <c r="E1285">
        <v>0</v>
      </c>
      <c r="F1285">
        <v>0</v>
      </c>
    </row>
    <row r="1286" spans="1:6">
      <c r="A1286" t="s">
        <v>2712</v>
      </c>
      <c r="B1286" t="s">
        <v>2713</v>
      </c>
      <c r="C1286">
        <v>34</v>
      </c>
      <c r="D1286">
        <v>-1</v>
      </c>
      <c r="E1286">
        <v>0</v>
      </c>
      <c r="F1286">
        <v>0</v>
      </c>
    </row>
    <row r="1287" spans="1:6">
      <c r="A1287" t="s">
        <v>3094</v>
      </c>
      <c r="B1287" t="s">
        <v>1685</v>
      </c>
      <c r="C1287">
        <v>261</v>
      </c>
      <c r="D1287">
        <v>-1</v>
      </c>
      <c r="E1287">
        <v>0</v>
      </c>
      <c r="F1287">
        <v>0</v>
      </c>
    </row>
    <row r="1288" spans="1:6">
      <c r="A1288" t="s">
        <v>2798</v>
      </c>
      <c r="B1288" t="s">
        <v>2799</v>
      </c>
      <c r="C1288">
        <v>75</v>
      </c>
      <c r="D1288">
        <v>-1</v>
      </c>
      <c r="E1288">
        <v>0</v>
      </c>
      <c r="F1288">
        <v>0</v>
      </c>
    </row>
    <row r="1289" spans="1:6">
      <c r="A1289" t="s">
        <v>5203</v>
      </c>
      <c r="B1289" t="s">
        <v>2268</v>
      </c>
      <c r="C1289">
        <v>1613</v>
      </c>
      <c r="D1289">
        <v>-1</v>
      </c>
      <c r="E1289">
        <v>0</v>
      </c>
      <c r="F1289">
        <v>0</v>
      </c>
    </row>
    <row r="1290" spans="1:6">
      <c r="A1290" t="s">
        <v>3463</v>
      </c>
      <c r="B1290" t="s">
        <v>1744</v>
      </c>
      <c r="C1290">
        <v>471</v>
      </c>
      <c r="D1290">
        <v>-1</v>
      </c>
      <c r="E1290">
        <v>0</v>
      </c>
      <c r="F1290">
        <v>0</v>
      </c>
    </row>
    <row r="1291" spans="1:6">
      <c r="A1291" t="s">
        <v>2997</v>
      </c>
      <c r="B1291" t="s">
        <v>2998</v>
      </c>
      <c r="C1291">
        <v>201</v>
      </c>
      <c r="D1291">
        <v>-1</v>
      </c>
      <c r="E1291">
        <v>0</v>
      </c>
      <c r="F1291">
        <v>0</v>
      </c>
    </row>
    <row r="1292" spans="1:6">
      <c r="A1292" t="s">
        <v>3468</v>
      </c>
      <c r="B1292" t="s">
        <v>1745</v>
      </c>
      <c r="C1292">
        <v>474</v>
      </c>
      <c r="D1292">
        <v>-1</v>
      </c>
      <c r="E1292">
        <v>0</v>
      </c>
      <c r="F1292">
        <v>0</v>
      </c>
    </row>
    <row r="1293" spans="1:6">
      <c r="A1293" t="s">
        <v>3974</v>
      </c>
      <c r="B1293" t="s">
        <v>1851</v>
      </c>
      <c r="C1293">
        <v>783</v>
      </c>
      <c r="D1293">
        <v>-1</v>
      </c>
      <c r="E1293">
        <v>0</v>
      </c>
      <c r="F1293">
        <v>0</v>
      </c>
    </row>
    <row r="1294" spans="1:6">
      <c r="A1294" t="s">
        <v>2824</v>
      </c>
      <c r="B1294" t="s">
        <v>2825</v>
      </c>
      <c r="C1294">
        <v>100</v>
      </c>
      <c r="D1294">
        <v>-1</v>
      </c>
      <c r="E1294">
        <v>0</v>
      </c>
      <c r="F1294">
        <v>0</v>
      </c>
    </row>
    <row r="1295" spans="1:6">
      <c r="A1295" t="s">
        <v>5072</v>
      </c>
      <c r="B1295" t="s">
        <v>5073</v>
      </c>
      <c r="C1295">
        <v>1526</v>
      </c>
      <c r="D1295">
        <v>-1</v>
      </c>
      <c r="E1295">
        <v>0</v>
      </c>
      <c r="F1295">
        <v>0</v>
      </c>
    </row>
    <row r="1296" spans="1:6">
      <c r="A1296" t="s">
        <v>3179</v>
      </c>
      <c r="B1296" t="s">
        <v>1698</v>
      </c>
      <c r="C1296">
        <v>308</v>
      </c>
      <c r="D1296">
        <v>-1</v>
      </c>
      <c r="E1296">
        <v>0</v>
      </c>
      <c r="F1296">
        <v>0</v>
      </c>
    </row>
    <row r="1297" spans="1:6">
      <c r="A1297" t="s">
        <v>5521</v>
      </c>
      <c r="B1297" t="s">
        <v>2364</v>
      </c>
      <c r="C1297">
        <v>1813</v>
      </c>
      <c r="D1297">
        <v>-1</v>
      </c>
      <c r="E1297">
        <v>0</v>
      </c>
      <c r="F1297">
        <v>0</v>
      </c>
    </row>
    <row r="1298" spans="1:6">
      <c r="A1298" t="s">
        <v>5264</v>
      </c>
      <c r="B1298" t="s">
        <v>2285</v>
      </c>
      <c r="C1298">
        <v>1652</v>
      </c>
      <c r="D1298">
        <v>-1</v>
      </c>
      <c r="E1298">
        <v>0</v>
      </c>
      <c r="F1298">
        <v>0</v>
      </c>
    </row>
    <row r="1299" spans="1:6">
      <c r="A1299" t="s">
        <v>4929</v>
      </c>
      <c r="B1299" t="s">
        <v>2172</v>
      </c>
      <c r="C1299">
        <v>1428</v>
      </c>
      <c r="D1299">
        <v>-1</v>
      </c>
      <c r="E1299">
        <v>0</v>
      </c>
      <c r="F1299">
        <v>0</v>
      </c>
    </row>
    <row r="1300" spans="1:6">
      <c r="A1300" t="s">
        <v>4944</v>
      </c>
      <c r="B1300" t="s">
        <v>4945</v>
      </c>
      <c r="C1300">
        <v>1438</v>
      </c>
      <c r="D1300">
        <v>-1</v>
      </c>
      <c r="E1300">
        <v>0</v>
      </c>
      <c r="F1300">
        <v>0</v>
      </c>
    </row>
    <row r="1301" spans="1:6">
      <c r="A1301" t="s">
        <v>3056</v>
      </c>
      <c r="B1301" t="s">
        <v>3057</v>
      </c>
      <c r="C1301">
        <v>242</v>
      </c>
      <c r="D1301">
        <v>-1</v>
      </c>
      <c r="E1301">
        <v>0</v>
      </c>
      <c r="F1301">
        <v>0</v>
      </c>
    </row>
    <row r="1302" spans="1:6">
      <c r="A1302" t="s">
        <v>3038</v>
      </c>
      <c r="B1302" t="s">
        <v>3039</v>
      </c>
      <c r="C1302">
        <v>229</v>
      </c>
      <c r="D1302">
        <v>-1</v>
      </c>
      <c r="E1302">
        <v>0</v>
      </c>
      <c r="F1302">
        <v>0</v>
      </c>
    </row>
    <row r="1303" spans="1:6">
      <c r="A1303" t="s">
        <v>3152</v>
      </c>
      <c r="B1303" t="s">
        <v>3153</v>
      </c>
      <c r="C1303">
        <v>294</v>
      </c>
      <c r="D1303">
        <v>-1</v>
      </c>
      <c r="E1303">
        <v>0</v>
      </c>
      <c r="F1303">
        <v>0</v>
      </c>
    </row>
    <row r="1304" spans="1:6">
      <c r="A1304" t="s">
        <v>3090</v>
      </c>
      <c r="B1304" t="s">
        <v>3091</v>
      </c>
      <c r="C1304">
        <v>258</v>
      </c>
      <c r="D1304">
        <v>-1</v>
      </c>
      <c r="E1304">
        <v>0</v>
      </c>
      <c r="F1304">
        <v>0</v>
      </c>
    </row>
    <row r="1305" spans="1:6">
      <c r="A1305" t="s">
        <v>3077</v>
      </c>
      <c r="B1305" t="s">
        <v>3078</v>
      </c>
      <c r="C1305">
        <v>251</v>
      </c>
      <c r="D1305">
        <v>-1</v>
      </c>
      <c r="E1305">
        <v>0</v>
      </c>
      <c r="F1305">
        <v>0</v>
      </c>
    </row>
    <row r="1306" spans="1:6">
      <c r="A1306" t="s">
        <v>4896</v>
      </c>
      <c r="B1306" t="s">
        <v>2159</v>
      </c>
      <c r="C1306">
        <v>1405</v>
      </c>
      <c r="D1306">
        <v>-1</v>
      </c>
      <c r="E1306">
        <v>0</v>
      </c>
      <c r="F1306">
        <v>0</v>
      </c>
    </row>
    <row r="1307" spans="1:6">
      <c r="A1307" t="s">
        <v>4376</v>
      </c>
      <c r="B1307" t="s">
        <v>4377</v>
      </c>
      <c r="C1307">
        <v>1055</v>
      </c>
      <c r="D1307">
        <v>-1</v>
      </c>
      <c r="E1307">
        <v>0</v>
      </c>
      <c r="F1307">
        <v>0</v>
      </c>
    </row>
    <row r="1308" spans="1:6">
      <c r="A1308" t="s">
        <v>4385</v>
      </c>
      <c r="B1308" t="s">
        <v>4386</v>
      </c>
      <c r="C1308">
        <v>1059</v>
      </c>
      <c r="D1308">
        <v>-1</v>
      </c>
      <c r="E1308">
        <v>0</v>
      </c>
      <c r="F1308">
        <v>0</v>
      </c>
    </row>
    <row r="1309" spans="1:6">
      <c r="A1309" t="s">
        <v>5586</v>
      </c>
      <c r="B1309" t="s">
        <v>2375</v>
      </c>
      <c r="C1309">
        <v>1852</v>
      </c>
      <c r="D1309">
        <v>-1</v>
      </c>
      <c r="E1309">
        <v>0</v>
      </c>
      <c r="F1309">
        <v>0</v>
      </c>
    </row>
    <row r="1310" spans="1:6">
      <c r="A1310" t="s">
        <v>2777</v>
      </c>
      <c r="B1310" t="s">
        <v>1626</v>
      </c>
      <c r="C1310">
        <v>71</v>
      </c>
      <c r="D1310">
        <v>-1</v>
      </c>
      <c r="E1310">
        <v>0</v>
      </c>
      <c r="F1310">
        <v>0</v>
      </c>
    </row>
    <row r="1311" spans="1:6">
      <c r="A1311" t="s">
        <v>4201</v>
      </c>
      <c r="B1311" t="s">
        <v>4202</v>
      </c>
      <c r="C1311">
        <v>932</v>
      </c>
      <c r="D1311">
        <v>-1</v>
      </c>
      <c r="E1311">
        <v>0</v>
      </c>
      <c r="F1311">
        <v>0</v>
      </c>
    </row>
    <row r="1312" spans="1:6">
      <c r="A1312" t="s">
        <v>3307</v>
      </c>
      <c r="B1312" t="s">
        <v>3308</v>
      </c>
      <c r="C1312">
        <v>379</v>
      </c>
      <c r="D1312">
        <v>-1</v>
      </c>
      <c r="E1312">
        <v>0</v>
      </c>
      <c r="F1312">
        <v>0</v>
      </c>
    </row>
    <row r="1313" spans="1:6">
      <c r="A1313" t="s">
        <v>2714</v>
      </c>
      <c r="B1313" t="s">
        <v>1617</v>
      </c>
      <c r="C1313">
        <v>35</v>
      </c>
      <c r="D1313">
        <v>-1</v>
      </c>
      <c r="E1313">
        <v>0</v>
      </c>
      <c r="F1313">
        <v>0</v>
      </c>
    </row>
    <row r="1314" spans="1:6">
      <c r="A1314" t="s">
        <v>4812</v>
      </c>
      <c r="B1314" t="s">
        <v>4813</v>
      </c>
      <c r="C1314">
        <v>1349</v>
      </c>
      <c r="D1314">
        <v>-1</v>
      </c>
      <c r="E1314">
        <v>0</v>
      </c>
      <c r="F1314">
        <v>0</v>
      </c>
    </row>
    <row r="1315" spans="1:6">
      <c r="A1315" t="s">
        <v>4980</v>
      </c>
      <c r="B1315" t="s">
        <v>2191</v>
      </c>
      <c r="C1315">
        <v>1463</v>
      </c>
      <c r="D1315">
        <v>-1</v>
      </c>
      <c r="E1315">
        <v>0</v>
      </c>
      <c r="F1315">
        <v>0</v>
      </c>
    </row>
    <row r="1316" spans="1:6">
      <c r="A1316" t="s">
        <v>5253</v>
      </c>
      <c r="B1316" t="s">
        <v>5254</v>
      </c>
      <c r="C1316">
        <v>1645</v>
      </c>
      <c r="D1316">
        <v>-1</v>
      </c>
      <c r="E1316">
        <v>0</v>
      </c>
      <c r="F1316">
        <v>0</v>
      </c>
    </row>
    <row r="1317" spans="1:6">
      <c r="A1317" t="s">
        <v>5385</v>
      </c>
      <c r="B1317" t="s">
        <v>5386</v>
      </c>
      <c r="C1317">
        <v>1734</v>
      </c>
      <c r="D1317">
        <v>-1</v>
      </c>
      <c r="E1317">
        <v>0</v>
      </c>
      <c r="F1317">
        <v>0</v>
      </c>
    </row>
    <row r="1318" spans="1:6">
      <c r="A1318" t="s">
        <v>2961</v>
      </c>
      <c r="B1318" t="s">
        <v>1662</v>
      </c>
      <c r="C1318">
        <v>181</v>
      </c>
      <c r="D1318">
        <v>-1</v>
      </c>
      <c r="E1318">
        <v>0</v>
      </c>
      <c r="F1318">
        <v>0</v>
      </c>
    </row>
    <row r="1319" spans="1:6">
      <c r="A1319" t="s">
        <v>5370</v>
      </c>
      <c r="B1319" t="s">
        <v>5371</v>
      </c>
      <c r="C1319">
        <v>1725</v>
      </c>
      <c r="D1319">
        <v>-1</v>
      </c>
      <c r="E1319">
        <v>0</v>
      </c>
      <c r="F1319">
        <v>0</v>
      </c>
    </row>
    <row r="1320" spans="1:6">
      <c r="A1320" t="s">
        <v>2981</v>
      </c>
      <c r="B1320" t="s">
        <v>2982</v>
      </c>
      <c r="C1320">
        <v>193</v>
      </c>
      <c r="D1320">
        <v>-1</v>
      </c>
      <c r="E1320">
        <v>0</v>
      </c>
      <c r="F1320">
        <v>0</v>
      </c>
    </row>
    <row r="1321" spans="1:6">
      <c r="A1321" t="s">
        <v>4956</v>
      </c>
      <c r="B1321" t="s">
        <v>2181</v>
      </c>
      <c r="C1321">
        <v>1446</v>
      </c>
      <c r="D1321">
        <v>-1</v>
      </c>
      <c r="E1321">
        <v>0</v>
      </c>
      <c r="F1321">
        <v>0</v>
      </c>
    </row>
    <row r="1322" spans="1:6">
      <c r="A1322" t="s">
        <v>4721</v>
      </c>
      <c r="B1322" t="s">
        <v>4722</v>
      </c>
      <c r="C1322">
        <v>1289</v>
      </c>
      <c r="D1322">
        <v>-1</v>
      </c>
      <c r="E1322">
        <v>0</v>
      </c>
      <c r="F1322">
        <v>0</v>
      </c>
    </row>
    <row r="1323" spans="1:6">
      <c r="A1323" t="s">
        <v>3026</v>
      </c>
      <c r="B1323" t="s">
        <v>1673</v>
      </c>
      <c r="C1323">
        <v>219</v>
      </c>
      <c r="D1323">
        <v>-1</v>
      </c>
      <c r="E1323">
        <v>0</v>
      </c>
      <c r="F1323">
        <v>0</v>
      </c>
    </row>
    <row r="1324" spans="1:6">
      <c r="A1324" t="s">
        <v>3896</v>
      </c>
      <c r="B1324" t="s">
        <v>3897</v>
      </c>
      <c r="C1324">
        <v>733</v>
      </c>
      <c r="D1324">
        <v>-1</v>
      </c>
      <c r="E1324">
        <v>0</v>
      </c>
      <c r="F1324">
        <v>0</v>
      </c>
    </row>
    <row r="1325" spans="1:6">
      <c r="A1325" t="s">
        <v>3303</v>
      </c>
      <c r="B1325" t="s">
        <v>3304</v>
      </c>
      <c r="C1325">
        <v>376</v>
      </c>
      <c r="D1325">
        <v>-1</v>
      </c>
      <c r="E1325">
        <v>0</v>
      </c>
      <c r="F1325">
        <v>0</v>
      </c>
    </row>
    <row r="1326" spans="1:6">
      <c r="A1326" t="s">
        <v>3282</v>
      </c>
      <c r="B1326" t="s">
        <v>3283</v>
      </c>
      <c r="C1326">
        <v>364</v>
      </c>
      <c r="D1326">
        <v>-1</v>
      </c>
      <c r="E1326">
        <v>0</v>
      </c>
      <c r="F1326">
        <v>0</v>
      </c>
    </row>
    <row r="1327" spans="1:6">
      <c r="A1327" t="s">
        <v>4435</v>
      </c>
      <c r="B1327" t="s">
        <v>4436</v>
      </c>
      <c r="C1327">
        <v>1100</v>
      </c>
      <c r="D1327">
        <v>-1</v>
      </c>
      <c r="E1327">
        <v>0</v>
      </c>
      <c r="F1327">
        <v>0</v>
      </c>
    </row>
    <row r="1328" spans="1:6">
      <c r="A1328" t="s">
        <v>3128</v>
      </c>
      <c r="B1328" t="s">
        <v>3129</v>
      </c>
      <c r="C1328">
        <v>281</v>
      </c>
      <c r="D1328">
        <v>-1</v>
      </c>
      <c r="E1328">
        <v>0</v>
      </c>
      <c r="F1328">
        <v>0</v>
      </c>
    </row>
    <row r="1329" spans="1:6">
      <c r="A1329" t="s">
        <v>5267</v>
      </c>
      <c r="B1329" t="s">
        <v>5268</v>
      </c>
      <c r="C1329">
        <v>1654</v>
      </c>
      <c r="D1329">
        <v>-1</v>
      </c>
      <c r="E1329">
        <v>0</v>
      </c>
      <c r="F1329">
        <v>0</v>
      </c>
    </row>
    <row r="1330" spans="1:6">
      <c r="A1330" t="s">
        <v>4855</v>
      </c>
      <c r="B1330" t="s">
        <v>2140</v>
      </c>
      <c r="C1330">
        <v>1374</v>
      </c>
      <c r="D1330">
        <v>-1</v>
      </c>
      <c r="E1330">
        <v>0</v>
      </c>
      <c r="F1330">
        <v>0</v>
      </c>
    </row>
    <row r="1331" spans="1:6">
      <c r="A1331" t="s">
        <v>3112</v>
      </c>
      <c r="B1331" t="s">
        <v>1687</v>
      </c>
      <c r="C1331">
        <v>271</v>
      </c>
      <c r="D1331">
        <v>-1</v>
      </c>
      <c r="E1331">
        <v>0</v>
      </c>
      <c r="F1331">
        <v>0</v>
      </c>
    </row>
    <row r="1332" spans="1:6">
      <c r="A1332" t="s">
        <v>3361</v>
      </c>
      <c r="B1332" t="s">
        <v>3362</v>
      </c>
      <c r="C1332">
        <v>411</v>
      </c>
      <c r="D1332">
        <v>-1</v>
      </c>
      <c r="E1332">
        <v>0</v>
      </c>
      <c r="F1332">
        <v>0</v>
      </c>
    </row>
    <row r="1333" spans="1:6">
      <c r="A1333" t="s">
        <v>3027</v>
      </c>
      <c r="B1333" t="s">
        <v>1674</v>
      </c>
      <c r="C1333">
        <v>220</v>
      </c>
      <c r="D1333">
        <v>-1</v>
      </c>
      <c r="E1333">
        <v>0</v>
      </c>
      <c r="F1333">
        <v>0</v>
      </c>
    </row>
    <row r="1334" spans="1:6">
      <c r="A1334" t="s">
        <v>3618</v>
      </c>
      <c r="B1334" t="s">
        <v>3619</v>
      </c>
      <c r="C1334">
        <v>564</v>
      </c>
      <c r="D1334">
        <v>-1</v>
      </c>
      <c r="E1334">
        <v>0</v>
      </c>
      <c r="F1334">
        <v>0</v>
      </c>
    </row>
    <row r="1335" spans="1:6">
      <c r="A1335" t="s">
        <v>4032</v>
      </c>
      <c r="B1335" t="s">
        <v>1867</v>
      </c>
      <c r="C1335">
        <v>820</v>
      </c>
      <c r="D1335">
        <v>-1</v>
      </c>
      <c r="E1335">
        <v>0</v>
      </c>
      <c r="F1335">
        <v>0</v>
      </c>
    </row>
    <row r="1336" spans="1:6">
      <c r="A1336" t="s">
        <v>5195</v>
      </c>
      <c r="B1336" t="s">
        <v>5196</v>
      </c>
      <c r="C1336">
        <v>1607</v>
      </c>
      <c r="D1336">
        <v>-1</v>
      </c>
      <c r="E1336">
        <v>0</v>
      </c>
      <c r="F1336">
        <v>0</v>
      </c>
    </row>
    <row r="1337" spans="1:6">
      <c r="A1337" t="s">
        <v>5452</v>
      </c>
      <c r="B1337" t="s">
        <v>5453</v>
      </c>
      <c r="C1337">
        <v>528</v>
      </c>
      <c r="D1337">
        <v>-1</v>
      </c>
      <c r="E1337">
        <v>0</v>
      </c>
      <c r="F1337">
        <v>0</v>
      </c>
    </row>
    <row r="1338" spans="1:6">
      <c r="A1338" t="s">
        <v>4936</v>
      </c>
      <c r="B1338" t="s">
        <v>2175</v>
      </c>
      <c r="C1338">
        <v>1433</v>
      </c>
      <c r="D1338">
        <v>-1</v>
      </c>
      <c r="E1338">
        <v>0</v>
      </c>
      <c r="F1338">
        <v>0</v>
      </c>
    </row>
    <row r="1339" spans="1:6">
      <c r="A1339" t="s">
        <v>4390</v>
      </c>
      <c r="B1339" t="s">
        <v>4391</v>
      </c>
      <c r="C1339">
        <v>1063</v>
      </c>
      <c r="D1339">
        <v>-1</v>
      </c>
      <c r="E1339">
        <v>0</v>
      </c>
      <c r="F1339">
        <v>0</v>
      </c>
    </row>
    <row r="1340" spans="1:6">
      <c r="A1340" t="s">
        <v>4706</v>
      </c>
      <c r="B1340" t="s">
        <v>4707</v>
      </c>
      <c r="C1340">
        <v>1282</v>
      </c>
      <c r="D1340">
        <v>-1</v>
      </c>
      <c r="E1340">
        <v>0</v>
      </c>
      <c r="F1340">
        <v>0</v>
      </c>
    </row>
    <row r="1341" spans="1:6">
      <c r="A1341" t="s">
        <v>3547</v>
      </c>
      <c r="B1341" t="s">
        <v>3548</v>
      </c>
      <c r="C1341">
        <v>522</v>
      </c>
      <c r="D1341">
        <v>-1</v>
      </c>
      <c r="E1341">
        <v>0</v>
      </c>
      <c r="F1341">
        <v>0</v>
      </c>
    </row>
    <row r="1342" spans="1:6">
      <c r="A1342" t="s">
        <v>4695</v>
      </c>
      <c r="B1342" t="s">
        <v>2102</v>
      </c>
      <c r="C1342">
        <v>1275</v>
      </c>
      <c r="D1342">
        <v>-1</v>
      </c>
      <c r="E1342">
        <v>0</v>
      </c>
      <c r="F1342">
        <v>0</v>
      </c>
    </row>
    <row r="1343" spans="1:6">
      <c r="A1343" t="s">
        <v>2966</v>
      </c>
      <c r="B1343" t="s">
        <v>2967</v>
      </c>
      <c r="C1343">
        <v>184</v>
      </c>
      <c r="D1343">
        <v>-1</v>
      </c>
      <c r="E1343">
        <v>0</v>
      </c>
      <c r="F1343">
        <v>0</v>
      </c>
    </row>
    <row r="1344" spans="1:6">
      <c r="A1344" t="s">
        <v>4350</v>
      </c>
      <c r="B1344" t="s">
        <v>1971</v>
      </c>
      <c r="C1344">
        <v>1034</v>
      </c>
      <c r="D1344">
        <v>-1</v>
      </c>
      <c r="E1344">
        <v>0</v>
      </c>
      <c r="F1344">
        <v>0</v>
      </c>
    </row>
    <row r="1345" spans="1:6">
      <c r="A1345" t="s">
        <v>4862</v>
      </c>
      <c r="B1345" t="s">
        <v>2143</v>
      </c>
      <c r="C1345">
        <v>1379</v>
      </c>
      <c r="D1345">
        <v>-1</v>
      </c>
      <c r="E1345">
        <v>0</v>
      </c>
      <c r="F1345">
        <v>0</v>
      </c>
    </row>
    <row r="1346" spans="1:6">
      <c r="A1346" t="s">
        <v>4172</v>
      </c>
      <c r="B1346" t="s">
        <v>1913</v>
      </c>
      <c r="C1346">
        <v>912</v>
      </c>
      <c r="D1346">
        <v>-1</v>
      </c>
      <c r="E1346">
        <v>0</v>
      </c>
      <c r="F1346">
        <v>0</v>
      </c>
    </row>
    <row r="1347" spans="1:6">
      <c r="A1347" t="s">
        <v>4600</v>
      </c>
      <c r="B1347" t="s">
        <v>2073</v>
      </c>
      <c r="C1347">
        <v>1213</v>
      </c>
      <c r="D1347">
        <v>-1</v>
      </c>
      <c r="E1347">
        <v>0</v>
      </c>
      <c r="F1347">
        <v>0</v>
      </c>
    </row>
    <row r="1348" spans="1:6">
      <c r="A1348" t="s">
        <v>3570</v>
      </c>
      <c r="B1348" t="s">
        <v>3571</v>
      </c>
      <c r="C1348">
        <v>536</v>
      </c>
      <c r="D1348">
        <v>-1</v>
      </c>
      <c r="E1348">
        <v>0</v>
      </c>
      <c r="F1348">
        <v>0</v>
      </c>
    </row>
    <row r="1349" spans="1:6">
      <c r="A1349" t="s">
        <v>4101</v>
      </c>
      <c r="B1349" t="s">
        <v>4102</v>
      </c>
      <c r="C1349">
        <v>865</v>
      </c>
      <c r="D1349">
        <v>-1</v>
      </c>
      <c r="E1349">
        <v>0</v>
      </c>
      <c r="F1349">
        <v>0</v>
      </c>
    </row>
    <row r="1350" spans="1:6">
      <c r="A1350" t="s">
        <v>5066</v>
      </c>
      <c r="B1350" t="s">
        <v>5067</v>
      </c>
      <c r="C1350">
        <v>1522</v>
      </c>
      <c r="D1350">
        <v>-1</v>
      </c>
      <c r="E1350">
        <v>0</v>
      </c>
      <c r="F1350">
        <v>0</v>
      </c>
    </row>
    <row r="1351" spans="1:6">
      <c r="A1351" t="s">
        <v>4817</v>
      </c>
      <c r="B1351" t="s">
        <v>4818</v>
      </c>
      <c r="C1351">
        <v>1352</v>
      </c>
      <c r="D1351">
        <v>-1</v>
      </c>
      <c r="E1351">
        <v>0</v>
      </c>
      <c r="F1351">
        <v>0</v>
      </c>
    </row>
    <row r="1352" spans="1:6">
      <c r="A1352" t="s">
        <v>2972</v>
      </c>
      <c r="B1352" t="s">
        <v>1663</v>
      </c>
      <c r="C1352">
        <v>187</v>
      </c>
      <c r="D1352">
        <v>-1</v>
      </c>
      <c r="E1352">
        <v>0</v>
      </c>
      <c r="F1352">
        <v>0</v>
      </c>
    </row>
    <row r="1353" spans="1:6">
      <c r="A1353" t="s">
        <v>5535</v>
      </c>
      <c r="B1353" t="s">
        <v>5536</v>
      </c>
      <c r="C1353">
        <v>1824</v>
      </c>
      <c r="D1353">
        <v>-1</v>
      </c>
      <c r="E1353">
        <v>0</v>
      </c>
      <c r="F1353">
        <v>0</v>
      </c>
    </row>
    <row r="1354" spans="1:6">
      <c r="A1354" t="s">
        <v>5158</v>
      </c>
      <c r="B1354" t="s">
        <v>2249</v>
      </c>
      <c r="C1354">
        <v>1581</v>
      </c>
      <c r="D1354">
        <v>-1</v>
      </c>
      <c r="E1354">
        <v>0</v>
      </c>
      <c r="F1354">
        <v>0</v>
      </c>
    </row>
    <row r="1355" spans="1:6">
      <c r="A1355" t="s">
        <v>4730</v>
      </c>
      <c r="B1355" t="s">
        <v>2107</v>
      </c>
      <c r="C1355">
        <v>1295</v>
      </c>
      <c r="D1355">
        <v>-1</v>
      </c>
      <c r="E1355">
        <v>0</v>
      </c>
      <c r="F1355">
        <v>0</v>
      </c>
    </row>
    <row r="1356" spans="1:6">
      <c r="A1356" t="s">
        <v>3464</v>
      </c>
      <c r="B1356" t="s">
        <v>3465</v>
      </c>
      <c r="C1356">
        <v>472</v>
      </c>
      <c r="D1356">
        <v>-1</v>
      </c>
      <c r="E1356">
        <v>0</v>
      </c>
      <c r="F1356">
        <v>0</v>
      </c>
    </row>
    <row r="1357" spans="1:6">
      <c r="A1357" t="s">
        <v>4093</v>
      </c>
      <c r="B1357" t="s">
        <v>1884</v>
      </c>
      <c r="C1357">
        <v>859</v>
      </c>
      <c r="D1357">
        <v>-1</v>
      </c>
      <c r="E1357">
        <v>0</v>
      </c>
      <c r="F1357">
        <v>0</v>
      </c>
    </row>
    <row r="1358" spans="1:6">
      <c r="A1358" t="s">
        <v>3233</v>
      </c>
      <c r="B1358" t="s">
        <v>3234</v>
      </c>
      <c r="C1358">
        <v>338</v>
      </c>
      <c r="D1358">
        <v>-1</v>
      </c>
      <c r="E1358">
        <v>0</v>
      </c>
      <c r="F1358">
        <v>0</v>
      </c>
    </row>
    <row r="1359" spans="1:6">
      <c r="A1359" t="s">
        <v>3095</v>
      </c>
      <c r="B1359" t="s">
        <v>3096</v>
      </c>
      <c r="C1359">
        <v>262</v>
      </c>
      <c r="D1359">
        <v>-1</v>
      </c>
      <c r="E1359">
        <v>0</v>
      </c>
      <c r="F1359">
        <v>0</v>
      </c>
    </row>
    <row r="1360" spans="1:6">
      <c r="A1360" t="s">
        <v>3878</v>
      </c>
      <c r="B1360" t="s">
        <v>3879</v>
      </c>
      <c r="C1360">
        <v>722</v>
      </c>
      <c r="D1360">
        <v>-1</v>
      </c>
      <c r="E1360">
        <v>0</v>
      </c>
      <c r="F1360">
        <v>0</v>
      </c>
    </row>
    <row r="1361" spans="1:6">
      <c r="A1361" t="s">
        <v>4690</v>
      </c>
      <c r="B1361" t="s">
        <v>4691</v>
      </c>
      <c r="C1361">
        <v>1272</v>
      </c>
      <c r="D1361">
        <v>-1</v>
      </c>
      <c r="E1361">
        <v>0</v>
      </c>
      <c r="F1361">
        <v>0</v>
      </c>
    </row>
    <row r="1362" spans="1:6">
      <c r="A1362" t="s">
        <v>3521</v>
      </c>
      <c r="B1362" t="s">
        <v>1758</v>
      </c>
      <c r="C1362">
        <v>507</v>
      </c>
      <c r="D1362">
        <v>-1</v>
      </c>
      <c r="E1362">
        <v>0</v>
      </c>
      <c r="F1362">
        <v>0</v>
      </c>
    </row>
    <row r="1363" spans="1:6">
      <c r="A1363" t="s">
        <v>2835</v>
      </c>
      <c r="B1363" t="s">
        <v>1638</v>
      </c>
      <c r="C1363">
        <v>106</v>
      </c>
      <c r="D1363">
        <v>-1</v>
      </c>
      <c r="E1363">
        <v>0</v>
      </c>
      <c r="F1363">
        <v>0</v>
      </c>
    </row>
    <row r="1364" spans="1:6">
      <c r="A1364" t="s">
        <v>5012</v>
      </c>
      <c r="B1364" t="s">
        <v>5013</v>
      </c>
      <c r="C1364">
        <v>1485</v>
      </c>
      <c r="D1364">
        <v>-1</v>
      </c>
      <c r="E1364">
        <v>0</v>
      </c>
      <c r="F1364">
        <v>0</v>
      </c>
    </row>
    <row r="1365" spans="1:6">
      <c r="A1365" t="s">
        <v>3863</v>
      </c>
      <c r="B1365" t="s">
        <v>1826</v>
      </c>
      <c r="C1365">
        <v>712</v>
      </c>
      <c r="D1365">
        <v>-1</v>
      </c>
      <c r="E1365">
        <v>0</v>
      </c>
      <c r="F1365">
        <v>0</v>
      </c>
    </row>
    <row r="1366" spans="1:6">
      <c r="A1366" t="s">
        <v>3804</v>
      </c>
      <c r="B1366" t="s">
        <v>1809</v>
      </c>
      <c r="C1366">
        <v>674</v>
      </c>
      <c r="D1366">
        <v>-1</v>
      </c>
      <c r="E1366">
        <v>0</v>
      </c>
      <c r="F1366">
        <v>0</v>
      </c>
    </row>
    <row r="1367" spans="1:6">
      <c r="A1367" t="s">
        <v>3502</v>
      </c>
      <c r="B1367" t="s">
        <v>3503</v>
      </c>
      <c r="C1367">
        <v>496</v>
      </c>
      <c r="D1367">
        <v>-1</v>
      </c>
      <c r="E1367">
        <v>0</v>
      </c>
      <c r="F1367">
        <v>0</v>
      </c>
    </row>
    <row r="1368" spans="1:6">
      <c r="A1368" t="s">
        <v>5006</v>
      </c>
      <c r="B1368" t="s">
        <v>2201</v>
      </c>
      <c r="C1368">
        <v>1481</v>
      </c>
      <c r="D1368">
        <v>-1</v>
      </c>
      <c r="E1368">
        <v>0</v>
      </c>
      <c r="F1368">
        <v>0</v>
      </c>
    </row>
    <row r="1369" spans="1:6">
      <c r="A1369" t="s">
        <v>5321</v>
      </c>
      <c r="B1369" t="s">
        <v>2300</v>
      </c>
      <c r="C1369">
        <v>1688</v>
      </c>
      <c r="D1369">
        <v>-1</v>
      </c>
      <c r="E1369">
        <v>0</v>
      </c>
      <c r="F1369">
        <v>0</v>
      </c>
    </row>
    <row r="1370" spans="1:6">
      <c r="A1370" t="s">
        <v>5335</v>
      </c>
      <c r="B1370" t="s">
        <v>5336</v>
      </c>
      <c r="C1370">
        <v>1699</v>
      </c>
      <c r="D1370">
        <v>-1</v>
      </c>
      <c r="E1370">
        <v>0</v>
      </c>
      <c r="F1370">
        <v>0</v>
      </c>
    </row>
    <row r="1371" spans="1:6">
      <c r="A1371" t="s">
        <v>4464</v>
      </c>
      <c r="B1371" t="s">
        <v>4465</v>
      </c>
      <c r="C1371">
        <v>1121</v>
      </c>
      <c r="D1371">
        <v>-1</v>
      </c>
      <c r="E1371">
        <v>0</v>
      </c>
      <c r="F1371">
        <v>0</v>
      </c>
    </row>
    <row r="1372" spans="1:6">
      <c r="A1372" t="s">
        <v>5583</v>
      </c>
      <c r="B1372" t="s">
        <v>5584</v>
      </c>
      <c r="C1372">
        <v>1850</v>
      </c>
      <c r="D1372">
        <v>-1</v>
      </c>
      <c r="E1372">
        <v>0</v>
      </c>
      <c r="F1372">
        <v>0</v>
      </c>
    </row>
    <row r="1373" spans="1:6">
      <c r="A1373" t="s">
        <v>2662</v>
      </c>
      <c r="B1373" t="s">
        <v>2663</v>
      </c>
      <c r="C1373">
        <v>9</v>
      </c>
      <c r="D1373">
        <v>-1</v>
      </c>
      <c r="E1373">
        <v>0</v>
      </c>
      <c r="F1373">
        <v>0</v>
      </c>
    </row>
    <row r="1374" spans="1:6">
      <c r="A1374" t="s">
        <v>4427</v>
      </c>
      <c r="B1374" t="s">
        <v>2006</v>
      </c>
      <c r="C1374">
        <v>1091</v>
      </c>
      <c r="D1374">
        <v>-1</v>
      </c>
      <c r="E1374">
        <v>0</v>
      </c>
      <c r="F1374">
        <v>0</v>
      </c>
    </row>
    <row r="1375" spans="1:6">
      <c r="A1375" t="s">
        <v>4109</v>
      </c>
      <c r="B1375" t="s">
        <v>1890</v>
      </c>
      <c r="C1375">
        <v>870</v>
      </c>
      <c r="D1375">
        <v>-1</v>
      </c>
      <c r="E1375">
        <v>0</v>
      </c>
      <c r="F1375">
        <v>0</v>
      </c>
    </row>
    <row r="1376" spans="1:6">
      <c r="A1376" t="s">
        <v>4931</v>
      </c>
      <c r="B1376" t="s">
        <v>2174</v>
      </c>
      <c r="C1376">
        <v>1430</v>
      </c>
      <c r="D1376">
        <v>-1</v>
      </c>
      <c r="E1376">
        <v>0</v>
      </c>
      <c r="F1376">
        <v>0</v>
      </c>
    </row>
    <row r="1377" spans="1:6">
      <c r="A1377" t="s">
        <v>2840</v>
      </c>
      <c r="B1377" t="s">
        <v>2841</v>
      </c>
      <c r="C1377">
        <v>109</v>
      </c>
      <c r="D1377">
        <v>-1</v>
      </c>
      <c r="E1377">
        <v>0</v>
      </c>
      <c r="F1377">
        <v>0</v>
      </c>
    </row>
    <row r="1378" spans="1:6">
      <c r="A1378" t="s">
        <v>3469</v>
      </c>
      <c r="B1378" t="s">
        <v>1746</v>
      </c>
      <c r="C1378">
        <v>475</v>
      </c>
      <c r="D1378">
        <v>-1</v>
      </c>
      <c r="E1378">
        <v>0</v>
      </c>
      <c r="F1378">
        <v>0</v>
      </c>
    </row>
    <row r="1379" spans="1:6">
      <c r="A1379" t="s">
        <v>4946</v>
      </c>
      <c r="B1379" t="s">
        <v>4947</v>
      </c>
      <c r="C1379">
        <v>1439</v>
      </c>
      <c r="D1379">
        <v>-1</v>
      </c>
      <c r="E1379">
        <v>0</v>
      </c>
      <c r="F1379">
        <v>0</v>
      </c>
    </row>
    <row r="1380" spans="1:6">
      <c r="A1380" t="s">
        <v>4004</v>
      </c>
      <c r="B1380" t="s">
        <v>4005</v>
      </c>
      <c r="C1380">
        <v>803</v>
      </c>
      <c r="D1380">
        <v>-1</v>
      </c>
      <c r="E1380">
        <v>0</v>
      </c>
      <c r="F1380">
        <v>0</v>
      </c>
    </row>
    <row r="1381" spans="1:6">
      <c r="A1381" t="s">
        <v>5333</v>
      </c>
      <c r="B1381" t="s">
        <v>5334</v>
      </c>
      <c r="C1381">
        <v>1698</v>
      </c>
      <c r="D1381">
        <v>-1</v>
      </c>
      <c r="E1381">
        <v>0</v>
      </c>
      <c r="F1381">
        <v>0</v>
      </c>
    </row>
    <row r="1382" spans="1:6">
      <c r="A1382" t="s">
        <v>4864</v>
      </c>
      <c r="B1382" t="s">
        <v>4865</v>
      </c>
      <c r="C1382">
        <v>1381</v>
      </c>
      <c r="D1382">
        <v>-1</v>
      </c>
      <c r="E1382">
        <v>0</v>
      </c>
      <c r="F1382">
        <v>0</v>
      </c>
    </row>
    <row r="1383" spans="1:6">
      <c r="A1383" t="s">
        <v>4978</v>
      </c>
      <c r="B1383" t="s">
        <v>4979</v>
      </c>
      <c r="C1383">
        <v>1462</v>
      </c>
      <c r="D1383">
        <v>-1</v>
      </c>
      <c r="E1383">
        <v>0</v>
      </c>
      <c r="F1383">
        <v>0</v>
      </c>
    </row>
    <row r="1384" spans="1:6">
      <c r="A1384" t="s">
        <v>3211</v>
      </c>
      <c r="B1384" t="s">
        <v>3212</v>
      </c>
      <c r="C1384">
        <v>326</v>
      </c>
      <c r="D1384">
        <v>-1</v>
      </c>
      <c r="E1384">
        <v>0</v>
      </c>
      <c r="F1384">
        <v>0</v>
      </c>
    </row>
    <row r="1385" spans="1:6">
      <c r="A1385" t="s">
        <v>4774</v>
      </c>
      <c r="B1385" t="s">
        <v>2121</v>
      </c>
      <c r="C1385">
        <v>1324</v>
      </c>
      <c r="D1385">
        <v>-1</v>
      </c>
      <c r="E1385">
        <v>0</v>
      </c>
      <c r="F1385">
        <v>0</v>
      </c>
    </row>
    <row r="1386" spans="1:6">
      <c r="A1386" t="s">
        <v>4570</v>
      </c>
      <c r="B1386" t="s">
        <v>2063</v>
      </c>
      <c r="C1386">
        <v>1193</v>
      </c>
      <c r="D1386">
        <v>-1</v>
      </c>
      <c r="E1386">
        <v>0</v>
      </c>
      <c r="F1386">
        <v>0</v>
      </c>
    </row>
    <row r="1387" spans="1:6">
      <c r="A1387" t="s">
        <v>2883</v>
      </c>
      <c r="B1387" t="s">
        <v>2884</v>
      </c>
      <c r="C1387">
        <v>135</v>
      </c>
      <c r="D1387">
        <v>-1</v>
      </c>
      <c r="E1387">
        <v>0</v>
      </c>
      <c r="F1387">
        <v>0</v>
      </c>
    </row>
    <row r="1388" spans="1:6">
      <c r="A1388" t="s">
        <v>5515</v>
      </c>
      <c r="B1388" t="s">
        <v>2362</v>
      </c>
      <c r="C1388">
        <v>1809</v>
      </c>
      <c r="D1388">
        <v>-1</v>
      </c>
      <c r="E1388">
        <v>0</v>
      </c>
      <c r="F1388">
        <v>0</v>
      </c>
    </row>
    <row r="1389" spans="1:6">
      <c r="A1389" t="s">
        <v>4916</v>
      </c>
      <c r="B1389" t="s">
        <v>2167</v>
      </c>
      <c r="C1389">
        <v>1419</v>
      </c>
      <c r="D1389">
        <v>-1</v>
      </c>
      <c r="E1389">
        <v>0</v>
      </c>
      <c r="F1389">
        <v>0</v>
      </c>
    </row>
    <row r="1390" spans="1:6">
      <c r="A1390" t="s">
        <v>4218</v>
      </c>
      <c r="B1390" t="s">
        <v>4219</v>
      </c>
      <c r="C1390">
        <v>943</v>
      </c>
      <c r="D1390">
        <v>-1</v>
      </c>
      <c r="E1390">
        <v>0</v>
      </c>
      <c r="F1390">
        <v>0</v>
      </c>
    </row>
    <row r="1391" spans="1:6">
      <c r="A1391" t="s">
        <v>5082</v>
      </c>
      <c r="B1391" t="s">
        <v>2229</v>
      </c>
      <c r="C1391">
        <v>1532</v>
      </c>
      <c r="D1391">
        <v>-1</v>
      </c>
      <c r="E1391">
        <v>0</v>
      </c>
      <c r="F1391">
        <v>0</v>
      </c>
    </row>
    <row r="1392" spans="1:6">
      <c r="A1392" t="s">
        <v>2791</v>
      </c>
      <c r="B1392" t="s">
        <v>1628</v>
      </c>
      <c r="C1392">
        <v>80</v>
      </c>
      <c r="D1392">
        <v>-1</v>
      </c>
      <c r="E1392">
        <v>0</v>
      </c>
      <c r="F1392">
        <v>0</v>
      </c>
    </row>
    <row r="1393" spans="1:6">
      <c r="A1393" t="s">
        <v>2792</v>
      </c>
      <c r="B1393" t="s">
        <v>2793</v>
      </c>
      <c r="C1393">
        <v>81</v>
      </c>
      <c r="D1393">
        <v>-1</v>
      </c>
      <c r="E1393">
        <v>0</v>
      </c>
      <c r="F1393">
        <v>0</v>
      </c>
    </row>
    <row r="1394" spans="1:6">
      <c r="A1394" t="s">
        <v>5603</v>
      </c>
      <c r="B1394" t="s">
        <v>5604</v>
      </c>
      <c r="C1394">
        <v>1863</v>
      </c>
      <c r="D1394">
        <v>-1</v>
      </c>
      <c r="E1394">
        <v>0</v>
      </c>
      <c r="F1394">
        <v>0</v>
      </c>
    </row>
    <row r="1395" spans="1:6">
      <c r="A1395" t="s">
        <v>2702</v>
      </c>
      <c r="B1395" t="s">
        <v>1615</v>
      </c>
      <c r="C1395">
        <v>28</v>
      </c>
      <c r="D1395">
        <v>-1</v>
      </c>
      <c r="E1395">
        <v>0</v>
      </c>
      <c r="F1395">
        <v>0</v>
      </c>
    </row>
    <row r="1396" spans="1:6">
      <c r="A1396" t="s">
        <v>3315</v>
      </c>
      <c r="B1396" t="s">
        <v>3316</v>
      </c>
      <c r="C1396">
        <v>383</v>
      </c>
      <c r="D1396">
        <v>-1</v>
      </c>
      <c r="E1396">
        <v>0</v>
      </c>
      <c r="F1396">
        <v>0</v>
      </c>
    </row>
    <row r="1397" spans="1:6">
      <c r="A1397" t="s">
        <v>4925</v>
      </c>
      <c r="B1397" t="s">
        <v>2170</v>
      </c>
      <c r="C1397">
        <v>1425</v>
      </c>
      <c r="D1397">
        <v>-1</v>
      </c>
      <c r="E1397">
        <v>0</v>
      </c>
      <c r="F1397">
        <v>0</v>
      </c>
    </row>
    <row r="1398" spans="1:6">
      <c r="A1398" t="s">
        <v>4027</v>
      </c>
      <c r="B1398" t="s">
        <v>1864</v>
      </c>
      <c r="C1398">
        <v>816</v>
      </c>
      <c r="D1398">
        <v>-1</v>
      </c>
      <c r="E1398">
        <v>0</v>
      </c>
      <c r="F1398">
        <v>0</v>
      </c>
    </row>
    <row r="1399" spans="1:6">
      <c r="A1399" t="s">
        <v>3632</v>
      </c>
      <c r="B1399" t="s">
        <v>3633</v>
      </c>
      <c r="C1399">
        <v>572</v>
      </c>
      <c r="D1399">
        <v>-1</v>
      </c>
      <c r="E1399">
        <v>0</v>
      </c>
      <c r="F1399">
        <v>0</v>
      </c>
    </row>
    <row r="1400" spans="1:6">
      <c r="A1400" t="s">
        <v>2644</v>
      </c>
      <c r="B1400" t="s">
        <v>2645</v>
      </c>
      <c r="C1400">
        <v>0</v>
      </c>
      <c r="D1400">
        <v>-1</v>
      </c>
      <c r="E1400">
        <v>0</v>
      </c>
      <c r="F1400">
        <v>0</v>
      </c>
    </row>
    <row r="1401" spans="1:6">
      <c r="A1401" t="s">
        <v>3028</v>
      </c>
      <c r="B1401" t="s">
        <v>3029</v>
      </c>
      <c r="C1401">
        <v>221</v>
      </c>
      <c r="D1401">
        <v>-1</v>
      </c>
      <c r="E1401">
        <v>0</v>
      </c>
      <c r="F1401">
        <v>0</v>
      </c>
    </row>
    <row r="1402" spans="1:6">
      <c r="A1402" t="s">
        <v>5629</v>
      </c>
      <c r="B1402" t="s">
        <v>5630</v>
      </c>
      <c r="C1402">
        <v>1880</v>
      </c>
      <c r="D1402">
        <v>-1</v>
      </c>
      <c r="E1402">
        <v>0</v>
      </c>
      <c r="F1402">
        <v>0</v>
      </c>
    </row>
    <row r="1403" spans="1:6">
      <c r="A1403" t="s">
        <v>5600</v>
      </c>
      <c r="B1403" t="s">
        <v>2379</v>
      </c>
      <c r="C1403">
        <v>1861</v>
      </c>
      <c r="D1403">
        <v>-1</v>
      </c>
      <c r="E1403">
        <v>0</v>
      </c>
      <c r="F1403">
        <v>0</v>
      </c>
    </row>
    <row r="1404" spans="1:6">
      <c r="A1404" t="s">
        <v>3498</v>
      </c>
      <c r="B1404" t="s">
        <v>3499</v>
      </c>
      <c r="C1404">
        <v>493</v>
      </c>
      <c r="D1404">
        <v>-1</v>
      </c>
      <c r="E1404">
        <v>0</v>
      </c>
      <c r="F1404">
        <v>0</v>
      </c>
    </row>
    <row r="1405" spans="1:6">
      <c r="A1405" t="s">
        <v>2970</v>
      </c>
      <c r="B1405" t="s">
        <v>2971</v>
      </c>
      <c r="C1405">
        <v>186</v>
      </c>
      <c r="D1405">
        <v>-1</v>
      </c>
      <c r="E1405">
        <v>0</v>
      </c>
      <c r="F1405">
        <v>0</v>
      </c>
    </row>
    <row r="1406" spans="1:6">
      <c r="A1406" t="s">
        <v>2946</v>
      </c>
      <c r="B1406" t="s">
        <v>1659</v>
      </c>
      <c r="C1406">
        <v>172</v>
      </c>
      <c r="D1406">
        <v>-1</v>
      </c>
      <c r="E1406">
        <v>0</v>
      </c>
      <c r="F1406">
        <v>0</v>
      </c>
    </row>
    <row r="1407" spans="1:6">
      <c r="A1407" t="s">
        <v>5344</v>
      </c>
      <c r="B1407" t="s">
        <v>2311</v>
      </c>
      <c r="C1407">
        <v>1705</v>
      </c>
      <c r="D1407">
        <v>-1</v>
      </c>
      <c r="E1407">
        <v>0</v>
      </c>
      <c r="F1407">
        <v>0</v>
      </c>
    </row>
    <row r="1408" spans="1:6">
      <c r="A1408" t="s">
        <v>4189</v>
      </c>
      <c r="B1408" t="s">
        <v>4190</v>
      </c>
      <c r="C1408">
        <v>924</v>
      </c>
      <c r="D1408">
        <v>-1</v>
      </c>
      <c r="E1408">
        <v>0</v>
      </c>
      <c r="F1408">
        <v>0</v>
      </c>
    </row>
    <row r="1409" spans="1:6">
      <c r="A1409" t="s">
        <v>5569</v>
      </c>
      <c r="B1409" t="s">
        <v>5570</v>
      </c>
      <c r="C1409">
        <v>1842</v>
      </c>
      <c r="D1409">
        <v>-1</v>
      </c>
      <c r="E1409">
        <v>0</v>
      </c>
      <c r="F1409">
        <v>0</v>
      </c>
    </row>
    <row r="1410" spans="1:6">
      <c r="A1410" t="s">
        <v>4124</v>
      </c>
      <c r="B1410" t="s">
        <v>4125</v>
      </c>
      <c r="C1410">
        <v>880</v>
      </c>
      <c r="D1410">
        <v>-1</v>
      </c>
      <c r="E1410">
        <v>0</v>
      </c>
      <c r="F1410">
        <v>0</v>
      </c>
    </row>
    <row r="1411" spans="1:6">
      <c r="A1411" t="s">
        <v>3257</v>
      </c>
      <c r="B1411" t="s">
        <v>3258</v>
      </c>
      <c r="C1411">
        <v>351</v>
      </c>
      <c r="D1411">
        <v>-1</v>
      </c>
      <c r="E1411">
        <v>0</v>
      </c>
      <c r="F1411">
        <v>0</v>
      </c>
    </row>
    <row r="1412" spans="1:6">
      <c r="A1412" t="s">
        <v>4294</v>
      </c>
      <c r="B1412" t="s">
        <v>1951</v>
      </c>
      <c r="C1412">
        <v>996</v>
      </c>
      <c r="D1412">
        <v>-1</v>
      </c>
      <c r="E1412">
        <v>0</v>
      </c>
      <c r="F1412">
        <v>0</v>
      </c>
    </row>
    <row r="1413" spans="1:6">
      <c r="A1413" t="s">
        <v>5441</v>
      </c>
      <c r="B1413" t="s">
        <v>2344</v>
      </c>
      <c r="C1413">
        <v>1768</v>
      </c>
      <c r="D1413">
        <v>-1</v>
      </c>
      <c r="E1413">
        <v>0</v>
      </c>
      <c r="F1413">
        <v>0</v>
      </c>
    </row>
    <row r="1414" spans="1:6">
      <c r="A1414" t="s">
        <v>5508</v>
      </c>
      <c r="B1414" t="s">
        <v>5509</v>
      </c>
      <c r="C1414">
        <v>1804</v>
      </c>
      <c r="D1414">
        <v>-1</v>
      </c>
      <c r="E1414">
        <v>0</v>
      </c>
      <c r="F1414">
        <v>0</v>
      </c>
    </row>
    <row r="1415" spans="1:6">
      <c r="A1415" t="s">
        <v>2658</v>
      </c>
      <c r="B1415" t="s">
        <v>2659</v>
      </c>
      <c r="C1415">
        <v>6</v>
      </c>
      <c r="D1415">
        <v>-1</v>
      </c>
      <c r="E1415">
        <v>0</v>
      </c>
      <c r="F1415">
        <v>0</v>
      </c>
    </row>
    <row r="1416" spans="1:6">
      <c r="A1416" t="s">
        <v>4378</v>
      </c>
      <c r="B1416" t="s">
        <v>4379</v>
      </c>
      <c r="C1416">
        <v>1054</v>
      </c>
      <c r="D1416">
        <v>-1</v>
      </c>
      <c r="E1416">
        <v>0</v>
      </c>
      <c r="F1416">
        <v>0</v>
      </c>
    </row>
    <row r="1417" spans="1:6">
      <c r="A1417" t="s">
        <v>4884</v>
      </c>
      <c r="B1417" t="s">
        <v>2155</v>
      </c>
      <c r="C1417">
        <v>1397</v>
      </c>
      <c r="D1417">
        <v>-1</v>
      </c>
      <c r="E1417">
        <v>0</v>
      </c>
      <c r="F1417">
        <v>0</v>
      </c>
    </row>
    <row r="1418" spans="1:6">
      <c r="A1418" t="s">
        <v>2895</v>
      </c>
      <c r="B1418" t="s">
        <v>2896</v>
      </c>
      <c r="C1418">
        <v>140</v>
      </c>
      <c r="D1418">
        <v>-1</v>
      </c>
      <c r="E1418">
        <v>0</v>
      </c>
      <c r="F1418">
        <v>0</v>
      </c>
    </row>
    <row r="1419" spans="1:6">
      <c r="A1419" t="s">
        <v>5342</v>
      </c>
      <c r="B1419" t="s">
        <v>2309</v>
      </c>
      <c r="C1419">
        <v>1703</v>
      </c>
      <c r="D1419">
        <v>-1</v>
      </c>
      <c r="E1419">
        <v>0</v>
      </c>
      <c r="F1419">
        <v>0</v>
      </c>
    </row>
    <row r="1420" spans="1:6">
      <c r="A1420" t="s">
        <v>5175</v>
      </c>
      <c r="B1420" t="s">
        <v>2254</v>
      </c>
      <c r="C1420">
        <v>1591</v>
      </c>
      <c r="D1420">
        <v>-1</v>
      </c>
      <c r="E1420">
        <v>0</v>
      </c>
      <c r="F1420">
        <v>0</v>
      </c>
    </row>
    <row r="1421" spans="1:6">
      <c r="A1421" t="s">
        <v>3355</v>
      </c>
      <c r="B1421" t="s">
        <v>3356</v>
      </c>
      <c r="C1421">
        <v>169</v>
      </c>
      <c r="D1421">
        <v>-1</v>
      </c>
      <c r="E1421">
        <v>0</v>
      </c>
      <c r="F1421">
        <v>0</v>
      </c>
    </row>
    <row r="1422" spans="1:6">
      <c r="A1422" t="s">
        <v>4239</v>
      </c>
      <c r="B1422" t="s">
        <v>4240</v>
      </c>
      <c r="C1422">
        <v>955</v>
      </c>
      <c r="D1422">
        <v>-1</v>
      </c>
      <c r="E1422">
        <v>0</v>
      </c>
      <c r="F1422">
        <v>0</v>
      </c>
    </row>
    <row r="1423" spans="1:6">
      <c r="A1423" t="s">
        <v>2944</v>
      </c>
      <c r="B1423" t="s">
        <v>2945</v>
      </c>
      <c r="C1423">
        <v>171</v>
      </c>
      <c r="D1423">
        <v>-1</v>
      </c>
      <c r="E1423">
        <v>0</v>
      </c>
      <c r="F1423">
        <v>0</v>
      </c>
    </row>
    <row r="1424" spans="1:6">
      <c r="A1424" t="s">
        <v>3385</v>
      </c>
      <c r="B1424" t="s">
        <v>3386</v>
      </c>
      <c r="C1424">
        <v>425</v>
      </c>
      <c r="D1424">
        <v>-1</v>
      </c>
      <c r="E1424">
        <v>0</v>
      </c>
      <c r="F1424">
        <v>0</v>
      </c>
    </row>
    <row r="1425" spans="1:6">
      <c r="A1425" t="s">
        <v>5443</v>
      </c>
      <c r="B1425" t="s">
        <v>2346</v>
      </c>
      <c r="C1425">
        <v>1772</v>
      </c>
      <c r="D1425">
        <v>-1</v>
      </c>
      <c r="E1425">
        <v>0</v>
      </c>
      <c r="F1425">
        <v>0</v>
      </c>
    </row>
    <row r="1426" spans="1:6">
      <c r="A1426" t="s">
        <v>3949</v>
      </c>
      <c r="B1426" t="s">
        <v>3950</v>
      </c>
      <c r="C1426">
        <v>769</v>
      </c>
      <c r="D1426">
        <v>-1</v>
      </c>
      <c r="E1426">
        <v>0</v>
      </c>
      <c r="F1426">
        <v>0</v>
      </c>
    </row>
    <row r="1427" spans="1:6">
      <c r="A1427" t="s">
        <v>3204</v>
      </c>
      <c r="B1427" t="s">
        <v>3205</v>
      </c>
      <c r="C1427">
        <v>321</v>
      </c>
      <c r="D1427">
        <v>-1</v>
      </c>
      <c r="E1427">
        <v>0</v>
      </c>
      <c r="F1427">
        <v>0</v>
      </c>
    </row>
    <row r="1428" spans="1:6">
      <c r="A1428" t="s">
        <v>4888</v>
      </c>
      <c r="B1428" t="s">
        <v>2157</v>
      </c>
      <c r="C1428">
        <v>1400</v>
      </c>
      <c r="D1428">
        <v>-1</v>
      </c>
      <c r="E1428">
        <v>0</v>
      </c>
      <c r="F1428">
        <v>0</v>
      </c>
    </row>
    <row r="1429" spans="1:6">
      <c r="A1429" t="s">
        <v>4983</v>
      </c>
      <c r="B1429" t="s">
        <v>4984</v>
      </c>
      <c r="C1429">
        <v>1464</v>
      </c>
      <c r="D1429">
        <v>-1</v>
      </c>
      <c r="E1429">
        <v>0</v>
      </c>
      <c r="F1429">
        <v>0</v>
      </c>
    </row>
    <row r="1430" spans="1:6">
      <c r="A1430" t="s">
        <v>3517</v>
      </c>
      <c r="B1430" t="s">
        <v>3518</v>
      </c>
      <c r="C1430">
        <v>505</v>
      </c>
      <c r="D1430">
        <v>-1</v>
      </c>
      <c r="E1430">
        <v>0</v>
      </c>
      <c r="F1430">
        <v>0</v>
      </c>
    </row>
    <row r="1431" spans="1:6">
      <c r="A1431" t="s">
        <v>4413</v>
      </c>
      <c r="B1431" t="s">
        <v>1998</v>
      </c>
      <c r="C1431">
        <v>1081</v>
      </c>
      <c r="D1431">
        <v>-1</v>
      </c>
      <c r="E1431">
        <v>0</v>
      </c>
      <c r="F1431">
        <v>0</v>
      </c>
    </row>
    <row r="1432" spans="1:6">
      <c r="A1432" t="s">
        <v>5032</v>
      </c>
      <c r="B1432" t="s">
        <v>2209</v>
      </c>
      <c r="C1432">
        <v>1498</v>
      </c>
      <c r="D1432">
        <v>-1</v>
      </c>
      <c r="E1432">
        <v>0</v>
      </c>
      <c r="F1432">
        <v>0</v>
      </c>
    </row>
    <row r="1433" spans="1:6">
      <c r="A1433" t="s">
        <v>3812</v>
      </c>
      <c r="B1433" t="s">
        <v>1811</v>
      </c>
      <c r="C1433">
        <v>679</v>
      </c>
      <c r="D1433">
        <v>-1</v>
      </c>
      <c r="E1433">
        <v>0</v>
      </c>
      <c r="F1433">
        <v>0</v>
      </c>
    </row>
    <row r="1434" spans="1:6">
      <c r="A1434" t="s">
        <v>3020</v>
      </c>
      <c r="B1434" t="s">
        <v>1671</v>
      </c>
      <c r="C1434">
        <v>215</v>
      </c>
      <c r="D1434">
        <v>-1</v>
      </c>
      <c r="E1434">
        <v>0</v>
      </c>
      <c r="F1434">
        <v>0</v>
      </c>
    </row>
    <row r="1435" spans="1:6">
      <c r="A1435" t="s">
        <v>4267</v>
      </c>
      <c r="B1435" t="s">
        <v>1940</v>
      </c>
      <c r="C1435">
        <v>977</v>
      </c>
      <c r="D1435">
        <v>-1</v>
      </c>
      <c r="E1435">
        <v>0</v>
      </c>
      <c r="F1435">
        <v>0</v>
      </c>
    </row>
    <row r="1436" spans="1:6">
      <c r="A1436" t="s">
        <v>5320</v>
      </c>
      <c r="B1436" t="s">
        <v>2299</v>
      </c>
      <c r="C1436">
        <v>1687</v>
      </c>
      <c r="D1436">
        <v>-1</v>
      </c>
      <c r="E1436">
        <v>0</v>
      </c>
      <c r="F1436">
        <v>0</v>
      </c>
    </row>
    <row r="1437" spans="1:6">
      <c r="A1437" t="s">
        <v>4552</v>
      </c>
      <c r="B1437" t="s">
        <v>4553</v>
      </c>
      <c r="C1437">
        <v>1181</v>
      </c>
      <c r="D1437">
        <v>-1</v>
      </c>
      <c r="E1437">
        <v>0</v>
      </c>
      <c r="F1437">
        <v>0</v>
      </c>
    </row>
    <row r="1438" spans="1:6">
      <c r="A1438" t="s">
        <v>3253</v>
      </c>
      <c r="B1438" t="s">
        <v>3254</v>
      </c>
      <c r="C1438">
        <v>349</v>
      </c>
      <c r="D1438">
        <v>-1</v>
      </c>
      <c r="E1438">
        <v>0</v>
      </c>
      <c r="F1438">
        <v>0</v>
      </c>
    </row>
    <row r="1439" spans="1:6">
      <c r="A1439" t="s">
        <v>3014</v>
      </c>
      <c r="B1439" t="s">
        <v>1669</v>
      </c>
      <c r="C1439">
        <v>211</v>
      </c>
      <c r="D1439">
        <v>-1</v>
      </c>
      <c r="E1439">
        <v>0</v>
      </c>
      <c r="F1439">
        <v>0</v>
      </c>
    </row>
    <row r="1440" spans="1:6">
      <c r="A1440" t="s">
        <v>3103</v>
      </c>
      <c r="B1440" t="s">
        <v>1686</v>
      </c>
      <c r="C1440">
        <v>266</v>
      </c>
      <c r="D1440">
        <v>-1</v>
      </c>
      <c r="E1440">
        <v>0</v>
      </c>
      <c r="F1440">
        <v>0</v>
      </c>
    </row>
    <row r="1441" spans="1:6">
      <c r="A1441" t="s">
        <v>5059</v>
      </c>
      <c r="B1441" t="s">
        <v>5060</v>
      </c>
      <c r="C1441">
        <v>1518</v>
      </c>
      <c r="D1441">
        <v>-1</v>
      </c>
      <c r="E1441">
        <v>0</v>
      </c>
      <c r="F1441">
        <v>0</v>
      </c>
    </row>
    <row r="1442" spans="1:6">
      <c r="A1442" t="s">
        <v>2789</v>
      </c>
      <c r="B1442" t="s">
        <v>2790</v>
      </c>
      <c r="C1442">
        <v>79</v>
      </c>
      <c r="D1442">
        <v>-1</v>
      </c>
      <c r="E1442">
        <v>0</v>
      </c>
      <c r="F1442">
        <v>0</v>
      </c>
    </row>
    <row r="1443" spans="1:6">
      <c r="A1443" t="s">
        <v>4175</v>
      </c>
      <c r="B1443" t="s">
        <v>1914</v>
      </c>
      <c r="C1443">
        <v>914</v>
      </c>
      <c r="D1443">
        <v>-1</v>
      </c>
      <c r="E1443">
        <v>0</v>
      </c>
      <c r="F1443">
        <v>0</v>
      </c>
    </row>
    <row r="1444" spans="1:6">
      <c r="A1444" t="s">
        <v>4543</v>
      </c>
      <c r="B1444" t="s">
        <v>2050</v>
      </c>
      <c r="C1444">
        <v>1173</v>
      </c>
      <c r="D1444">
        <v>-1</v>
      </c>
      <c r="E1444">
        <v>0</v>
      </c>
      <c r="F1444">
        <v>0</v>
      </c>
    </row>
    <row r="1445" spans="1:6">
      <c r="A1445" t="s">
        <v>2806</v>
      </c>
      <c r="B1445" t="s">
        <v>1635</v>
      </c>
      <c r="C1445">
        <v>90</v>
      </c>
      <c r="D1445">
        <v>-1</v>
      </c>
      <c r="E1445">
        <v>0</v>
      </c>
      <c r="F1445">
        <v>0</v>
      </c>
    </row>
    <row r="1446" spans="1:6">
      <c r="A1446" t="s">
        <v>3564</v>
      </c>
      <c r="B1446" t="s">
        <v>3565</v>
      </c>
      <c r="C1446">
        <v>750</v>
      </c>
      <c r="D1446">
        <v>-1</v>
      </c>
      <c r="E1446">
        <v>0</v>
      </c>
      <c r="F1446">
        <v>0</v>
      </c>
    </row>
    <row r="1447" spans="1:6">
      <c r="A1447" t="s">
        <v>4469</v>
      </c>
      <c r="B1447" t="s">
        <v>4470</v>
      </c>
      <c r="C1447">
        <v>1124</v>
      </c>
      <c r="D1447">
        <v>-1</v>
      </c>
      <c r="E1447">
        <v>0</v>
      </c>
      <c r="F1447">
        <v>0</v>
      </c>
    </row>
    <row r="1448" spans="1:6">
      <c r="A1448" t="s">
        <v>4809</v>
      </c>
      <c r="B1448" t="s">
        <v>2130</v>
      </c>
      <c r="C1448">
        <v>1346</v>
      </c>
      <c r="D1448">
        <v>-1</v>
      </c>
      <c r="E1448">
        <v>0</v>
      </c>
      <c r="F1448">
        <v>0</v>
      </c>
    </row>
    <row r="1449" spans="1:6">
      <c r="A1449" t="s">
        <v>3598</v>
      </c>
      <c r="B1449" t="s">
        <v>3599</v>
      </c>
      <c r="C1449">
        <v>553</v>
      </c>
      <c r="D1449">
        <v>-1</v>
      </c>
      <c r="E1449">
        <v>0</v>
      </c>
      <c r="F1449">
        <v>0</v>
      </c>
    </row>
    <row r="1450" spans="1:6">
      <c r="A1450" t="s">
        <v>3578</v>
      </c>
      <c r="B1450" t="s">
        <v>1769</v>
      </c>
      <c r="C1450">
        <v>541</v>
      </c>
      <c r="D1450">
        <v>-1</v>
      </c>
      <c r="E1450">
        <v>0</v>
      </c>
      <c r="F1450">
        <v>0</v>
      </c>
    </row>
    <row r="1451" spans="1:6">
      <c r="A1451" t="s">
        <v>4685</v>
      </c>
      <c r="B1451" t="s">
        <v>2098</v>
      </c>
      <c r="C1451">
        <v>1268</v>
      </c>
      <c r="D1451">
        <v>-1</v>
      </c>
      <c r="E1451">
        <v>0</v>
      </c>
      <c r="F1451">
        <v>0</v>
      </c>
    </row>
    <row r="1452" spans="1:6">
      <c r="A1452" t="s">
        <v>4103</v>
      </c>
      <c r="B1452" t="s">
        <v>4104</v>
      </c>
      <c r="C1452">
        <v>866</v>
      </c>
      <c r="D1452">
        <v>-1</v>
      </c>
      <c r="E1452">
        <v>0</v>
      </c>
      <c r="F1452">
        <v>0</v>
      </c>
    </row>
    <row r="1453" spans="1:6">
      <c r="A1453" t="s">
        <v>4489</v>
      </c>
      <c r="B1453" t="s">
        <v>2034</v>
      </c>
      <c r="C1453">
        <v>1138</v>
      </c>
      <c r="D1453">
        <v>-1</v>
      </c>
      <c r="E1453">
        <v>0</v>
      </c>
      <c r="F1453">
        <v>0</v>
      </c>
    </row>
    <row r="1454" spans="1:6">
      <c r="A1454" t="s">
        <v>3034</v>
      </c>
      <c r="B1454" t="s">
        <v>3035</v>
      </c>
      <c r="C1454">
        <v>226</v>
      </c>
      <c r="D1454">
        <v>-1</v>
      </c>
      <c r="E1454">
        <v>0</v>
      </c>
      <c r="F1454">
        <v>0</v>
      </c>
    </row>
    <row r="1455" spans="1:6">
      <c r="A1455" t="s">
        <v>3665</v>
      </c>
      <c r="B1455" t="s">
        <v>3666</v>
      </c>
      <c r="C1455">
        <v>589</v>
      </c>
      <c r="D1455">
        <v>-1</v>
      </c>
      <c r="E1455">
        <v>0</v>
      </c>
      <c r="F1455">
        <v>0</v>
      </c>
    </row>
    <row r="1456" spans="1:6">
      <c r="A1456" t="s">
        <v>4735</v>
      </c>
      <c r="B1456" t="s">
        <v>2110</v>
      </c>
      <c r="C1456">
        <v>1299</v>
      </c>
      <c r="D1456">
        <v>-1</v>
      </c>
      <c r="E1456">
        <v>0</v>
      </c>
      <c r="F1456">
        <v>0</v>
      </c>
    </row>
    <row r="1457" spans="1:6">
      <c r="A1457" t="s">
        <v>4942</v>
      </c>
      <c r="B1457" t="s">
        <v>4943</v>
      </c>
      <c r="C1457">
        <v>1437</v>
      </c>
      <c r="D1457">
        <v>-1</v>
      </c>
      <c r="E1457">
        <v>0</v>
      </c>
      <c r="F1457">
        <v>0</v>
      </c>
    </row>
    <row r="1458" spans="1:6">
      <c r="A1458" t="s">
        <v>4034</v>
      </c>
      <c r="B1458" t="s">
        <v>4035</v>
      </c>
      <c r="C1458">
        <v>823</v>
      </c>
      <c r="D1458">
        <v>-1</v>
      </c>
      <c r="E1458">
        <v>0</v>
      </c>
      <c r="F1458">
        <v>0</v>
      </c>
    </row>
    <row r="1459" spans="1:6">
      <c r="A1459" t="s">
        <v>5297</v>
      </c>
      <c r="B1459" t="s">
        <v>5298</v>
      </c>
      <c r="C1459">
        <v>1672</v>
      </c>
      <c r="D1459">
        <v>-1</v>
      </c>
      <c r="E1459">
        <v>0</v>
      </c>
      <c r="F1459">
        <v>0</v>
      </c>
    </row>
    <row r="1460" spans="1:6">
      <c r="A1460" t="s">
        <v>4433</v>
      </c>
      <c r="B1460" t="s">
        <v>2010</v>
      </c>
      <c r="C1460">
        <v>1098</v>
      </c>
      <c r="D1460">
        <v>-1</v>
      </c>
      <c r="E1460">
        <v>0</v>
      </c>
      <c r="F1460">
        <v>0</v>
      </c>
    </row>
    <row r="1461" spans="1:6">
      <c r="A1461" t="s">
        <v>3786</v>
      </c>
      <c r="B1461" t="s">
        <v>1805</v>
      </c>
      <c r="C1461">
        <v>663</v>
      </c>
      <c r="D1461">
        <v>-1</v>
      </c>
      <c r="E1461">
        <v>0</v>
      </c>
      <c r="F1461">
        <v>0</v>
      </c>
    </row>
    <row r="1462" spans="1:6">
      <c r="A1462" t="s">
        <v>4397</v>
      </c>
      <c r="B1462" t="s">
        <v>1988</v>
      </c>
      <c r="C1462">
        <v>1068</v>
      </c>
      <c r="D1462">
        <v>-1</v>
      </c>
      <c r="E1462">
        <v>0</v>
      </c>
      <c r="F1462">
        <v>0</v>
      </c>
    </row>
    <row r="1463" spans="1:6">
      <c r="A1463" t="s">
        <v>5364</v>
      </c>
      <c r="B1463" t="s">
        <v>2321</v>
      </c>
      <c r="C1463">
        <v>1720</v>
      </c>
      <c r="D1463">
        <v>-1</v>
      </c>
      <c r="E1463">
        <v>0</v>
      </c>
      <c r="F1463">
        <v>0</v>
      </c>
    </row>
    <row r="1464" spans="1:6">
      <c r="A1464" t="s">
        <v>4542</v>
      </c>
      <c r="B1464" t="s">
        <v>2049</v>
      </c>
      <c r="C1464">
        <v>1172</v>
      </c>
      <c r="D1464">
        <v>-1</v>
      </c>
      <c r="E1464">
        <v>0</v>
      </c>
      <c r="F1464">
        <v>0</v>
      </c>
    </row>
    <row r="1465" spans="1:6">
      <c r="A1465" t="s">
        <v>5043</v>
      </c>
      <c r="B1465" t="s">
        <v>2216</v>
      </c>
      <c r="C1465">
        <v>1507</v>
      </c>
      <c r="D1465">
        <v>-1</v>
      </c>
      <c r="E1465">
        <v>0</v>
      </c>
      <c r="F1465">
        <v>0</v>
      </c>
    </row>
    <row r="1466" spans="1:6">
      <c r="A1466" t="s">
        <v>2955</v>
      </c>
      <c r="B1466" t="s">
        <v>2956</v>
      </c>
      <c r="C1466">
        <v>178</v>
      </c>
      <c r="D1466">
        <v>-1</v>
      </c>
      <c r="E1466">
        <v>0</v>
      </c>
      <c r="F1466">
        <v>0</v>
      </c>
    </row>
    <row r="1467" spans="1:6">
      <c r="A1467" t="s">
        <v>4829</v>
      </c>
      <c r="B1467" t="s">
        <v>2136</v>
      </c>
      <c r="C1467">
        <v>1359</v>
      </c>
      <c r="D1467">
        <v>-1</v>
      </c>
      <c r="E1467">
        <v>0</v>
      </c>
      <c r="F1467">
        <v>0</v>
      </c>
    </row>
    <row r="1468" spans="1:6">
      <c r="A1468" t="s">
        <v>2710</v>
      </c>
      <c r="B1468" t="s">
        <v>2711</v>
      </c>
      <c r="C1468">
        <v>33</v>
      </c>
      <c r="D1468">
        <v>-1</v>
      </c>
      <c r="E1468">
        <v>0</v>
      </c>
      <c r="F1468">
        <v>0</v>
      </c>
    </row>
    <row r="1469" spans="1:6">
      <c r="A1469" t="s">
        <v>4454</v>
      </c>
      <c r="B1469" t="s">
        <v>2021</v>
      </c>
      <c r="C1469">
        <v>1114</v>
      </c>
      <c r="D1469">
        <v>-1</v>
      </c>
      <c r="E1469">
        <v>0</v>
      </c>
      <c r="F1469">
        <v>0</v>
      </c>
    </row>
    <row r="1470" spans="1:6">
      <c r="A1470" t="s">
        <v>3581</v>
      </c>
      <c r="B1470" t="s">
        <v>1770</v>
      </c>
      <c r="C1470">
        <v>544</v>
      </c>
      <c r="D1470">
        <v>-1</v>
      </c>
      <c r="E1470">
        <v>0</v>
      </c>
      <c r="F1470">
        <v>0</v>
      </c>
    </row>
    <row r="1471" spans="1:6">
      <c r="A1471" t="s">
        <v>5034</v>
      </c>
      <c r="B1471" t="s">
        <v>2211</v>
      </c>
      <c r="C1471">
        <v>1500</v>
      </c>
      <c r="D1471">
        <v>-1</v>
      </c>
      <c r="E1471">
        <v>0</v>
      </c>
      <c r="F1471">
        <v>0</v>
      </c>
    </row>
    <row r="1472" spans="1:6">
      <c r="A1472" t="s">
        <v>3864</v>
      </c>
      <c r="B1472" t="s">
        <v>1827</v>
      </c>
      <c r="C1472">
        <v>713</v>
      </c>
      <c r="D1472">
        <v>-1</v>
      </c>
      <c r="E1472">
        <v>0</v>
      </c>
      <c r="F1472">
        <v>0</v>
      </c>
    </row>
    <row r="1473" spans="1:6">
      <c r="A1473" t="s">
        <v>3680</v>
      </c>
      <c r="B1473" t="s">
        <v>3681</v>
      </c>
      <c r="C1473">
        <v>598</v>
      </c>
      <c r="D1473">
        <v>-1</v>
      </c>
      <c r="E1473">
        <v>0</v>
      </c>
      <c r="F1473">
        <v>0</v>
      </c>
    </row>
    <row r="1474" spans="1:6">
      <c r="A1474" t="s">
        <v>5491</v>
      </c>
      <c r="B1474" t="s">
        <v>2358</v>
      </c>
      <c r="C1474">
        <v>1796</v>
      </c>
      <c r="D1474">
        <v>-1</v>
      </c>
      <c r="E1474">
        <v>0</v>
      </c>
      <c r="F1474">
        <v>0</v>
      </c>
    </row>
    <row r="1475" spans="1:6">
      <c r="A1475" t="s">
        <v>5528</v>
      </c>
      <c r="B1475" t="s">
        <v>2367</v>
      </c>
      <c r="C1475">
        <v>1818</v>
      </c>
      <c r="D1475">
        <v>-1</v>
      </c>
      <c r="E1475">
        <v>0</v>
      </c>
      <c r="F1475">
        <v>0</v>
      </c>
    </row>
    <row r="1476" spans="1:6">
      <c r="A1476" t="s">
        <v>4740</v>
      </c>
      <c r="B1476" t="s">
        <v>2111</v>
      </c>
      <c r="C1476">
        <v>1302</v>
      </c>
      <c r="D1476">
        <v>-1</v>
      </c>
      <c r="E1476">
        <v>0</v>
      </c>
      <c r="F1476">
        <v>0</v>
      </c>
    </row>
    <row r="1477" spans="1:6">
      <c r="A1477" t="s">
        <v>5341</v>
      </c>
      <c r="B1477" t="s">
        <v>2308</v>
      </c>
      <c r="C1477">
        <v>1702</v>
      </c>
      <c r="D1477">
        <v>-1</v>
      </c>
      <c r="E1477">
        <v>0</v>
      </c>
      <c r="F1477">
        <v>0</v>
      </c>
    </row>
    <row r="1478" spans="1:6">
      <c r="A1478" t="s">
        <v>4225</v>
      </c>
      <c r="B1478" t="s">
        <v>4226</v>
      </c>
      <c r="C1478">
        <v>947</v>
      </c>
      <c r="D1478">
        <v>-1</v>
      </c>
      <c r="E1478">
        <v>0</v>
      </c>
      <c r="F1478">
        <v>0</v>
      </c>
    </row>
    <row r="1479" spans="1:6">
      <c r="A1479" t="s">
        <v>4674</v>
      </c>
      <c r="B1479" t="s">
        <v>2093</v>
      </c>
      <c r="C1479">
        <v>1260</v>
      </c>
      <c r="D1479">
        <v>-1</v>
      </c>
      <c r="E1479">
        <v>0</v>
      </c>
      <c r="F1479">
        <v>0</v>
      </c>
    </row>
    <row r="1480" spans="1:6">
      <c r="A1480" t="s">
        <v>4656</v>
      </c>
      <c r="B1480" t="s">
        <v>2089</v>
      </c>
      <c r="C1480">
        <v>1249</v>
      </c>
      <c r="D1480">
        <v>-1</v>
      </c>
      <c r="E1480">
        <v>0</v>
      </c>
      <c r="F1480">
        <v>0</v>
      </c>
    </row>
    <row r="1481" spans="1:6">
      <c r="A1481" t="s">
        <v>3703</v>
      </c>
      <c r="B1481" t="s">
        <v>3704</v>
      </c>
      <c r="C1481">
        <v>613</v>
      </c>
      <c r="D1481">
        <v>-1</v>
      </c>
      <c r="E1481">
        <v>0</v>
      </c>
      <c r="F1481">
        <v>0</v>
      </c>
    </row>
    <row r="1482" spans="1:6">
      <c r="A1482" t="s">
        <v>4462</v>
      </c>
      <c r="B1482" t="s">
        <v>2023</v>
      </c>
      <c r="C1482">
        <v>1119</v>
      </c>
      <c r="D1482">
        <v>-1</v>
      </c>
      <c r="E1482">
        <v>0</v>
      </c>
      <c r="F1482">
        <v>0</v>
      </c>
    </row>
    <row r="1483" spans="1:6">
      <c r="A1483" t="s">
        <v>2943</v>
      </c>
      <c r="B1483" t="s">
        <v>1658</v>
      </c>
      <c r="C1483">
        <v>170</v>
      </c>
      <c r="D1483">
        <v>-1</v>
      </c>
      <c r="E1483">
        <v>0</v>
      </c>
      <c r="F1483">
        <v>0</v>
      </c>
    </row>
    <row r="1484" spans="1:6">
      <c r="A1484" t="s">
        <v>4113</v>
      </c>
      <c r="B1484" t="s">
        <v>1892</v>
      </c>
      <c r="C1484">
        <v>873</v>
      </c>
      <c r="D1484">
        <v>-1</v>
      </c>
      <c r="E1484">
        <v>0</v>
      </c>
      <c r="F1484">
        <v>0</v>
      </c>
    </row>
    <row r="1485" spans="1:6">
      <c r="A1485" t="s">
        <v>3687</v>
      </c>
      <c r="B1485" t="s">
        <v>3688</v>
      </c>
      <c r="C1485">
        <v>602</v>
      </c>
      <c r="D1485">
        <v>-1</v>
      </c>
      <c r="E1485">
        <v>0</v>
      </c>
      <c r="F1485">
        <v>0</v>
      </c>
    </row>
    <row r="1486" spans="1:6">
      <c r="A1486" t="s">
        <v>5314</v>
      </c>
      <c r="B1486" t="s">
        <v>5315</v>
      </c>
      <c r="C1486">
        <v>1683</v>
      </c>
      <c r="D1486">
        <v>-1</v>
      </c>
      <c r="E1486">
        <v>0</v>
      </c>
      <c r="F1486">
        <v>0</v>
      </c>
    </row>
    <row r="1487" spans="1:6">
      <c r="A1487" t="s">
        <v>4482</v>
      </c>
      <c r="B1487" t="s">
        <v>2031</v>
      </c>
      <c r="C1487">
        <v>1133</v>
      </c>
      <c r="D1487">
        <v>-1</v>
      </c>
      <c r="E1487">
        <v>0</v>
      </c>
      <c r="F1487">
        <v>0</v>
      </c>
    </row>
    <row r="1488" spans="1:6">
      <c r="A1488" t="s">
        <v>4116</v>
      </c>
      <c r="B1488" t="s">
        <v>4117</v>
      </c>
      <c r="C1488">
        <v>875</v>
      </c>
      <c r="D1488">
        <v>-1</v>
      </c>
      <c r="E1488">
        <v>0</v>
      </c>
      <c r="F1488">
        <v>0</v>
      </c>
    </row>
    <row r="1489" spans="1:6">
      <c r="A1489" t="s">
        <v>3870</v>
      </c>
      <c r="B1489" t="s">
        <v>3871</v>
      </c>
      <c r="C1489">
        <v>717</v>
      </c>
      <c r="D1489">
        <v>-1</v>
      </c>
      <c r="E1489">
        <v>0</v>
      </c>
      <c r="F1489">
        <v>0</v>
      </c>
    </row>
    <row r="1490" spans="1:6">
      <c r="A1490" t="s">
        <v>3891</v>
      </c>
      <c r="B1490" t="s">
        <v>1834</v>
      </c>
      <c r="C1490">
        <v>730</v>
      </c>
      <c r="D1490">
        <v>-1</v>
      </c>
      <c r="E1490">
        <v>0</v>
      </c>
      <c r="F1490">
        <v>0</v>
      </c>
    </row>
    <row r="1491" spans="1:6">
      <c r="A1491" t="s">
        <v>5135</v>
      </c>
      <c r="B1491" t="s">
        <v>2242</v>
      </c>
      <c r="C1491">
        <v>1565</v>
      </c>
      <c r="D1491">
        <v>-1</v>
      </c>
      <c r="E1491">
        <v>0</v>
      </c>
      <c r="F1491">
        <v>0</v>
      </c>
    </row>
    <row r="1492" spans="1:6">
      <c r="A1492" t="s">
        <v>3536</v>
      </c>
      <c r="B1492" t="s">
        <v>1761</v>
      </c>
      <c r="C1492">
        <v>516</v>
      </c>
      <c r="D1492">
        <v>-1</v>
      </c>
      <c r="E1492">
        <v>0</v>
      </c>
      <c r="F1492">
        <v>0</v>
      </c>
    </row>
    <row r="1493" spans="1:6">
      <c r="A1493" t="s">
        <v>5434</v>
      </c>
      <c r="B1493" t="s">
        <v>2341</v>
      </c>
      <c r="C1493">
        <v>1765</v>
      </c>
      <c r="D1493">
        <v>-1</v>
      </c>
      <c r="E1493">
        <v>0</v>
      </c>
      <c r="F1493">
        <v>0</v>
      </c>
    </row>
    <row r="1494" spans="1:6">
      <c r="A1494" t="s">
        <v>3643</v>
      </c>
      <c r="B1494" t="s">
        <v>3644</v>
      </c>
      <c r="C1494">
        <v>571</v>
      </c>
      <c r="D1494">
        <v>-1</v>
      </c>
      <c r="E1494">
        <v>0</v>
      </c>
      <c r="F1494">
        <v>0</v>
      </c>
    </row>
    <row r="1495" spans="1:6">
      <c r="A1495" t="s">
        <v>4424</v>
      </c>
      <c r="B1495" t="s">
        <v>4425</v>
      </c>
      <c r="C1495">
        <v>1089</v>
      </c>
      <c r="D1495">
        <v>-1</v>
      </c>
      <c r="E1495">
        <v>0</v>
      </c>
      <c r="F1495">
        <v>0</v>
      </c>
    </row>
    <row r="1496" spans="1:6">
      <c r="A1496" t="s">
        <v>5230</v>
      </c>
      <c r="B1496" t="s">
        <v>5231</v>
      </c>
      <c r="C1496">
        <v>1629</v>
      </c>
      <c r="D1496">
        <v>-1</v>
      </c>
      <c r="E1496">
        <v>0</v>
      </c>
      <c r="F1496">
        <v>0</v>
      </c>
    </row>
    <row r="1497" spans="1:6">
      <c r="A1497" t="s">
        <v>3713</v>
      </c>
      <c r="B1497" t="s">
        <v>1792</v>
      </c>
      <c r="C1497">
        <v>620</v>
      </c>
      <c r="D1497">
        <v>-1</v>
      </c>
      <c r="E1497">
        <v>0</v>
      </c>
      <c r="F1497">
        <v>0</v>
      </c>
    </row>
    <row r="1498" spans="1:6">
      <c r="A1498" t="s">
        <v>3305</v>
      </c>
      <c r="B1498" t="s">
        <v>1712</v>
      </c>
      <c r="C1498">
        <v>377</v>
      </c>
      <c r="D1498">
        <v>-1</v>
      </c>
      <c r="E1498">
        <v>0</v>
      </c>
      <c r="F1498">
        <v>0</v>
      </c>
    </row>
    <row r="1499" spans="1:6">
      <c r="A1499" t="s">
        <v>2787</v>
      </c>
      <c r="B1499" t="s">
        <v>2788</v>
      </c>
      <c r="C1499">
        <v>78</v>
      </c>
      <c r="D1499">
        <v>-1</v>
      </c>
      <c r="E1499">
        <v>0</v>
      </c>
      <c r="F1499">
        <v>0</v>
      </c>
    </row>
    <row r="1500" spans="1:6">
      <c r="A1500" t="s">
        <v>3562</v>
      </c>
      <c r="B1500" t="s">
        <v>3563</v>
      </c>
      <c r="C1500">
        <v>532</v>
      </c>
      <c r="D1500">
        <v>-1</v>
      </c>
      <c r="E1500">
        <v>0</v>
      </c>
      <c r="F1500">
        <v>0</v>
      </c>
    </row>
    <row r="1501" spans="1:6">
      <c r="A1501" t="s">
        <v>5368</v>
      </c>
      <c r="B1501" t="s">
        <v>2323</v>
      </c>
      <c r="C1501">
        <v>1723</v>
      </c>
      <c r="D1501">
        <v>-1</v>
      </c>
      <c r="E1501">
        <v>0</v>
      </c>
      <c r="F1501">
        <v>0</v>
      </c>
    </row>
    <row r="1502" spans="1:6">
      <c r="A1502" t="s">
        <v>3350</v>
      </c>
      <c r="B1502" t="s">
        <v>1723</v>
      </c>
      <c r="C1502">
        <v>405</v>
      </c>
      <c r="D1502">
        <v>-1</v>
      </c>
      <c r="E1502">
        <v>0</v>
      </c>
      <c r="F1502">
        <v>0</v>
      </c>
    </row>
    <row r="1503" spans="1:6">
      <c r="A1503" t="s">
        <v>5633</v>
      </c>
      <c r="B1503" t="s">
        <v>2390</v>
      </c>
      <c r="C1503">
        <v>1883</v>
      </c>
      <c r="D1503">
        <v>-1</v>
      </c>
      <c r="E1503">
        <v>0</v>
      </c>
      <c r="F1503">
        <v>0</v>
      </c>
    </row>
    <row r="1504" spans="1:6">
      <c r="A1504" t="s">
        <v>2717</v>
      </c>
      <c r="B1504" t="s">
        <v>1618</v>
      </c>
      <c r="C1504">
        <v>37</v>
      </c>
      <c r="D1504">
        <v>-1</v>
      </c>
      <c r="E1504">
        <v>0</v>
      </c>
      <c r="F1504">
        <v>0</v>
      </c>
    </row>
    <row r="1505" spans="1:6">
      <c r="A1505" t="s">
        <v>4633</v>
      </c>
      <c r="B1505" t="s">
        <v>2084</v>
      </c>
      <c r="C1505">
        <v>1235</v>
      </c>
      <c r="D1505">
        <v>-1</v>
      </c>
      <c r="E1505">
        <v>0</v>
      </c>
      <c r="F1505">
        <v>0</v>
      </c>
    </row>
    <row r="1506" spans="1:6">
      <c r="A1506" t="s">
        <v>3192</v>
      </c>
      <c r="B1506" t="s">
        <v>3193</v>
      </c>
      <c r="C1506">
        <v>315</v>
      </c>
      <c r="D1506">
        <v>-1</v>
      </c>
      <c r="E1506">
        <v>0</v>
      </c>
      <c r="F1506">
        <v>0</v>
      </c>
    </row>
    <row r="1507" spans="1:6">
      <c r="A1507" t="s">
        <v>5326</v>
      </c>
      <c r="B1507" t="s">
        <v>5327</v>
      </c>
      <c r="C1507">
        <v>1692</v>
      </c>
      <c r="D1507">
        <v>-1</v>
      </c>
      <c r="E1507">
        <v>0</v>
      </c>
      <c r="F1507">
        <v>0</v>
      </c>
    </row>
    <row r="1508" spans="1:6">
      <c r="A1508" t="s">
        <v>4021</v>
      </c>
      <c r="B1508" t="s">
        <v>1862</v>
      </c>
      <c r="C1508">
        <v>812</v>
      </c>
      <c r="D1508">
        <v>-1</v>
      </c>
      <c r="E1508">
        <v>0</v>
      </c>
      <c r="F1508">
        <v>0</v>
      </c>
    </row>
    <row r="1509" spans="1:6">
      <c r="A1509" t="s">
        <v>3259</v>
      </c>
      <c r="B1509" t="s">
        <v>3260</v>
      </c>
      <c r="C1509">
        <v>353</v>
      </c>
      <c r="D1509">
        <v>-1</v>
      </c>
      <c r="E1509">
        <v>0</v>
      </c>
      <c r="F1509">
        <v>0</v>
      </c>
    </row>
    <row r="1510" spans="1:6">
      <c r="A1510" t="s">
        <v>3478</v>
      </c>
      <c r="B1510" t="s">
        <v>3479</v>
      </c>
      <c r="C1510">
        <v>481</v>
      </c>
      <c r="D1510">
        <v>-1</v>
      </c>
      <c r="E1510">
        <v>0</v>
      </c>
      <c r="F1510">
        <v>0</v>
      </c>
    </row>
    <row r="1511" spans="1:6">
      <c r="A1511" t="s">
        <v>3904</v>
      </c>
      <c r="B1511" t="s">
        <v>3905</v>
      </c>
      <c r="C1511">
        <v>738</v>
      </c>
      <c r="D1511">
        <v>-1</v>
      </c>
      <c r="E1511">
        <v>0</v>
      </c>
      <c r="F1511">
        <v>0</v>
      </c>
    </row>
    <row r="1512" spans="1:6">
      <c r="A1512" t="s">
        <v>4164</v>
      </c>
      <c r="B1512" t="s">
        <v>1909</v>
      </c>
      <c r="C1512">
        <v>906</v>
      </c>
      <c r="D1512">
        <v>-1</v>
      </c>
      <c r="E1512">
        <v>0</v>
      </c>
      <c r="F1512">
        <v>0</v>
      </c>
    </row>
    <row r="1513" spans="1:6">
      <c r="A1513" t="s">
        <v>4747</v>
      </c>
      <c r="B1513" t="s">
        <v>2112</v>
      </c>
      <c r="C1513">
        <v>1306</v>
      </c>
      <c r="D1513">
        <v>-1</v>
      </c>
      <c r="E1513">
        <v>0</v>
      </c>
      <c r="F1513">
        <v>0</v>
      </c>
    </row>
    <row r="1514" spans="1:6">
      <c r="A1514" t="s">
        <v>5282</v>
      </c>
      <c r="B1514" t="s">
        <v>5283</v>
      </c>
      <c r="C1514">
        <v>1662</v>
      </c>
      <c r="D1514">
        <v>-1</v>
      </c>
      <c r="E1514">
        <v>0</v>
      </c>
      <c r="F1514">
        <v>0</v>
      </c>
    </row>
    <row r="1515" spans="1:6">
      <c r="A1515" t="s">
        <v>4976</v>
      </c>
      <c r="B1515" t="s">
        <v>2189</v>
      </c>
      <c r="C1515">
        <v>1460</v>
      </c>
      <c r="D1515">
        <v>-1</v>
      </c>
      <c r="E1515">
        <v>0</v>
      </c>
      <c r="F1515">
        <v>0</v>
      </c>
    </row>
    <row r="1516" spans="1:6">
      <c r="A1516" t="s">
        <v>4636</v>
      </c>
      <c r="B1516" t="s">
        <v>4637</v>
      </c>
      <c r="C1516">
        <v>1237</v>
      </c>
      <c r="D1516">
        <v>-1</v>
      </c>
      <c r="E1516">
        <v>0</v>
      </c>
      <c r="F1516">
        <v>0</v>
      </c>
    </row>
    <row r="1517" spans="1:6">
      <c r="A1517" t="s">
        <v>3130</v>
      </c>
      <c r="B1517" t="s">
        <v>1693</v>
      </c>
      <c r="C1517">
        <v>282</v>
      </c>
      <c r="D1517">
        <v>-1</v>
      </c>
      <c r="E1517">
        <v>0</v>
      </c>
      <c r="F1517">
        <v>0</v>
      </c>
    </row>
    <row r="1518" spans="1:6">
      <c r="A1518" t="s">
        <v>2734</v>
      </c>
      <c r="B1518" t="s">
        <v>2735</v>
      </c>
      <c r="C1518">
        <v>46</v>
      </c>
      <c r="D1518">
        <v>-1</v>
      </c>
      <c r="E1518">
        <v>0</v>
      </c>
      <c r="F1518">
        <v>0</v>
      </c>
    </row>
    <row r="1519" spans="1:6">
      <c r="A1519" t="s">
        <v>2730</v>
      </c>
      <c r="B1519" t="s">
        <v>2731</v>
      </c>
      <c r="C1519">
        <v>44</v>
      </c>
      <c r="D1519">
        <v>-1</v>
      </c>
      <c r="E1519">
        <v>0</v>
      </c>
      <c r="F1519">
        <v>0</v>
      </c>
    </row>
    <row r="1520" spans="1:6">
      <c r="A1520" t="s">
        <v>4759</v>
      </c>
      <c r="B1520" t="s">
        <v>4760</v>
      </c>
      <c r="C1520">
        <v>1314</v>
      </c>
      <c r="D1520">
        <v>-1</v>
      </c>
      <c r="E1520">
        <v>0</v>
      </c>
      <c r="F1520">
        <v>0</v>
      </c>
    </row>
    <row r="1521" spans="1:6">
      <c r="A1521" t="s">
        <v>3975</v>
      </c>
      <c r="B1521" t="s">
        <v>3976</v>
      </c>
      <c r="C1521">
        <v>784</v>
      </c>
      <c r="D1521">
        <v>-1</v>
      </c>
      <c r="E1521">
        <v>0</v>
      </c>
      <c r="F1521">
        <v>0</v>
      </c>
    </row>
    <row r="1522" spans="1:6">
      <c r="A1522" t="s">
        <v>3435</v>
      </c>
      <c r="B1522" t="s">
        <v>1738</v>
      </c>
      <c r="C1522">
        <v>454</v>
      </c>
      <c r="D1522">
        <v>-1</v>
      </c>
      <c r="E1522">
        <v>0</v>
      </c>
      <c r="F1522">
        <v>0</v>
      </c>
    </row>
    <row r="1523" spans="1:6">
      <c r="A1523" t="s">
        <v>2959</v>
      </c>
      <c r="B1523" t="s">
        <v>2960</v>
      </c>
      <c r="C1523">
        <v>180</v>
      </c>
      <c r="D1523">
        <v>-1</v>
      </c>
      <c r="E1523">
        <v>0</v>
      </c>
      <c r="F1523">
        <v>0</v>
      </c>
    </row>
    <row r="1524" spans="1:6">
      <c r="A1524" t="s">
        <v>4191</v>
      </c>
      <c r="B1524" t="s">
        <v>1920</v>
      </c>
      <c r="C1524">
        <v>925</v>
      </c>
      <c r="D1524">
        <v>-1</v>
      </c>
      <c r="E1524">
        <v>0</v>
      </c>
      <c r="F1524">
        <v>0</v>
      </c>
    </row>
    <row r="1525" spans="1:6">
      <c r="A1525" t="s">
        <v>4129</v>
      </c>
      <c r="B1525" t="s">
        <v>4130</v>
      </c>
      <c r="C1525">
        <v>883</v>
      </c>
      <c r="D1525">
        <v>-1</v>
      </c>
      <c r="E1525">
        <v>0</v>
      </c>
      <c r="F1525">
        <v>0</v>
      </c>
    </row>
    <row r="1526" spans="1:6">
      <c r="A1526" t="s">
        <v>3480</v>
      </c>
      <c r="B1526" t="s">
        <v>3481</v>
      </c>
      <c r="C1526">
        <v>482</v>
      </c>
      <c r="D1526">
        <v>-1</v>
      </c>
      <c r="E1526">
        <v>0</v>
      </c>
      <c r="F1526">
        <v>0</v>
      </c>
    </row>
    <row r="1527" spans="1:6">
      <c r="A1527" t="s">
        <v>4653</v>
      </c>
      <c r="B1527" t="s">
        <v>2086</v>
      </c>
      <c r="C1527">
        <v>1246</v>
      </c>
      <c r="D1527">
        <v>-1</v>
      </c>
      <c r="E1527">
        <v>0</v>
      </c>
      <c r="F1527">
        <v>0</v>
      </c>
    </row>
    <row r="1528" spans="1:6">
      <c r="A1528" t="s">
        <v>4528</v>
      </c>
      <c r="B1528" t="s">
        <v>4529</v>
      </c>
      <c r="C1528">
        <v>1162</v>
      </c>
      <c r="D1528">
        <v>-1</v>
      </c>
      <c r="E1528">
        <v>0</v>
      </c>
      <c r="F1528">
        <v>0</v>
      </c>
    </row>
    <row r="1529" spans="1:6">
      <c r="A1529" t="s">
        <v>3490</v>
      </c>
      <c r="B1529" t="s">
        <v>1749</v>
      </c>
      <c r="C1529">
        <v>487</v>
      </c>
      <c r="D1529">
        <v>-1</v>
      </c>
      <c r="E1529">
        <v>0</v>
      </c>
      <c r="F1529">
        <v>0</v>
      </c>
    </row>
    <row r="1530" spans="1:6">
      <c r="A1530" t="s">
        <v>3787</v>
      </c>
      <c r="B1530" t="s">
        <v>1806</v>
      </c>
      <c r="C1530">
        <v>664</v>
      </c>
      <c r="D1530">
        <v>-1</v>
      </c>
      <c r="E1530">
        <v>0</v>
      </c>
      <c r="F1530">
        <v>0</v>
      </c>
    </row>
    <row r="1531" spans="1:6">
      <c r="A1531" t="s">
        <v>3628</v>
      </c>
      <c r="B1531" t="s">
        <v>3629</v>
      </c>
      <c r="C1531">
        <v>569</v>
      </c>
      <c r="D1531">
        <v>-1</v>
      </c>
      <c r="E1531">
        <v>0</v>
      </c>
      <c r="F1531">
        <v>0</v>
      </c>
    </row>
    <row r="1532" spans="1:6">
      <c r="A1532" t="s">
        <v>2778</v>
      </c>
      <c r="B1532" t="s">
        <v>2779</v>
      </c>
      <c r="C1532">
        <v>72</v>
      </c>
      <c r="D1532">
        <v>-1</v>
      </c>
      <c r="E1532">
        <v>0</v>
      </c>
      <c r="F1532">
        <v>0</v>
      </c>
    </row>
    <row r="1533" spans="1:6">
      <c r="A1533" t="s">
        <v>3834</v>
      </c>
      <c r="B1533" t="s">
        <v>1817</v>
      </c>
      <c r="C1533">
        <v>693</v>
      </c>
      <c r="D1533">
        <v>-1</v>
      </c>
      <c r="E1533">
        <v>0</v>
      </c>
      <c r="F1533">
        <v>0</v>
      </c>
    </row>
    <row r="1534" spans="1:6">
      <c r="A1534" t="s">
        <v>4302</v>
      </c>
      <c r="B1534" t="s">
        <v>1957</v>
      </c>
      <c r="C1534">
        <v>1003</v>
      </c>
      <c r="D1534">
        <v>-1</v>
      </c>
      <c r="E1534">
        <v>0</v>
      </c>
      <c r="F1534">
        <v>0</v>
      </c>
    </row>
    <row r="1535" spans="1:6">
      <c r="A1535" t="s">
        <v>5477</v>
      </c>
      <c r="B1535" t="s">
        <v>5478</v>
      </c>
      <c r="C1535">
        <v>1786</v>
      </c>
      <c r="D1535">
        <v>-1</v>
      </c>
      <c r="E1535">
        <v>0</v>
      </c>
      <c r="F1535">
        <v>0</v>
      </c>
    </row>
    <row r="1536" spans="1:6">
      <c r="A1536" t="s">
        <v>3572</v>
      </c>
      <c r="B1536" t="s">
        <v>1767</v>
      </c>
      <c r="C1536">
        <v>537</v>
      </c>
      <c r="D1536">
        <v>-1</v>
      </c>
      <c r="E1536">
        <v>0</v>
      </c>
      <c r="F1536">
        <v>0</v>
      </c>
    </row>
    <row r="1537" spans="1:6">
      <c r="A1537" t="s">
        <v>3861</v>
      </c>
      <c r="B1537" t="s">
        <v>3862</v>
      </c>
      <c r="C1537">
        <v>711</v>
      </c>
      <c r="D1537">
        <v>-1</v>
      </c>
      <c r="E1537">
        <v>0</v>
      </c>
      <c r="F1537">
        <v>0</v>
      </c>
    </row>
    <row r="1538" spans="1:6">
      <c r="A1538" t="s">
        <v>3894</v>
      </c>
      <c r="B1538" t="s">
        <v>3895</v>
      </c>
      <c r="C1538">
        <v>732</v>
      </c>
      <c r="D1538">
        <v>-1</v>
      </c>
      <c r="E1538">
        <v>0</v>
      </c>
      <c r="F1538">
        <v>0</v>
      </c>
    </row>
    <row r="1539" spans="1:6">
      <c r="A1539" t="s">
        <v>3626</v>
      </c>
      <c r="B1539" t="s">
        <v>3627</v>
      </c>
      <c r="C1539">
        <v>568</v>
      </c>
      <c r="D1539">
        <v>-1</v>
      </c>
      <c r="E1539">
        <v>0</v>
      </c>
      <c r="F1539">
        <v>0</v>
      </c>
    </row>
    <row r="1540" spans="1:6">
      <c r="A1540" t="s">
        <v>3940</v>
      </c>
      <c r="B1540" t="s">
        <v>1843</v>
      </c>
      <c r="C1540">
        <v>762</v>
      </c>
      <c r="D1540">
        <v>-1</v>
      </c>
      <c r="E1540">
        <v>0</v>
      </c>
      <c r="F1540">
        <v>0</v>
      </c>
    </row>
    <row r="1541" spans="1:6">
      <c r="A1541" t="s">
        <v>5556</v>
      </c>
      <c r="B1541" t="s">
        <v>5557</v>
      </c>
      <c r="C1541">
        <v>1834</v>
      </c>
      <c r="D1541">
        <v>-1</v>
      </c>
      <c r="E1541">
        <v>0</v>
      </c>
      <c r="F1541">
        <v>0</v>
      </c>
    </row>
    <row r="1542" spans="1:6">
      <c r="A1542" t="s">
        <v>5482</v>
      </c>
      <c r="B1542" t="s">
        <v>5483</v>
      </c>
      <c r="C1542">
        <v>1789</v>
      </c>
      <c r="D1542">
        <v>-1</v>
      </c>
      <c r="E1542">
        <v>0</v>
      </c>
      <c r="F1542">
        <v>0</v>
      </c>
    </row>
    <row r="1543" spans="1:6">
      <c r="A1543" t="s">
        <v>3133</v>
      </c>
      <c r="B1543" t="s">
        <v>1694</v>
      </c>
      <c r="C1543">
        <v>284</v>
      </c>
      <c r="D1543">
        <v>-1</v>
      </c>
      <c r="E1543">
        <v>0</v>
      </c>
      <c r="F1543">
        <v>0</v>
      </c>
    </row>
    <row r="1544" spans="1:6">
      <c r="A1544" t="s">
        <v>4293</v>
      </c>
      <c r="B1544" t="s">
        <v>1950</v>
      </c>
      <c r="C1544">
        <v>995</v>
      </c>
      <c r="D1544">
        <v>-1</v>
      </c>
      <c r="E1544">
        <v>0</v>
      </c>
      <c r="F1544">
        <v>0</v>
      </c>
    </row>
    <row r="1545" spans="1:6">
      <c r="A1545" t="s">
        <v>3497</v>
      </c>
      <c r="B1545" t="s">
        <v>1752</v>
      </c>
      <c r="C1545">
        <v>492</v>
      </c>
      <c r="D1545">
        <v>-1</v>
      </c>
      <c r="E1545">
        <v>0</v>
      </c>
      <c r="F1545">
        <v>0</v>
      </c>
    </row>
    <row r="1546" spans="1:6">
      <c r="A1546" t="s">
        <v>2742</v>
      </c>
      <c r="B1546" t="s">
        <v>2743</v>
      </c>
      <c r="C1546">
        <v>50</v>
      </c>
      <c r="D1546">
        <v>-1</v>
      </c>
      <c r="E1546">
        <v>0</v>
      </c>
      <c r="F1546">
        <v>0</v>
      </c>
    </row>
    <row r="1547" spans="1:6">
      <c r="A1547" t="s">
        <v>4557</v>
      </c>
      <c r="B1547" t="s">
        <v>2058</v>
      </c>
      <c r="C1547">
        <v>1184</v>
      </c>
      <c r="D1547">
        <v>-1</v>
      </c>
      <c r="E1547">
        <v>0</v>
      </c>
      <c r="F1547">
        <v>0</v>
      </c>
    </row>
    <row r="1548" spans="1:6">
      <c r="A1548" t="s">
        <v>2678</v>
      </c>
      <c r="B1548" t="s">
        <v>2679</v>
      </c>
      <c r="C1548">
        <v>17</v>
      </c>
      <c r="D1548">
        <v>-1</v>
      </c>
      <c r="E1548">
        <v>0</v>
      </c>
      <c r="F1548">
        <v>0</v>
      </c>
    </row>
    <row r="1549" spans="1:6">
      <c r="A1549" t="s">
        <v>5427</v>
      </c>
      <c r="B1549" t="s">
        <v>5428</v>
      </c>
      <c r="C1549">
        <v>1760</v>
      </c>
      <c r="D1549">
        <v>-1</v>
      </c>
      <c r="E1549">
        <v>0</v>
      </c>
      <c r="F1549">
        <v>0</v>
      </c>
    </row>
    <row r="1550" spans="1:6">
      <c r="A1550" t="s">
        <v>3638</v>
      </c>
      <c r="B1550" t="s">
        <v>1775</v>
      </c>
      <c r="C1550">
        <v>574</v>
      </c>
      <c r="D1550">
        <v>-1</v>
      </c>
      <c r="E1550">
        <v>0</v>
      </c>
      <c r="F1550">
        <v>0</v>
      </c>
    </row>
    <row r="1551" spans="1:6">
      <c r="A1551" t="s">
        <v>5159</v>
      </c>
      <c r="B1551" t="s">
        <v>5160</v>
      </c>
      <c r="C1551">
        <v>1580</v>
      </c>
      <c r="D1551">
        <v>-1</v>
      </c>
      <c r="E1551">
        <v>0</v>
      </c>
      <c r="F1551">
        <v>0</v>
      </c>
    </row>
    <row r="1552" spans="1:6">
      <c r="A1552" t="s">
        <v>3343</v>
      </c>
      <c r="B1552" t="s">
        <v>1722</v>
      </c>
      <c r="C1552">
        <v>401</v>
      </c>
      <c r="D1552">
        <v>-1</v>
      </c>
      <c r="E1552">
        <v>0</v>
      </c>
      <c r="F1552">
        <v>0</v>
      </c>
    </row>
    <row r="1553" spans="1:6">
      <c r="A1553" t="s">
        <v>4020</v>
      </c>
      <c r="B1553" t="s">
        <v>1861</v>
      </c>
      <c r="C1553">
        <v>811</v>
      </c>
      <c r="D1553">
        <v>-1</v>
      </c>
      <c r="E1553">
        <v>0</v>
      </c>
      <c r="F1553">
        <v>0</v>
      </c>
    </row>
    <row r="1554" spans="1:6">
      <c r="A1554" t="s">
        <v>5180</v>
      </c>
      <c r="B1554" t="s">
        <v>2257</v>
      </c>
      <c r="C1554">
        <v>1595</v>
      </c>
      <c r="D1554">
        <v>-1</v>
      </c>
      <c r="E1554">
        <v>0</v>
      </c>
      <c r="F1554">
        <v>0</v>
      </c>
    </row>
    <row r="1555" spans="1:6">
      <c r="A1555" t="s">
        <v>4343</v>
      </c>
      <c r="B1555" t="s">
        <v>1968</v>
      </c>
      <c r="C1555">
        <v>1029</v>
      </c>
      <c r="D1555">
        <v>-1</v>
      </c>
      <c r="E1555">
        <v>0</v>
      </c>
      <c r="F1555">
        <v>0</v>
      </c>
    </row>
    <row r="1556" spans="1:6">
      <c r="A1556" t="s">
        <v>5133</v>
      </c>
      <c r="B1556" t="s">
        <v>2240</v>
      </c>
      <c r="C1556">
        <v>1563</v>
      </c>
      <c r="D1556">
        <v>-1</v>
      </c>
      <c r="E1556">
        <v>0</v>
      </c>
      <c r="F1556">
        <v>0</v>
      </c>
    </row>
    <row r="1557" spans="1:6">
      <c r="A1557" t="s">
        <v>4834</v>
      </c>
      <c r="B1557" t="s">
        <v>4835</v>
      </c>
      <c r="C1557">
        <v>1362</v>
      </c>
      <c r="D1557">
        <v>-1</v>
      </c>
      <c r="E1557">
        <v>0</v>
      </c>
      <c r="F1557">
        <v>0</v>
      </c>
    </row>
    <row r="1558" spans="1:6">
      <c r="A1558" t="s">
        <v>3409</v>
      </c>
      <c r="B1558" t="s">
        <v>3410</v>
      </c>
      <c r="C1558">
        <v>439</v>
      </c>
      <c r="D1558">
        <v>-1</v>
      </c>
      <c r="E1558">
        <v>0</v>
      </c>
      <c r="F1558">
        <v>0</v>
      </c>
    </row>
    <row r="1559" spans="1:6">
      <c r="A1559" t="s">
        <v>5456</v>
      </c>
      <c r="B1559" t="s">
        <v>5457</v>
      </c>
      <c r="C1559">
        <v>1822</v>
      </c>
      <c r="D1559">
        <v>-1</v>
      </c>
      <c r="E1559">
        <v>0</v>
      </c>
      <c r="F1559">
        <v>0</v>
      </c>
    </row>
    <row r="1560" spans="1:6">
      <c r="A1560" t="s">
        <v>5372</v>
      </c>
      <c r="B1560" t="s">
        <v>5373</v>
      </c>
      <c r="C1560">
        <v>1726</v>
      </c>
      <c r="D1560">
        <v>-1</v>
      </c>
      <c r="E1560">
        <v>0</v>
      </c>
      <c r="F1560">
        <v>0</v>
      </c>
    </row>
    <row r="1561" spans="1:6">
      <c r="A1561" t="s">
        <v>5430</v>
      </c>
      <c r="B1561" t="s">
        <v>2339</v>
      </c>
      <c r="C1561">
        <v>1762</v>
      </c>
      <c r="D1561">
        <v>-1</v>
      </c>
      <c r="E1561">
        <v>0</v>
      </c>
      <c r="F1561">
        <v>0</v>
      </c>
    </row>
    <row r="1562" spans="1:6">
      <c r="A1562" t="s">
        <v>5331</v>
      </c>
      <c r="B1562" t="s">
        <v>2306</v>
      </c>
      <c r="C1562">
        <v>1696</v>
      </c>
      <c r="D1562">
        <v>-1</v>
      </c>
      <c r="E1562">
        <v>0</v>
      </c>
      <c r="F1562">
        <v>0</v>
      </c>
    </row>
    <row r="1563" spans="1:6">
      <c r="A1563" t="s">
        <v>2849</v>
      </c>
      <c r="B1563" t="s">
        <v>1640</v>
      </c>
      <c r="C1563">
        <v>114</v>
      </c>
      <c r="D1563">
        <v>-1</v>
      </c>
      <c r="E1563">
        <v>0</v>
      </c>
      <c r="F1563">
        <v>0</v>
      </c>
    </row>
    <row r="1564" spans="1:6">
      <c r="A1564" t="s">
        <v>5161</v>
      </c>
      <c r="B1564" t="s">
        <v>2250</v>
      </c>
      <c r="C1564">
        <v>1582</v>
      </c>
      <c r="D1564">
        <v>-1</v>
      </c>
      <c r="E1564">
        <v>0</v>
      </c>
      <c r="F1564">
        <v>0</v>
      </c>
    </row>
    <row r="1565" spans="1:6">
      <c r="A1565" t="s">
        <v>4012</v>
      </c>
      <c r="B1565" t="s">
        <v>4013</v>
      </c>
      <c r="C1565">
        <v>807</v>
      </c>
      <c r="D1565">
        <v>-1</v>
      </c>
      <c r="E1565">
        <v>0</v>
      </c>
      <c r="F1565">
        <v>0</v>
      </c>
    </row>
    <row r="1566" spans="1:6">
      <c r="A1566" t="s">
        <v>3292</v>
      </c>
      <c r="B1566" t="s">
        <v>3293</v>
      </c>
      <c r="C1566">
        <v>370</v>
      </c>
      <c r="D1566">
        <v>-1</v>
      </c>
      <c r="E1566">
        <v>0</v>
      </c>
      <c r="F1566">
        <v>0</v>
      </c>
    </row>
    <row r="1567" spans="1:6">
      <c r="A1567" t="s">
        <v>4114</v>
      </c>
      <c r="B1567" t="s">
        <v>4115</v>
      </c>
      <c r="C1567">
        <v>874</v>
      </c>
      <c r="D1567">
        <v>-1</v>
      </c>
      <c r="E1567">
        <v>0</v>
      </c>
      <c r="F1567">
        <v>0</v>
      </c>
    </row>
    <row r="1568" spans="1:6">
      <c r="A1568" t="s">
        <v>5223</v>
      </c>
      <c r="B1568" t="s">
        <v>2272</v>
      </c>
      <c r="C1568">
        <v>1625</v>
      </c>
      <c r="D1568">
        <v>-1</v>
      </c>
      <c r="E1568">
        <v>0</v>
      </c>
      <c r="F1568">
        <v>0</v>
      </c>
    </row>
    <row r="1569" spans="1:6">
      <c r="A1569" t="s">
        <v>3123</v>
      </c>
      <c r="B1569" t="s">
        <v>3124</v>
      </c>
      <c r="C1569">
        <v>278</v>
      </c>
      <c r="D1569">
        <v>-1</v>
      </c>
      <c r="E1569">
        <v>0</v>
      </c>
      <c r="F1569">
        <v>0</v>
      </c>
    </row>
    <row r="1570" spans="1:6">
      <c r="A1570" t="s">
        <v>4993</v>
      </c>
      <c r="B1570" t="s">
        <v>4994</v>
      </c>
      <c r="C1570">
        <v>1471</v>
      </c>
      <c r="D1570">
        <v>-1</v>
      </c>
      <c r="E1570">
        <v>0</v>
      </c>
      <c r="F1570">
        <v>0</v>
      </c>
    </row>
    <row r="1571" spans="1:6">
      <c r="A1571" t="s">
        <v>3872</v>
      </c>
      <c r="B1571" t="s">
        <v>1829</v>
      </c>
      <c r="C1571">
        <v>718</v>
      </c>
      <c r="D1571">
        <v>-1</v>
      </c>
      <c r="E1571">
        <v>0</v>
      </c>
      <c r="F1571">
        <v>0</v>
      </c>
    </row>
    <row r="1572" spans="1:6">
      <c r="A1572" t="s">
        <v>3696</v>
      </c>
      <c r="B1572" t="s">
        <v>1785</v>
      </c>
      <c r="C1572">
        <v>608</v>
      </c>
      <c r="D1572">
        <v>-1</v>
      </c>
      <c r="E1572">
        <v>0</v>
      </c>
      <c r="F1572">
        <v>0</v>
      </c>
    </row>
    <row r="1573" spans="1:6">
      <c r="A1573" t="s">
        <v>3466</v>
      </c>
      <c r="B1573" t="s">
        <v>3467</v>
      </c>
      <c r="C1573">
        <v>473</v>
      </c>
      <c r="D1573">
        <v>-1</v>
      </c>
      <c r="E1573">
        <v>0</v>
      </c>
      <c r="F1573">
        <v>0</v>
      </c>
    </row>
    <row r="1574" spans="1:6">
      <c r="A1574" t="s">
        <v>4630</v>
      </c>
      <c r="B1574" t="s">
        <v>4631</v>
      </c>
      <c r="C1574">
        <v>1233</v>
      </c>
      <c r="D1574">
        <v>-1</v>
      </c>
      <c r="E1574">
        <v>0</v>
      </c>
      <c r="F1574">
        <v>0</v>
      </c>
    </row>
    <row r="1575" spans="1:6">
      <c r="A1575" t="s">
        <v>5332</v>
      </c>
      <c r="B1575" t="s">
        <v>2307</v>
      </c>
      <c r="C1575">
        <v>1697</v>
      </c>
      <c r="D1575">
        <v>-1</v>
      </c>
      <c r="E1575">
        <v>0</v>
      </c>
      <c r="F1575">
        <v>0</v>
      </c>
    </row>
    <row r="1576" spans="1:6">
      <c r="A1576" t="s">
        <v>5099</v>
      </c>
      <c r="B1576" t="s">
        <v>2234</v>
      </c>
      <c r="C1576">
        <v>1543</v>
      </c>
      <c r="D1576">
        <v>-1</v>
      </c>
      <c r="E1576">
        <v>0</v>
      </c>
      <c r="F1576">
        <v>0</v>
      </c>
    </row>
    <row r="1577" spans="1:6">
      <c r="A1577" t="s">
        <v>5591</v>
      </c>
      <c r="B1577" t="s">
        <v>5592</v>
      </c>
      <c r="C1577">
        <v>1856</v>
      </c>
      <c r="D1577">
        <v>-1</v>
      </c>
      <c r="E1577">
        <v>0</v>
      </c>
      <c r="F1577">
        <v>0</v>
      </c>
    </row>
    <row r="1578" spans="1:6">
      <c r="A1578" t="s">
        <v>5247</v>
      </c>
      <c r="B1578" t="s">
        <v>2280</v>
      </c>
      <c r="C1578">
        <v>1641</v>
      </c>
      <c r="D1578">
        <v>-1</v>
      </c>
      <c r="E1578">
        <v>0</v>
      </c>
      <c r="F1578">
        <v>0</v>
      </c>
    </row>
    <row r="1579" spans="1:6">
      <c r="A1579" t="s">
        <v>5380</v>
      </c>
      <c r="B1579" t="s">
        <v>2325</v>
      </c>
      <c r="C1579">
        <v>1730</v>
      </c>
      <c r="D1579">
        <v>-1</v>
      </c>
      <c r="E1579">
        <v>0</v>
      </c>
      <c r="F1579">
        <v>0</v>
      </c>
    </row>
    <row r="1580" spans="1:6">
      <c r="A1580" t="s">
        <v>4147</v>
      </c>
      <c r="B1580" t="s">
        <v>1902</v>
      </c>
      <c r="C1580">
        <v>895</v>
      </c>
      <c r="D1580">
        <v>-1</v>
      </c>
      <c r="E1580">
        <v>0</v>
      </c>
      <c r="F1580">
        <v>0</v>
      </c>
    </row>
    <row r="1581" spans="1:6">
      <c r="A1581" t="s">
        <v>5136</v>
      </c>
      <c r="B1581" t="s">
        <v>2243</v>
      </c>
      <c r="C1581">
        <v>1566</v>
      </c>
      <c r="D1581">
        <v>-1</v>
      </c>
      <c r="E1581">
        <v>0</v>
      </c>
      <c r="F1581">
        <v>0</v>
      </c>
    </row>
    <row r="1582" spans="1:6">
      <c r="A1582" t="s">
        <v>4852</v>
      </c>
      <c r="B1582" t="s">
        <v>2139</v>
      </c>
      <c r="C1582">
        <v>1372</v>
      </c>
      <c r="D1582">
        <v>-1</v>
      </c>
      <c r="E1582">
        <v>0</v>
      </c>
      <c r="F1582">
        <v>0</v>
      </c>
    </row>
    <row r="1583" spans="1:6">
      <c r="A1583" t="s">
        <v>4230</v>
      </c>
      <c r="B1583" t="s">
        <v>1931</v>
      </c>
      <c r="C1583">
        <v>950</v>
      </c>
      <c r="D1583">
        <v>-1</v>
      </c>
      <c r="E1583">
        <v>0</v>
      </c>
      <c r="F1583">
        <v>0</v>
      </c>
    </row>
    <row r="1584" spans="1:6">
      <c r="A1584" t="s">
        <v>4291</v>
      </c>
      <c r="B1584" t="s">
        <v>4292</v>
      </c>
      <c r="C1584">
        <v>994</v>
      </c>
      <c r="D1584">
        <v>-1</v>
      </c>
      <c r="E1584">
        <v>0</v>
      </c>
      <c r="F1584">
        <v>0</v>
      </c>
    </row>
    <row r="1585" spans="1:6">
      <c r="A1585" t="s">
        <v>4985</v>
      </c>
      <c r="B1585" t="s">
        <v>4986</v>
      </c>
      <c r="C1585">
        <v>1466</v>
      </c>
      <c r="D1585">
        <v>-1</v>
      </c>
      <c r="E1585">
        <v>0</v>
      </c>
      <c r="F1585">
        <v>0</v>
      </c>
    </row>
    <row r="1586" spans="1:6">
      <c r="A1586" t="s">
        <v>5529</v>
      </c>
      <c r="B1586" t="s">
        <v>2368</v>
      </c>
      <c r="C1586">
        <v>1819</v>
      </c>
      <c r="D1586">
        <v>-1</v>
      </c>
      <c r="E1586">
        <v>0</v>
      </c>
      <c r="F1586">
        <v>0</v>
      </c>
    </row>
    <row r="1587" spans="1:6">
      <c r="A1587" t="s">
        <v>4753</v>
      </c>
      <c r="B1587" t="s">
        <v>4754</v>
      </c>
      <c r="C1587">
        <v>1310</v>
      </c>
      <c r="D1587">
        <v>-1</v>
      </c>
      <c r="E1587">
        <v>0</v>
      </c>
      <c r="F1587">
        <v>0</v>
      </c>
    </row>
    <row r="1588" spans="1:6">
      <c r="A1588" t="s">
        <v>3850</v>
      </c>
      <c r="B1588" t="s">
        <v>3851</v>
      </c>
      <c r="C1588">
        <v>704</v>
      </c>
      <c r="D1588">
        <v>-1</v>
      </c>
      <c r="E1588">
        <v>0</v>
      </c>
      <c r="F1588">
        <v>0</v>
      </c>
    </row>
    <row r="1589" spans="1:6">
      <c r="A1589" t="s">
        <v>5313</v>
      </c>
      <c r="B1589" t="s">
        <v>2296</v>
      </c>
      <c r="C1589">
        <v>1682</v>
      </c>
      <c r="D1589">
        <v>-1</v>
      </c>
      <c r="E1589">
        <v>0</v>
      </c>
      <c r="F1589">
        <v>0</v>
      </c>
    </row>
    <row r="1590" spans="1:6">
      <c r="A1590" t="s">
        <v>4863</v>
      </c>
      <c r="B1590" t="s">
        <v>2144</v>
      </c>
      <c r="C1590">
        <v>1380</v>
      </c>
      <c r="D1590">
        <v>-1</v>
      </c>
      <c r="E1590">
        <v>0</v>
      </c>
      <c r="F1590">
        <v>0</v>
      </c>
    </row>
    <row r="1591" spans="1:6">
      <c r="A1591" t="s">
        <v>5560</v>
      </c>
      <c r="B1591" t="s">
        <v>2371</v>
      </c>
      <c r="C1591">
        <v>1836</v>
      </c>
      <c r="D1591">
        <v>-1</v>
      </c>
      <c r="E1591">
        <v>0</v>
      </c>
      <c r="F1591">
        <v>0</v>
      </c>
    </row>
    <row r="1592" spans="1:6">
      <c r="A1592" t="s">
        <v>4546</v>
      </c>
      <c r="B1592" t="s">
        <v>4547</v>
      </c>
      <c r="C1592">
        <v>1176</v>
      </c>
      <c r="D1592">
        <v>-1</v>
      </c>
      <c r="E1592">
        <v>0</v>
      </c>
      <c r="F1592">
        <v>0</v>
      </c>
    </row>
    <row r="1593" spans="1:6">
      <c r="A1593" t="s">
        <v>2769</v>
      </c>
      <c r="B1593" t="s">
        <v>2770</v>
      </c>
      <c r="C1593">
        <v>65</v>
      </c>
      <c r="D1593">
        <v>-1</v>
      </c>
      <c r="E1593">
        <v>0</v>
      </c>
      <c r="F1593">
        <v>0</v>
      </c>
    </row>
    <row r="1594" spans="1:6">
      <c r="A1594" t="s">
        <v>4808</v>
      </c>
      <c r="B1594" t="s">
        <v>2129</v>
      </c>
      <c r="C1594">
        <v>1345</v>
      </c>
      <c r="D1594">
        <v>-1</v>
      </c>
      <c r="E1594">
        <v>0</v>
      </c>
      <c r="F1594">
        <v>0</v>
      </c>
    </row>
    <row r="1595" spans="1:6">
      <c r="A1595" t="s">
        <v>5615</v>
      </c>
      <c r="B1595" t="s">
        <v>5616</v>
      </c>
      <c r="C1595">
        <v>1870</v>
      </c>
      <c r="D1595">
        <v>-1</v>
      </c>
      <c r="E1595">
        <v>0</v>
      </c>
      <c r="F1595">
        <v>0</v>
      </c>
    </row>
    <row r="1596" spans="1:6">
      <c r="A1596" t="s">
        <v>5500</v>
      </c>
      <c r="B1596" t="s">
        <v>5501</v>
      </c>
      <c r="C1596">
        <v>1800</v>
      </c>
      <c r="D1596">
        <v>-1</v>
      </c>
      <c r="E1596">
        <v>0</v>
      </c>
      <c r="F1596">
        <v>0</v>
      </c>
    </row>
    <row r="1597" spans="1:6">
      <c r="A1597" t="s">
        <v>4301</v>
      </c>
      <c r="B1597" t="s">
        <v>1956</v>
      </c>
      <c r="C1597">
        <v>1002</v>
      </c>
      <c r="D1597">
        <v>-1</v>
      </c>
      <c r="E1597">
        <v>0</v>
      </c>
      <c r="F1597">
        <v>0</v>
      </c>
    </row>
    <row r="1598" spans="1:6">
      <c r="A1598" t="s">
        <v>3552</v>
      </c>
      <c r="B1598" t="s">
        <v>3553</v>
      </c>
      <c r="C1598">
        <v>525</v>
      </c>
      <c r="D1598">
        <v>-1</v>
      </c>
      <c r="E1598">
        <v>0</v>
      </c>
      <c r="F1598">
        <v>0</v>
      </c>
    </row>
    <row r="1599" spans="1:6">
      <c r="A1599" t="s">
        <v>4807</v>
      </c>
      <c r="B1599" t="s">
        <v>2128</v>
      </c>
      <c r="C1599">
        <v>1344</v>
      </c>
      <c r="D1599">
        <v>-1</v>
      </c>
      <c r="E1599">
        <v>0</v>
      </c>
      <c r="F1599">
        <v>0</v>
      </c>
    </row>
    <row r="1600" spans="1:6">
      <c r="A1600" t="s">
        <v>5090</v>
      </c>
      <c r="B1600" t="s">
        <v>2231</v>
      </c>
      <c r="C1600">
        <v>1537</v>
      </c>
      <c r="D1600">
        <v>-1</v>
      </c>
      <c r="E1600">
        <v>0</v>
      </c>
      <c r="F1600">
        <v>0</v>
      </c>
    </row>
    <row r="1601" spans="1:6">
      <c r="A1601" t="s">
        <v>4643</v>
      </c>
      <c r="B1601" t="s">
        <v>4644</v>
      </c>
      <c r="C1601">
        <v>1241</v>
      </c>
      <c r="D1601">
        <v>-1</v>
      </c>
      <c r="E1601">
        <v>0</v>
      </c>
      <c r="F1601">
        <v>0</v>
      </c>
    </row>
    <row r="1602" spans="1:6">
      <c r="A1602" t="s">
        <v>5587</v>
      </c>
      <c r="B1602" t="s">
        <v>2376</v>
      </c>
      <c r="C1602">
        <v>1853</v>
      </c>
      <c r="D1602">
        <v>-1</v>
      </c>
      <c r="E1602">
        <v>0</v>
      </c>
      <c r="F1602">
        <v>0</v>
      </c>
    </row>
    <row r="1603" spans="1:6">
      <c r="A1603" t="s">
        <v>5632</v>
      </c>
      <c r="B1603" t="s">
        <v>2389</v>
      </c>
      <c r="C1603">
        <v>1882</v>
      </c>
      <c r="D1603">
        <v>-1</v>
      </c>
      <c r="E1603">
        <v>0</v>
      </c>
      <c r="F1603">
        <v>0</v>
      </c>
    </row>
    <row r="1604" spans="1:6">
      <c r="A1604" t="s">
        <v>3549</v>
      </c>
      <c r="B1604" t="s">
        <v>1762</v>
      </c>
      <c r="C1604">
        <v>523</v>
      </c>
      <c r="D1604">
        <v>-1</v>
      </c>
      <c r="E1604">
        <v>0</v>
      </c>
      <c r="F1604">
        <v>0</v>
      </c>
    </row>
    <row r="1605" spans="1:6">
      <c r="A1605" t="s">
        <v>3778</v>
      </c>
      <c r="B1605" t="s">
        <v>3779</v>
      </c>
      <c r="C1605">
        <v>659</v>
      </c>
      <c r="D1605">
        <v>-1</v>
      </c>
      <c r="E1605">
        <v>0</v>
      </c>
      <c r="F1605">
        <v>0</v>
      </c>
    </row>
    <row r="1606" spans="1:6">
      <c r="A1606" t="s">
        <v>2991</v>
      </c>
      <c r="B1606" t="s">
        <v>2992</v>
      </c>
      <c r="C1606">
        <v>198</v>
      </c>
      <c r="D1606">
        <v>-1</v>
      </c>
      <c r="E1606">
        <v>0</v>
      </c>
      <c r="F1606">
        <v>0</v>
      </c>
    </row>
    <row r="1607" spans="1:6">
      <c r="A1607" t="s">
        <v>4647</v>
      </c>
      <c r="B1607" t="s">
        <v>4648</v>
      </c>
      <c r="C1607">
        <v>1243</v>
      </c>
      <c r="D1607">
        <v>-1</v>
      </c>
      <c r="E1607">
        <v>0</v>
      </c>
      <c r="F1607">
        <v>0</v>
      </c>
    </row>
    <row r="1608" spans="1:6">
      <c r="A1608" t="s">
        <v>5612</v>
      </c>
      <c r="B1608" t="s">
        <v>2381</v>
      </c>
      <c r="C1608">
        <v>1868</v>
      </c>
      <c r="D1608">
        <v>-1</v>
      </c>
      <c r="E1608">
        <v>0</v>
      </c>
      <c r="F1608">
        <v>0</v>
      </c>
    </row>
    <row r="1609" spans="1:6">
      <c r="A1609" t="s">
        <v>3426</v>
      </c>
      <c r="B1609" t="s">
        <v>3427</v>
      </c>
      <c r="C1609">
        <v>449</v>
      </c>
      <c r="D1609">
        <v>-1</v>
      </c>
      <c r="E1609">
        <v>0</v>
      </c>
      <c r="F1609">
        <v>0</v>
      </c>
    </row>
    <row r="1610" spans="1:6">
      <c r="A1610" t="s">
        <v>5112</v>
      </c>
      <c r="B1610" t="s">
        <v>5113</v>
      </c>
      <c r="C1610">
        <v>1551</v>
      </c>
      <c r="D1610">
        <v>-1</v>
      </c>
      <c r="E1610">
        <v>0</v>
      </c>
      <c r="F1610">
        <v>0</v>
      </c>
    </row>
    <row r="1611" spans="1:6">
      <c r="A1611" t="s">
        <v>4176</v>
      </c>
      <c r="B1611" t="s">
        <v>1915</v>
      </c>
      <c r="C1611">
        <v>915</v>
      </c>
      <c r="D1611">
        <v>-1</v>
      </c>
      <c r="E1611">
        <v>0</v>
      </c>
      <c r="F1611">
        <v>0</v>
      </c>
    </row>
    <row r="1612" spans="1:6">
      <c r="A1612" t="s">
        <v>3425</v>
      </c>
      <c r="B1612" t="s">
        <v>1736</v>
      </c>
      <c r="C1612">
        <v>448</v>
      </c>
      <c r="D1612">
        <v>-1</v>
      </c>
      <c r="E1612">
        <v>0</v>
      </c>
      <c r="F1612">
        <v>0</v>
      </c>
    </row>
    <row r="1613" spans="1:6">
      <c r="A1613" t="s">
        <v>4342</v>
      </c>
      <c r="B1613" t="s">
        <v>1967</v>
      </c>
      <c r="C1613">
        <v>1028</v>
      </c>
      <c r="D1613">
        <v>-1</v>
      </c>
      <c r="E1613">
        <v>0</v>
      </c>
      <c r="F1613">
        <v>0</v>
      </c>
    </row>
    <row r="1614" spans="1:6">
      <c r="A1614" t="s">
        <v>3983</v>
      </c>
      <c r="B1614" t="s">
        <v>1854</v>
      </c>
      <c r="C1614">
        <v>789</v>
      </c>
      <c r="D1614">
        <v>-1</v>
      </c>
      <c r="E1614">
        <v>0</v>
      </c>
      <c r="F1614">
        <v>0</v>
      </c>
    </row>
    <row r="1615" spans="1:6">
      <c r="A1615" t="s">
        <v>5554</v>
      </c>
      <c r="B1615" t="s">
        <v>5555</v>
      </c>
      <c r="C1615">
        <v>1839</v>
      </c>
      <c r="D1615">
        <v>-1</v>
      </c>
      <c r="E1615">
        <v>0</v>
      </c>
      <c r="F1615">
        <v>0</v>
      </c>
    </row>
    <row r="1616" spans="1:6">
      <c r="A1616" t="s">
        <v>4300</v>
      </c>
      <c r="B1616" t="s">
        <v>1955</v>
      </c>
      <c r="C1616">
        <v>1001</v>
      </c>
      <c r="D1616">
        <v>-1</v>
      </c>
      <c r="E1616">
        <v>0</v>
      </c>
      <c r="F1616">
        <v>0</v>
      </c>
    </row>
    <row r="1617" spans="1:6">
      <c r="A1617" t="s">
        <v>3440</v>
      </c>
      <c r="B1617" t="s">
        <v>1739</v>
      </c>
      <c r="C1617">
        <v>457</v>
      </c>
      <c r="D1617">
        <v>-1</v>
      </c>
      <c r="E1617">
        <v>0</v>
      </c>
      <c r="F1617">
        <v>0</v>
      </c>
    </row>
    <row r="1618" spans="1:6">
      <c r="A1618" t="s">
        <v>5442</v>
      </c>
      <c r="B1618" t="s">
        <v>2345</v>
      </c>
      <c r="C1618">
        <v>1771</v>
      </c>
      <c r="D1618">
        <v>-1</v>
      </c>
      <c r="E1618">
        <v>0</v>
      </c>
      <c r="F1618">
        <v>0</v>
      </c>
    </row>
    <row r="1619" spans="1:6">
      <c r="A1619" t="s">
        <v>3630</v>
      </c>
      <c r="B1619" t="s">
        <v>3631</v>
      </c>
      <c r="C1619">
        <v>570</v>
      </c>
      <c r="D1619">
        <v>-1</v>
      </c>
      <c r="E1619">
        <v>0</v>
      </c>
      <c r="F1619">
        <v>0</v>
      </c>
    </row>
    <row r="1620" spans="1:6">
      <c r="A1620" t="s">
        <v>3015</v>
      </c>
      <c r="B1620" t="s">
        <v>3016</v>
      </c>
      <c r="C1620">
        <v>212</v>
      </c>
      <c r="D1620">
        <v>-1</v>
      </c>
      <c r="E1620">
        <v>0</v>
      </c>
      <c r="F1620">
        <v>0</v>
      </c>
    </row>
    <row r="1621" spans="1:6">
      <c r="A1621" t="s">
        <v>5407</v>
      </c>
      <c r="B1621" t="s">
        <v>2334</v>
      </c>
      <c r="C1621">
        <v>1748</v>
      </c>
      <c r="D1621">
        <v>-1</v>
      </c>
      <c r="E1621">
        <v>0</v>
      </c>
      <c r="F1621">
        <v>0</v>
      </c>
    </row>
    <row r="1622" spans="1:6">
      <c r="A1622" t="s">
        <v>3110</v>
      </c>
      <c r="B1622" t="s">
        <v>3111</v>
      </c>
      <c r="C1622">
        <v>270</v>
      </c>
      <c r="D1622">
        <v>-1</v>
      </c>
      <c r="E1622">
        <v>0</v>
      </c>
      <c r="F1622">
        <v>0</v>
      </c>
    </row>
    <row r="1623" spans="1:6">
      <c r="A1623" t="s">
        <v>2795</v>
      </c>
      <c r="B1623" t="s">
        <v>1630</v>
      </c>
      <c r="C1623">
        <v>83</v>
      </c>
      <c r="D1623">
        <v>-1</v>
      </c>
      <c r="E1623">
        <v>0</v>
      </c>
      <c r="F1623">
        <v>0</v>
      </c>
    </row>
    <row r="1624" spans="1:6">
      <c r="A1624" t="s">
        <v>3677</v>
      </c>
      <c r="B1624" t="s">
        <v>1780</v>
      </c>
      <c r="C1624">
        <v>596</v>
      </c>
      <c r="D1624">
        <v>-1</v>
      </c>
      <c r="E1624">
        <v>0</v>
      </c>
      <c r="F1624">
        <v>0</v>
      </c>
    </row>
    <row r="1625" spans="1:6">
      <c r="A1625" t="s">
        <v>2794</v>
      </c>
      <c r="B1625" t="s">
        <v>1629</v>
      </c>
      <c r="C1625">
        <v>82</v>
      </c>
      <c r="D1625">
        <v>-1</v>
      </c>
      <c r="E1625">
        <v>0</v>
      </c>
      <c r="F1625">
        <v>0</v>
      </c>
    </row>
    <row r="1626" spans="1:6">
      <c r="A1626" t="s">
        <v>4668</v>
      </c>
      <c r="B1626" t="s">
        <v>2091</v>
      </c>
      <c r="C1626">
        <v>1256</v>
      </c>
      <c r="D1626">
        <v>-1</v>
      </c>
      <c r="E1626">
        <v>0</v>
      </c>
      <c r="F1626">
        <v>0</v>
      </c>
    </row>
    <row r="1627" spans="1:6">
      <c r="A1627" t="s">
        <v>2940</v>
      </c>
      <c r="B1627" t="s">
        <v>1655</v>
      </c>
      <c r="C1627">
        <v>166</v>
      </c>
      <c r="D1627">
        <v>-1</v>
      </c>
      <c r="E1627">
        <v>0</v>
      </c>
      <c r="F1627">
        <v>0</v>
      </c>
    </row>
    <row r="1628" spans="1:6">
      <c r="A1628" t="s">
        <v>4567</v>
      </c>
      <c r="B1628" t="s">
        <v>2062</v>
      </c>
      <c r="C1628">
        <v>1191</v>
      </c>
      <c r="D1628">
        <v>-1</v>
      </c>
      <c r="E1628">
        <v>0</v>
      </c>
      <c r="F1628">
        <v>0</v>
      </c>
    </row>
    <row r="1629" spans="1:6">
      <c r="A1629" t="s">
        <v>3331</v>
      </c>
      <c r="B1629" t="s">
        <v>3332</v>
      </c>
      <c r="C1629">
        <v>393</v>
      </c>
      <c r="D1629">
        <v>-1</v>
      </c>
      <c r="E1629">
        <v>0</v>
      </c>
      <c r="F1629">
        <v>0</v>
      </c>
    </row>
    <row r="1630" spans="1:6">
      <c r="A1630" t="s">
        <v>2862</v>
      </c>
      <c r="B1630" t="s">
        <v>2863</v>
      </c>
      <c r="C1630">
        <v>123</v>
      </c>
      <c r="D1630">
        <v>-1</v>
      </c>
      <c r="E1630">
        <v>0</v>
      </c>
      <c r="F1630">
        <v>0</v>
      </c>
    </row>
    <row r="1631" spans="1:6">
      <c r="A1631" t="s">
        <v>2957</v>
      </c>
      <c r="B1631" t="s">
        <v>2958</v>
      </c>
      <c r="C1631">
        <v>179</v>
      </c>
      <c r="D1631">
        <v>-1</v>
      </c>
      <c r="E1631">
        <v>0</v>
      </c>
      <c r="F1631">
        <v>0</v>
      </c>
    </row>
    <row r="1632" spans="1:6">
      <c r="A1632" t="s">
        <v>4621</v>
      </c>
      <c r="B1632" t="s">
        <v>4622</v>
      </c>
      <c r="C1632">
        <v>1226</v>
      </c>
      <c r="D1632">
        <v>-1</v>
      </c>
      <c r="E1632">
        <v>0</v>
      </c>
      <c r="F1632">
        <v>0</v>
      </c>
    </row>
    <row r="1633" spans="1:6">
      <c r="A1633" t="s">
        <v>5097</v>
      </c>
      <c r="B1633" t="s">
        <v>5098</v>
      </c>
      <c r="C1633">
        <v>1542</v>
      </c>
      <c r="D1633">
        <v>-1</v>
      </c>
      <c r="E1633">
        <v>0</v>
      </c>
      <c r="F1633">
        <v>0</v>
      </c>
    </row>
    <row r="1634" spans="1:6">
      <c r="A1634" t="s">
        <v>3816</v>
      </c>
      <c r="B1634" t="s">
        <v>3817</v>
      </c>
      <c r="C1634">
        <v>682</v>
      </c>
      <c r="D1634">
        <v>-1</v>
      </c>
      <c r="E1634">
        <v>0</v>
      </c>
      <c r="F1634">
        <v>0</v>
      </c>
    </row>
    <row r="1635" spans="1:6">
      <c r="A1635" t="s">
        <v>3532</v>
      </c>
      <c r="B1635" t="s">
        <v>1759</v>
      </c>
      <c r="C1635">
        <v>513</v>
      </c>
      <c r="D1635">
        <v>-1</v>
      </c>
      <c r="E1635">
        <v>0</v>
      </c>
      <c r="F1635">
        <v>0</v>
      </c>
    </row>
    <row r="1636" spans="1:6">
      <c r="A1636" t="s">
        <v>5539</v>
      </c>
      <c r="B1636" t="s">
        <v>5540</v>
      </c>
      <c r="C1636">
        <v>1826</v>
      </c>
      <c r="D1636">
        <v>-1</v>
      </c>
      <c r="E1636">
        <v>0</v>
      </c>
      <c r="F1636">
        <v>0</v>
      </c>
    </row>
    <row r="1637" spans="1:6">
      <c r="A1637" t="s">
        <v>2652</v>
      </c>
      <c r="B1637" t="s">
        <v>2653</v>
      </c>
      <c r="C1637">
        <v>4</v>
      </c>
      <c r="D1637">
        <v>-1</v>
      </c>
      <c r="E1637">
        <v>0</v>
      </c>
      <c r="F1637">
        <v>0</v>
      </c>
    </row>
    <row r="1638" spans="1:6">
      <c r="A1638" t="s">
        <v>4597</v>
      </c>
      <c r="B1638" t="s">
        <v>2070</v>
      </c>
      <c r="C1638">
        <v>1210</v>
      </c>
      <c r="D1638">
        <v>-1</v>
      </c>
      <c r="E1638">
        <v>0</v>
      </c>
      <c r="F1638">
        <v>0</v>
      </c>
    </row>
    <row r="1639" spans="1:6">
      <c r="A1639" t="s">
        <v>4773</v>
      </c>
      <c r="B1639" t="s">
        <v>2120</v>
      </c>
      <c r="C1639">
        <v>1323</v>
      </c>
      <c r="D1639">
        <v>-1</v>
      </c>
      <c r="E1639">
        <v>0</v>
      </c>
      <c r="F1639">
        <v>0</v>
      </c>
    </row>
    <row r="1640" spans="1:6">
      <c r="A1640" t="s">
        <v>5511</v>
      </c>
      <c r="B1640" t="s">
        <v>2360</v>
      </c>
      <c r="C1640">
        <v>1806</v>
      </c>
      <c r="D1640">
        <v>-1</v>
      </c>
      <c r="E1640">
        <v>0</v>
      </c>
      <c r="F1640">
        <v>0</v>
      </c>
    </row>
    <row r="1641" spans="1:6">
      <c r="A1641" t="s">
        <v>3279</v>
      </c>
      <c r="B1641" t="s">
        <v>1708</v>
      </c>
      <c r="C1641">
        <v>362</v>
      </c>
      <c r="D1641">
        <v>-1</v>
      </c>
      <c r="E1641">
        <v>0</v>
      </c>
      <c r="F1641">
        <v>0</v>
      </c>
    </row>
    <row r="1642" spans="1:6">
      <c r="A1642" t="s">
        <v>4955</v>
      </c>
      <c r="B1642" t="s">
        <v>2180</v>
      </c>
      <c r="C1642">
        <v>1445</v>
      </c>
      <c r="D1642">
        <v>-1</v>
      </c>
      <c r="E1642">
        <v>0</v>
      </c>
      <c r="F1642">
        <v>0</v>
      </c>
    </row>
    <row r="1643" spans="1:6">
      <c r="A1643" t="s">
        <v>5510</v>
      </c>
      <c r="B1643" t="s">
        <v>2359</v>
      </c>
      <c r="C1643">
        <v>1805</v>
      </c>
      <c r="D1643">
        <v>-1</v>
      </c>
      <c r="E1643">
        <v>0</v>
      </c>
      <c r="F1643">
        <v>0</v>
      </c>
    </row>
    <row r="1644" spans="1:6">
      <c r="A1644" t="s">
        <v>4094</v>
      </c>
      <c r="B1644" t="s">
        <v>1885</v>
      </c>
      <c r="C1644">
        <v>860</v>
      </c>
      <c r="D1644">
        <v>-1</v>
      </c>
      <c r="E1644">
        <v>0</v>
      </c>
      <c r="F1644">
        <v>0</v>
      </c>
    </row>
    <row r="1645" spans="1:6">
      <c r="A1645" t="s">
        <v>3789</v>
      </c>
      <c r="B1645" t="s">
        <v>1808</v>
      </c>
      <c r="C1645">
        <v>666</v>
      </c>
      <c r="D1645">
        <v>-1</v>
      </c>
      <c r="E1645">
        <v>0</v>
      </c>
      <c r="F1645">
        <v>0</v>
      </c>
    </row>
    <row r="1646" spans="1:6">
      <c r="A1646" t="s">
        <v>4253</v>
      </c>
      <c r="B1646" t="s">
        <v>1938</v>
      </c>
      <c r="C1646">
        <v>965</v>
      </c>
      <c r="D1646">
        <v>-1</v>
      </c>
      <c r="E1646">
        <v>0</v>
      </c>
      <c r="F1646">
        <v>0</v>
      </c>
    </row>
    <row r="1647" spans="1:6">
      <c r="A1647" t="s">
        <v>5360</v>
      </c>
      <c r="B1647" t="s">
        <v>5361</v>
      </c>
      <c r="C1647">
        <v>1718</v>
      </c>
      <c r="D1647">
        <v>-1</v>
      </c>
      <c r="E1647">
        <v>0</v>
      </c>
      <c r="F1647">
        <v>0</v>
      </c>
    </row>
    <row r="1648" spans="1:6">
      <c r="A1648" t="s">
        <v>3445</v>
      </c>
      <c r="B1648" t="s">
        <v>1742</v>
      </c>
      <c r="C1648">
        <v>461</v>
      </c>
      <c r="D1648">
        <v>-1</v>
      </c>
      <c r="E1648">
        <v>0</v>
      </c>
      <c r="F1648">
        <v>0</v>
      </c>
    </row>
    <row r="1649" spans="1:6">
      <c r="A1649" t="s">
        <v>5178</v>
      </c>
      <c r="B1649" t="s">
        <v>5179</v>
      </c>
      <c r="C1649">
        <v>1594</v>
      </c>
      <c r="D1649">
        <v>-1</v>
      </c>
      <c r="E1649">
        <v>0</v>
      </c>
      <c r="F1649">
        <v>0</v>
      </c>
    </row>
    <row r="1650" spans="1:6">
      <c r="A1650" t="s">
        <v>3798</v>
      </c>
      <c r="B1650" t="s">
        <v>3799</v>
      </c>
      <c r="C1650">
        <v>671</v>
      </c>
      <c r="D1650">
        <v>-1</v>
      </c>
      <c r="E1650">
        <v>0</v>
      </c>
      <c r="F1650">
        <v>0</v>
      </c>
    </row>
    <row r="1651" spans="1:6">
      <c r="A1651" t="s">
        <v>3534</v>
      </c>
      <c r="B1651" t="s">
        <v>3535</v>
      </c>
      <c r="C1651">
        <v>515</v>
      </c>
      <c r="D1651">
        <v>-1</v>
      </c>
      <c r="E1651">
        <v>0</v>
      </c>
      <c r="F1651">
        <v>0</v>
      </c>
    </row>
    <row r="1652" spans="1:6">
      <c r="A1652" t="s">
        <v>3885</v>
      </c>
      <c r="B1652" t="s">
        <v>1832</v>
      </c>
      <c r="C1652">
        <v>726</v>
      </c>
      <c r="D1652">
        <v>-1</v>
      </c>
      <c r="E1652">
        <v>0</v>
      </c>
      <c r="F1652">
        <v>0</v>
      </c>
    </row>
    <row r="1653" spans="1:6">
      <c r="A1653" t="s">
        <v>5317</v>
      </c>
      <c r="B1653" t="s">
        <v>5318</v>
      </c>
      <c r="C1653">
        <v>1685</v>
      </c>
      <c r="D1653">
        <v>-1</v>
      </c>
      <c r="E1653">
        <v>0</v>
      </c>
      <c r="F1653">
        <v>0</v>
      </c>
    </row>
    <row r="1654" spans="1:6">
      <c r="A1654" t="s">
        <v>3080</v>
      </c>
      <c r="B1654" t="s">
        <v>1683</v>
      </c>
      <c r="C1654">
        <v>253</v>
      </c>
      <c r="D1654">
        <v>-1</v>
      </c>
      <c r="E1654">
        <v>0</v>
      </c>
      <c r="F1654">
        <v>0</v>
      </c>
    </row>
    <row r="1655" spans="1:6">
      <c r="A1655" t="s">
        <v>4694</v>
      </c>
      <c r="B1655" t="s">
        <v>2101</v>
      </c>
      <c r="C1655">
        <v>1274</v>
      </c>
      <c r="D1655">
        <v>-1</v>
      </c>
      <c r="E1655">
        <v>0</v>
      </c>
      <c r="F1655">
        <v>0</v>
      </c>
    </row>
    <row r="1656" spans="1:6">
      <c r="A1656" t="s">
        <v>5255</v>
      </c>
      <c r="B1656" t="s">
        <v>5256</v>
      </c>
      <c r="C1656">
        <v>1646</v>
      </c>
      <c r="D1656">
        <v>-1</v>
      </c>
      <c r="E1656">
        <v>0</v>
      </c>
      <c r="F1656">
        <v>0</v>
      </c>
    </row>
    <row r="1657" spans="1:6">
      <c r="A1657" t="s">
        <v>4660</v>
      </c>
      <c r="B1657" t="s">
        <v>4661</v>
      </c>
      <c r="C1657">
        <v>1252</v>
      </c>
      <c r="D1657">
        <v>-1</v>
      </c>
      <c r="E1657">
        <v>0</v>
      </c>
      <c r="F1657">
        <v>0</v>
      </c>
    </row>
    <row r="1658" spans="1:6">
      <c r="A1658" t="s">
        <v>5448</v>
      </c>
      <c r="B1658" t="s">
        <v>5449</v>
      </c>
      <c r="C1658">
        <v>1776</v>
      </c>
      <c r="D1658">
        <v>-1</v>
      </c>
      <c r="E1658">
        <v>0</v>
      </c>
      <c r="F1658">
        <v>0</v>
      </c>
    </row>
    <row r="1659" spans="1:6">
      <c r="A1659" t="s">
        <v>3815</v>
      </c>
      <c r="B1659" t="s">
        <v>1812</v>
      </c>
      <c r="C1659">
        <v>681</v>
      </c>
      <c r="D1659">
        <v>-1</v>
      </c>
      <c r="E1659">
        <v>0</v>
      </c>
      <c r="F1659">
        <v>0</v>
      </c>
    </row>
    <row r="1660" spans="1:6">
      <c r="A1660" t="s">
        <v>4306</v>
      </c>
      <c r="B1660" t="s">
        <v>1959</v>
      </c>
      <c r="C1660">
        <v>1006</v>
      </c>
      <c r="D1660">
        <v>-1</v>
      </c>
      <c r="E1660">
        <v>0</v>
      </c>
      <c r="F1660">
        <v>0</v>
      </c>
    </row>
    <row r="1661" spans="1:6">
      <c r="A1661" t="s">
        <v>4692</v>
      </c>
      <c r="B1661" t="s">
        <v>4693</v>
      </c>
      <c r="C1661">
        <v>1273</v>
      </c>
      <c r="D1661">
        <v>-1</v>
      </c>
      <c r="E1661">
        <v>0</v>
      </c>
      <c r="F1661">
        <v>0</v>
      </c>
    </row>
    <row r="1662" spans="1:6">
      <c r="A1662" t="s">
        <v>4180</v>
      </c>
      <c r="B1662" t="s">
        <v>1917</v>
      </c>
      <c r="C1662">
        <v>918</v>
      </c>
      <c r="D1662">
        <v>-1</v>
      </c>
      <c r="E1662">
        <v>0</v>
      </c>
      <c r="F1662">
        <v>0</v>
      </c>
    </row>
    <row r="1663" spans="1:6">
      <c r="A1663" t="s">
        <v>5337</v>
      </c>
      <c r="B1663" t="s">
        <v>5338</v>
      </c>
      <c r="C1663">
        <v>1700</v>
      </c>
      <c r="D1663">
        <v>-1</v>
      </c>
      <c r="E1663">
        <v>0</v>
      </c>
      <c r="F1663">
        <v>0</v>
      </c>
    </row>
    <row r="1664" spans="1:6">
      <c r="A1664" t="s">
        <v>4551</v>
      </c>
      <c r="B1664" t="s">
        <v>2056</v>
      </c>
      <c r="C1664">
        <v>1180</v>
      </c>
      <c r="D1664">
        <v>-1</v>
      </c>
      <c r="E1664">
        <v>0</v>
      </c>
      <c r="F1664">
        <v>0</v>
      </c>
    </row>
    <row r="1665" spans="1:6">
      <c r="A1665" t="s">
        <v>3238</v>
      </c>
      <c r="B1665" t="s">
        <v>3239</v>
      </c>
      <c r="C1665">
        <v>340</v>
      </c>
      <c r="D1665">
        <v>-1</v>
      </c>
      <c r="E1665">
        <v>0</v>
      </c>
      <c r="F1665">
        <v>0</v>
      </c>
    </row>
    <row r="1666" spans="1:6">
      <c r="A1666" t="s">
        <v>3242</v>
      </c>
      <c r="B1666" t="s">
        <v>1707</v>
      </c>
      <c r="C1666">
        <v>343</v>
      </c>
      <c r="D1666">
        <v>-1</v>
      </c>
      <c r="E1666">
        <v>0</v>
      </c>
      <c r="F1666">
        <v>0</v>
      </c>
    </row>
    <row r="1667" spans="1:6">
      <c r="A1667" t="s">
        <v>5177</v>
      </c>
      <c r="B1667" t="s">
        <v>2256</v>
      </c>
      <c r="C1667">
        <v>1593</v>
      </c>
      <c r="D1667">
        <v>-1</v>
      </c>
      <c r="E1667">
        <v>0</v>
      </c>
      <c r="F1667">
        <v>0</v>
      </c>
    </row>
    <row r="1668" spans="1:6">
      <c r="A1668" t="s">
        <v>4474</v>
      </c>
      <c r="B1668" t="s">
        <v>4475</v>
      </c>
      <c r="C1668">
        <v>1128</v>
      </c>
      <c r="D1668">
        <v>-1</v>
      </c>
      <c r="E1668">
        <v>0</v>
      </c>
      <c r="F1668">
        <v>0</v>
      </c>
    </row>
    <row r="1669" spans="1:6">
      <c r="A1669" t="s">
        <v>3055</v>
      </c>
      <c r="B1669" t="s">
        <v>1680</v>
      </c>
      <c r="C1669">
        <v>239</v>
      </c>
      <c r="D1669">
        <v>-1</v>
      </c>
      <c r="E1669">
        <v>0</v>
      </c>
      <c r="F1669">
        <v>0</v>
      </c>
    </row>
    <row r="1670" spans="1:6">
      <c r="A1670" t="s">
        <v>4418</v>
      </c>
      <c r="B1670" t="s">
        <v>4419</v>
      </c>
      <c r="C1670">
        <v>1085</v>
      </c>
      <c r="D1670">
        <v>-1</v>
      </c>
      <c r="E1670">
        <v>0</v>
      </c>
      <c r="F1670">
        <v>0</v>
      </c>
    </row>
    <row r="1671" spans="1:6">
      <c r="A1671" t="s">
        <v>3746</v>
      </c>
      <c r="B1671" t="s">
        <v>3747</v>
      </c>
      <c r="C1671">
        <v>640</v>
      </c>
      <c r="D1671">
        <v>-1</v>
      </c>
      <c r="E1671">
        <v>0</v>
      </c>
      <c r="F1671">
        <v>0</v>
      </c>
    </row>
    <row r="1672" spans="1:6">
      <c r="A1672" t="s">
        <v>5137</v>
      </c>
      <c r="B1672" t="s">
        <v>2244</v>
      </c>
      <c r="C1672">
        <v>1567</v>
      </c>
      <c r="D1672">
        <v>-1</v>
      </c>
      <c r="E1672">
        <v>0</v>
      </c>
      <c r="F1672">
        <v>0</v>
      </c>
    </row>
    <row r="1673" spans="1:6">
      <c r="A1673" t="s">
        <v>5396</v>
      </c>
      <c r="B1673" t="s">
        <v>5397</v>
      </c>
      <c r="C1673">
        <v>1740</v>
      </c>
      <c r="D1673">
        <v>-1</v>
      </c>
      <c r="E1673">
        <v>0</v>
      </c>
      <c r="F1673">
        <v>0</v>
      </c>
    </row>
    <row r="1674" spans="1:6">
      <c r="A1674" t="s">
        <v>2962</v>
      </c>
      <c r="B1674" t="s">
        <v>2963</v>
      </c>
      <c r="C1674">
        <v>182</v>
      </c>
      <c r="D1674">
        <v>-1</v>
      </c>
      <c r="E1674">
        <v>0</v>
      </c>
      <c r="F1674">
        <v>0</v>
      </c>
    </row>
    <row r="1675" spans="1:6">
      <c r="A1675" t="s">
        <v>3012</v>
      </c>
      <c r="B1675" t="s">
        <v>3013</v>
      </c>
      <c r="C1675">
        <v>210</v>
      </c>
      <c r="D1675">
        <v>-1</v>
      </c>
      <c r="E1675">
        <v>0</v>
      </c>
      <c r="F1675">
        <v>0</v>
      </c>
    </row>
    <row r="1676" spans="1:6">
      <c r="A1676" t="s">
        <v>5049</v>
      </c>
      <c r="B1676" t="s">
        <v>2220</v>
      </c>
      <c r="C1676">
        <v>1512</v>
      </c>
      <c r="D1676">
        <v>-1</v>
      </c>
      <c r="E1676">
        <v>0</v>
      </c>
      <c r="F1676">
        <v>0</v>
      </c>
    </row>
    <row r="1677" spans="1:6">
      <c r="A1677" t="s">
        <v>4307</v>
      </c>
      <c r="B1677" t="s">
        <v>4308</v>
      </c>
      <c r="C1677">
        <v>1007</v>
      </c>
      <c r="D1677">
        <v>-1</v>
      </c>
      <c r="E1677">
        <v>0</v>
      </c>
      <c r="F1677">
        <v>0</v>
      </c>
    </row>
    <row r="1678" spans="1:6">
      <c r="A1678" t="s">
        <v>5289</v>
      </c>
      <c r="B1678" t="s">
        <v>2288</v>
      </c>
      <c r="C1678">
        <v>1666</v>
      </c>
      <c r="D1678">
        <v>-1</v>
      </c>
      <c r="E1678">
        <v>0</v>
      </c>
      <c r="F1678">
        <v>0</v>
      </c>
    </row>
    <row r="1679" spans="1:6">
      <c r="A1679" t="s">
        <v>4018</v>
      </c>
      <c r="B1679" t="s">
        <v>4019</v>
      </c>
      <c r="C1679">
        <v>810</v>
      </c>
      <c r="D1679">
        <v>-1</v>
      </c>
      <c r="E1679">
        <v>0</v>
      </c>
      <c r="F1679">
        <v>0</v>
      </c>
    </row>
    <row r="1680" spans="1:6">
      <c r="A1680" t="s">
        <v>3162</v>
      </c>
      <c r="B1680" t="s">
        <v>3163</v>
      </c>
      <c r="C1680">
        <v>299</v>
      </c>
      <c r="D1680">
        <v>-1</v>
      </c>
      <c r="E1680">
        <v>0</v>
      </c>
      <c r="F1680">
        <v>0</v>
      </c>
    </row>
    <row r="1681" spans="1:6">
      <c r="A1681" t="s">
        <v>3837</v>
      </c>
      <c r="B1681" t="s">
        <v>1818</v>
      </c>
      <c r="C1681">
        <v>695</v>
      </c>
      <c r="D1681">
        <v>-1</v>
      </c>
      <c r="E1681">
        <v>0</v>
      </c>
      <c r="F1681">
        <v>0</v>
      </c>
    </row>
    <row r="1682" spans="1:6">
      <c r="A1682" t="s">
        <v>4791</v>
      </c>
      <c r="B1682" t="s">
        <v>4792</v>
      </c>
      <c r="C1682">
        <v>1334</v>
      </c>
      <c r="D1682">
        <v>-1</v>
      </c>
      <c r="E1682">
        <v>0</v>
      </c>
      <c r="F1682">
        <v>0</v>
      </c>
    </row>
    <row r="1683" spans="1:6">
      <c r="A1683" t="s">
        <v>4296</v>
      </c>
      <c r="B1683" t="s">
        <v>1953</v>
      </c>
      <c r="C1683">
        <v>998</v>
      </c>
      <c r="D1683">
        <v>-1</v>
      </c>
      <c r="E1683">
        <v>0</v>
      </c>
      <c r="F1683">
        <v>0</v>
      </c>
    </row>
    <row r="1684" spans="1:6">
      <c r="A1684" t="s">
        <v>4100</v>
      </c>
      <c r="B1684" t="s">
        <v>1887</v>
      </c>
      <c r="C1684">
        <v>864</v>
      </c>
      <c r="D1684">
        <v>-1</v>
      </c>
      <c r="E1684">
        <v>0</v>
      </c>
      <c r="F1684">
        <v>0</v>
      </c>
    </row>
    <row r="1685" spans="1:6">
      <c r="A1685" t="s">
        <v>2831</v>
      </c>
      <c r="B1685" t="s">
        <v>2832</v>
      </c>
      <c r="C1685">
        <v>104</v>
      </c>
      <c r="D1685">
        <v>-1</v>
      </c>
      <c r="E1685">
        <v>0</v>
      </c>
      <c r="F1685">
        <v>0</v>
      </c>
    </row>
    <row r="1686" spans="1:6">
      <c r="A1686" t="s">
        <v>5387</v>
      </c>
      <c r="B1686" t="s">
        <v>2328</v>
      </c>
      <c r="C1686">
        <v>1735</v>
      </c>
      <c r="D1686">
        <v>-1</v>
      </c>
      <c r="E1686">
        <v>0</v>
      </c>
      <c r="F1686">
        <v>0</v>
      </c>
    </row>
    <row r="1687" spans="1:6">
      <c r="A1687" t="s">
        <v>4820</v>
      </c>
      <c r="B1687" t="s">
        <v>4821</v>
      </c>
      <c r="C1687">
        <v>1354</v>
      </c>
      <c r="D1687">
        <v>-1</v>
      </c>
      <c r="E1687">
        <v>0</v>
      </c>
      <c r="F1687">
        <v>0</v>
      </c>
    </row>
    <row r="1688" spans="1:6">
      <c r="A1688" t="s">
        <v>4431</v>
      </c>
      <c r="B1688" t="s">
        <v>2008</v>
      </c>
      <c r="C1688">
        <v>1096</v>
      </c>
      <c r="D1688">
        <v>-1</v>
      </c>
      <c r="E1688">
        <v>0</v>
      </c>
      <c r="F1688">
        <v>0</v>
      </c>
    </row>
    <row r="1689" spans="1:6">
      <c r="A1689" t="s">
        <v>4657</v>
      </c>
      <c r="B1689" t="s">
        <v>2090</v>
      </c>
      <c r="C1689">
        <v>1250</v>
      </c>
      <c r="D1689">
        <v>-1</v>
      </c>
      <c r="E1689">
        <v>0</v>
      </c>
      <c r="F1689">
        <v>0</v>
      </c>
    </row>
    <row r="1690" spans="1:6">
      <c r="A1690" t="s">
        <v>3982</v>
      </c>
      <c r="B1690" t="s">
        <v>1853</v>
      </c>
      <c r="C1690">
        <v>788</v>
      </c>
      <c r="D1690">
        <v>-1</v>
      </c>
      <c r="E1690">
        <v>0</v>
      </c>
      <c r="F1690">
        <v>0</v>
      </c>
    </row>
    <row r="1691" spans="1:6">
      <c r="A1691" t="s">
        <v>3474</v>
      </c>
      <c r="B1691" t="s">
        <v>1747</v>
      </c>
      <c r="C1691">
        <v>478</v>
      </c>
      <c r="D1691">
        <v>-1</v>
      </c>
      <c r="E1691">
        <v>0</v>
      </c>
      <c r="F1691">
        <v>0</v>
      </c>
    </row>
    <row r="1692" spans="1:6">
      <c r="A1692" t="s">
        <v>2952</v>
      </c>
      <c r="B1692" t="s">
        <v>1661</v>
      </c>
      <c r="C1692">
        <v>176</v>
      </c>
      <c r="D1692">
        <v>-1</v>
      </c>
      <c r="E1692">
        <v>0</v>
      </c>
      <c r="F1692">
        <v>0</v>
      </c>
    </row>
    <row r="1693" spans="1:6">
      <c r="A1693" t="s">
        <v>5221</v>
      </c>
      <c r="B1693" t="s">
        <v>5222</v>
      </c>
      <c r="C1693">
        <v>1624</v>
      </c>
      <c r="D1693">
        <v>-1</v>
      </c>
      <c r="E1693">
        <v>0</v>
      </c>
      <c r="F1693">
        <v>0</v>
      </c>
    </row>
    <row r="1694" spans="1:6">
      <c r="A1694" t="s">
        <v>4200</v>
      </c>
      <c r="B1694" t="s">
        <v>1923</v>
      </c>
      <c r="C1694">
        <v>931</v>
      </c>
      <c r="D1694">
        <v>-1</v>
      </c>
      <c r="E1694">
        <v>0</v>
      </c>
      <c r="F1694">
        <v>0</v>
      </c>
    </row>
    <row r="1695" spans="1:6">
      <c r="A1695" t="s">
        <v>3075</v>
      </c>
      <c r="B1695" t="s">
        <v>3076</v>
      </c>
      <c r="C1695">
        <v>250</v>
      </c>
      <c r="D1695">
        <v>-1</v>
      </c>
      <c r="E1695">
        <v>0</v>
      </c>
      <c r="F1695">
        <v>0</v>
      </c>
    </row>
    <row r="1696" spans="1:6">
      <c r="A1696" t="s">
        <v>4493</v>
      </c>
      <c r="B1696" t="s">
        <v>4494</v>
      </c>
      <c r="C1696">
        <v>1141</v>
      </c>
      <c r="D1696">
        <v>-1</v>
      </c>
      <c r="E1696">
        <v>0</v>
      </c>
      <c r="F1696">
        <v>0</v>
      </c>
    </row>
    <row r="1697" spans="1:6">
      <c r="A1697" t="s">
        <v>3030</v>
      </c>
      <c r="B1697" t="s">
        <v>1675</v>
      </c>
      <c r="C1697">
        <v>222</v>
      </c>
      <c r="D1697">
        <v>-1</v>
      </c>
      <c r="E1697">
        <v>0</v>
      </c>
      <c r="F1697">
        <v>0</v>
      </c>
    </row>
    <row r="1698" spans="1:6">
      <c r="A1698" t="s">
        <v>4360</v>
      </c>
      <c r="B1698" t="s">
        <v>1975</v>
      </c>
      <c r="C1698">
        <v>1041</v>
      </c>
      <c r="D1698">
        <v>-1</v>
      </c>
      <c r="E1698">
        <v>0</v>
      </c>
      <c r="F1698">
        <v>0</v>
      </c>
    </row>
    <row r="1699" spans="1:6">
      <c r="A1699" t="s">
        <v>2949</v>
      </c>
      <c r="B1699" t="s">
        <v>2950</v>
      </c>
      <c r="C1699">
        <v>174</v>
      </c>
      <c r="D1699">
        <v>-1</v>
      </c>
      <c r="E1699">
        <v>0</v>
      </c>
      <c r="F1699">
        <v>0</v>
      </c>
    </row>
    <row r="1700" spans="1:6">
      <c r="A1700" t="s">
        <v>4654</v>
      </c>
      <c r="B1700" t="s">
        <v>2087</v>
      </c>
      <c r="C1700">
        <v>1247</v>
      </c>
      <c r="D1700">
        <v>-1</v>
      </c>
      <c r="E1700">
        <v>0</v>
      </c>
      <c r="F1700">
        <v>0</v>
      </c>
    </row>
    <row r="1701" spans="1:6">
      <c r="A1701" t="s">
        <v>3776</v>
      </c>
      <c r="B1701" t="s">
        <v>3777</v>
      </c>
      <c r="C1701">
        <v>658</v>
      </c>
      <c r="D1701">
        <v>-1</v>
      </c>
      <c r="E1701">
        <v>0</v>
      </c>
      <c r="F1701">
        <v>0</v>
      </c>
    </row>
    <row r="1702" spans="1:6">
      <c r="A1702" t="s">
        <v>5094</v>
      </c>
      <c r="B1702" t="s">
        <v>5095</v>
      </c>
      <c r="C1702">
        <v>1540</v>
      </c>
      <c r="D1702">
        <v>-1</v>
      </c>
      <c r="E1702">
        <v>0</v>
      </c>
      <c r="F1702">
        <v>0</v>
      </c>
    </row>
    <row r="1703" spans="1:6">
      <c r="A1703" t="s">
        <v>5601</v>
      </c>
      <c r="B1703" t="s">
        <v>5602</v>
      </c>
      <c r="C1703">
        <v>1862</v>
      </c>
      <c r="D1703">
        <v>-1</v>
      </c>
      <c r="E1703">
        <v>0</v>
      </c>
      <c r="F1703">
        <v>0</v>
      </c>
    </row>
    <row r="1704" spans="1:6">
      <c r="A1704" t="s">
        <v>4873</v>
      </c>
      <c r="B1704" t="s">
        <v>2150</v>
      </c>
      <c r="C1704">
        <v>1388</v>
      </c>
      <c r="D1704">
        <v>-1</v>
      </c>
      <c r="E1704">
        <v>0</v>
      </c>
      <c r="F1704">
        <v>0</v>
      </c>
    </row>
    <row r="1705" spans="1:6">
      <c r="A1705" t="s">
        <v>2804</v>
      </c>
      <c r="B1705" t="s">
        <v>1633</v>
      </c>
      <c r="C1705">
        <v>88</v>
      </c>
      <c r="D1705">
        <v>-1</v>
      </c>
      <c r="E1705">
        <v>0</v>
      </c>
      <c r="F1705">
        <v>0</v>
      </c>
    </row>
    <row r="1706" spans="1:6">
      <c r="A1706" t="s">
        <v>3833</v>
      </c>
      <c r="B1706" t="s">
        <v>1816</v>
      </c>
      <c r="C1706">
        <v>692</v>
      </c>
      <c r="D1706">
        <v>-1</v>
      </c>
      <c r="E1706">
        <v>0</v>
      </c>
      <c r="F1706">
        <v>0</v>
      </c>
    </row>
    <row r="1707" spans="1:6">
      <c r="A1707" t="s">
        <v>5031</v>
      </c>
      <c r="B1707" t="s">
        <v>2208</v>
      </c>
      <c r="C1707">
        <v>1497</v>
      </c>
      <c r="D1707">
        <v>-1</v>
      </c>
      <c r="E1707">
        <v>0</v>
      </c>
      <c r="F1707">
        <v>0</v>
      </c>
    </row>
    <row r="1708" spans="1:6">
      <c r="A1708" t="s">
        <v>4062</v>
      </c>
      <c r="B1708" t="s">
        <v>1875</v>
      </c>
      <c r="C1708">
        <v>839</v>
      </c>
      <c r="D1708">
        <v>-1</v>
      </c>
      <c r="E1708">
        <v>0</v>
      </c>
      <c r="F1708">
        <v>0</v>
      </c>
    </row>
    <row r="1709" spans="1:6">
      <c r="A1709" t="s">
        <v>3297</v>
      </c>
      <c r="B1709" t="s">
        <v>3298</v>
      </c>
      <c r="C1709">
        <v>373</v>
      </c>
      <c r="D1709">
        <v>-1</v>
      </c>
      <c r="E1709">
        <v>0</v>
      </c>
      <c r="F1709">
        <v>0</v>
      </c>
    </row>
    <row r="1710" spans="1:6">
      <c r="A1710" t="s">
        <v>3718</v>
      </c>
      <c r="B1710" t="s">
        <v>3719</v>
      </c>
      <c r="C1710">
        <v>624</v>
      </c>
      <c r="D1710">
        <v>-1</v>
      </c>
      <c r="E1710">
        <v>0</v>
      </c>
      <c r="F1710">
        <v>0</v>
      </c>
    </row>
    <row r="1711" spans="1:6">
      <c r="A1711" t="s">
        <v>3168</v>
      </c>
      <c r="B1711" t="s">
        <v>3169</v>
      </c>
      <c r="C1711">
        <v>302</v>
      </c>
      <c r="D1711">
        <v>-1</v>
      </c>
      <c r="E1711">
        <v>0</v>
      </c>
      <c r="F1711">
        <v>0</v>
      </c>
    </row>
    <row r="1712" spans="1:6">
      <c r="A1712" t="s">
        <v>3049</v>
      </c>
      <c r="B1712" t="s">
        <v>3050</v>
      </c>
      <c r="C1712">
        <v>236</v>
      </c>
      <c r="D1712">
        <v>-1</v>
      </c>
      <c r="E1712">
        <v>0</v>
      </c>
      <c r="F1712">
        <v>0</v>
      </c>
    </row>
    <row r="1713" spans="1:6">
      <c r="A1713" t="s">
        <v>4788</v>
      </c>
      <c r="B1713" t="s">
        <v>4789</v>
      </c>
      <c r="C1713">
        <v>1332</v>
      </c>
      <c r="D1713">
        <v>-1</v>
      </c>
      <c r="E1713">
        <v>0</v>
      </c>
      <c r="F1713">
        <v>0</v>
      </c>
    </row>
    <row r="1714" spans="1:6">
      <c r="A1714" t="s">
        <v>4568</v>
      </c>
      <c r="B1714" t="s">
        <v>4569</v>
      </c>
      <c r="C1714">
        <v>1192</v>
      </c>
      <c r="D1714">
        <v>-1</v>
      </c>
      <c r="E1714">
        <v>0</v>
      </c>
      <c r="F1714">
        <v>0</v>
      </c>
    </row>
    <row r="1715" spans="1:6">
      <c r="A1715" t="s">
        <v>3813</v>
      </c>
      <c r="B1715" t="s">
        <v>3814</v>
      </c>
      <c r="C1715">
        <v>680</v>
      </c>
      <c r="D1715">
        <v>-1</v>
      </c>
      <c r="E1715">
        <v>0</v>
      </c>
      <c r="F1715">
        <v>0</v>
      </c>
    </row>
    <row r="1716" spans="1:6">
      <c r="A1716" t="s">
        <v>5053</v>
      </c>
      <c r="B1716" t="s">
        <v>2222</v>
      </c>
      <c r="C1716">
        <v>1515</v>
      </c>
      <c r="D1716">
        <v>-1</v>
      </c>
      <c r="E1716">
        <v>0</v>
      </c>
      <c r="F1716">
        <v>0</v>
      </c>
    </row>
    <row r="1717" spans="1:6">
      <c r="A1717" t="s">
        <v>4712</v>
      </c>
      <c r="B1717" t="s">
        <v>2105</v>
      </c>
      <c r="C1717">
        <v>1290</v>
      </c>
      <c r="D1717">
        <v>-1</v>
      </c>
      <c r="E1717">
        <v>0</v>
      </c>
      <c r="F1717">
        <v>0</v>
      </c>
    </row>
    <row r="1718" spans="1:6">
      <c r="A1718" t="s">
        <v>4545</v>
      </c>
      <c r="B1718" t="s">
        <v>2052</v>
      </c>
      <c r="C1718">
        <v>1175</v>
      </c>
      <c r="D1718">
        <v>-1</v>
      </c>
      <c r="E1718">
        <v>0</v>
      </c>
      <c r="F1718">
        <v>0</v>
      </c>
    </row>
    <row r="1719" spans="1:6">
      <c r="A1719" t="s">
        <v>4309</v>
      </c>
      <c r="B1719" t="s">
        <v>1960</v>
      </c>
      <c r="C1719">
        <v>1008</v>
      </c>
      <c r="D1719">
        <v>-1</v>
      </c>
      <c r="E1719">
        <v>0</v>
      </c>
      <c r="F1719">
        <v>0</v>
      </c>
    </row>
    <row r="1720" spans="1:6">
      <c r="A1720" t="s">
        <v>3443</v>
      </c>
      <c r="B1720" t="s">
        <v>1740</v>
      </c>
      <c r="C1720">
        <v>459</v>
      </c>
      <c r="D1720">
        <v>-1</v>
      </c>
      <c r="E1720">
        <v>0</v>
      </c>
      <c r="F1720">
        <v>0</v>
      </c>
    </row>
    <row r="1721" spans="1:6">
      <c r="A1721" t="s">
        <v>3121</v>
      </c>
      <c r="B1721" t="s">
        <v>3122</v>
      </c>
      <c r="C1721">
        <v>277</v>
      </c>
      <c r="D1721">
        <v>-1</v>
      </c>
      <c r="E1721">
        <v>0</v>
      </c>
      <c r="F1721">
        <v>0</v>
      </c>
    </row>
    <row r="1722" spans="1:6">
      <c r="A1722" t="s">
        <v>4924</v>
      </c>
      <c r="B1722" t="s">
        <v>2169</v>
      </c>
      <c r="C1722">
        <v>1424</v>
      </c>
      <c r="D1722">
        <v>-1</v>
      </c>
      <c r="E1722">
        <v>0</v>
      </c>
      <c r="F1722">
        <v>0</v>
      </c>
    </row>
    <row r="1723" spans="1:6">
      <c r="A1723" t="s">
        <v>5272</v>
      </c>
      <c r="B1723" t="s">
        <v>5273</v>
      </c>
      <c r="C1723">
        <v>1657</v>
      </c>
      <c r="D1723">
        <v>-1</v>
      </c>
      <c r="E1723">
        <v>0</v>
      </c>
      <c r="F1723">
        <v>0</v>
      </c>
    </row>
    <row r="1724" spans="1:6">
      <c r="A1724" t="s">
        <v>4233</v>
      </c>
      <c r="B1724" t="s">
        <v>4234</v>
      </c>
      <c r="C1724">
        <v>952</v>
      </c>
      <c r="D1724">
        <v>-1</v>
      </c>
      <c r="E1724">
        <v>0</v>
      </c>
      <c r="F1724">
        <v>0</v>
      </c>
    </row>
    <row r="1725" spans="1:6">
      <c r="A1725" t="s">
        <v>4772</v>
      </c>
      <c r="B1725" t="s">
        <v>2119</v>
      </c>
      <c r="C1725">
        <v>1322</v>
      </c>
      <c r="D1725">
        <v>-1</v>
      </c>
      <c r="E1725">
        <v>0</v>
      </c>
      <c r="F1725">
        <v>0</v>
      </c>
    </row>
    <row r="1726" spans="1:6">
      <c r="A1726" t="s">
        <v>5382</v>
      </c>
      <c r="B1726" t="s">
        <v>5383</v>
      </c>
      <c r="C1726">
        <v>1732</v>
      </c>
      <c r="D1726">
        <v>-1</v>
      </c>
      <c r="E1726">
        <v>0</v>
      </c>
      <c r="F1726">
        <v>0</v>
      </c>
    </row>
    <row r="1727" spans="1:6">
      <c r="A1727" t="s">
        <v>4396</v>
      </c>
      <c r="B1727" t="s">
        <v>1987</v>
      </c>
      <c r="C1727">
        <v>1067</v>
      </c>
      <c r="D1727">
        <v>-1</v>
      </c>
      <c r="E1727">
        <v>0</v>
      </c>
      <c r="F1727">
        <v>0</v>
      </c>
    </row>
    <row r="1728" spans="1:6">
      <c r="A1728" t="s">
        <v>4686</v>
      </c>
      <c r="B1728" t="s">
        <v>2099</v>
      </c>
      <c r="C1728">
        <v>1269</v>
      </c>
      <c r="D1728">
        <v>-1</v>
      </c>
      <c r="E1728">
        <v>0</v>
      </c>
      <c r="F1728">
        <v>0</v>
      </c>
    </row>
    <row r="1729" spans="1:6">
      <c r="A1729" t="s">
        <v>2853</v>
      </c>
      <c r="B1729" t="s">
        <v>1642</v>
      </c>
      <c r="C1729">
        <v>117</v>
      </c>
      <c r="D1729">
        <v>-1</v>
      </c>
      <c r="E1729">
        <v>0</v>
      </c>
      <c r="F1729">
        <v>0</v>
      </c>
    </row>
    <row r="1730" spans="1:6">
      <c r="A1730" t="s">
        <v>4541</v>
      </c>
      <c r="B1730" t="s">
        <v>2048</v>
      </c>
      <c r="C1730">
        <v>1171</v>
      </c>
      <c r="D1730">
        <v>-1</v>
      </c>
      <c r="E1730">
        <v>0</v>
      </c>
      <c r="F1730">
        <v>0</v>
      </c>
    </row>
    <row r="1731" spans="1:6">
      <c r="A1731" t="s">
        <v>4126</v>
      </c>
      <c r="B1731" t="s">
        <v>1895</v>
      </c>
      <c r="C1731">
        <v>881</v>
      </c>
      <c r="D1731">
        <v>-1</v>
      </c>
      <c r="E1731">
        <v>0</v>
      </c>
      <c r="F1731">
        <v>0</v>
      </c>
    </row>
    <row r="1732" spans="1:6">
      <c r="A1732" t="s">
        <v>3695</v>
      </c>
      <c r="B1732" t="s">
        <v>1784</v>
      </c>
      <c r="C1732">
        <v>607</v>
      </c>
      <c r="D1732">
        <v>-1</v>
      </c>
      <c r="E1732">
        <v>0</v>
      </c>
      <c r="F1732">
        <v>0</v>
      </c>
    </row>
    <row r="1733" spans="1:6">
      <c r="A1733" t="s">
        <v>3908</v>
      </c>
      <c r="B1733" t="s">
        <v>3909</v>
      </c>
      <c r="C1733">
        <v>740</v>
      </c>
      <c r="D1733">
        <v>-1</v>
      </c>
      <c r="E1733">
        <v>0</v>
      </c>
      <c r="F1733">
        <v>0</v>
      </c>
    </row>
    <row r="1734" spans="1:6">
      <c r="A1734" t="s">
        <v>4948</v>
      </c>
      <c r="B1734" t="s">
        <v>2177</v>
      </c>
      <c r="C1734">
        <v>1440</v>
      </c>
      <c r="D1734">
        <v>-1</v>
      </c>
      <c r="E1734">
        <v>0</v>
      </c>
      <c r="F1734">
        <v>0</v>
      </c>
    </row>
    <row r="1735" spans="1:6">
      <c r="A1735" t="s">
        <v>4001</v>
      </c>
      <c r="B1735" t="s">
        <v>1858</v>
      </c>
      <c r="C1735">
        <v>800</v>
      </c>
      <c r="D1735">
        <v>-1</v>
      </c>
      <c r="E1735">
        <v>0</v>
      </c>
      <c r="F1735">
        <v>0</v>
      </c>
    </row>
    <row r="1736" spans="1:6">
      <c r="A1736" t="s">
        <v>3326</v>
      </c>
      <c r="B1736" t="s">
        <v>1715</v>
      </c>
      <c r="C1736">
        <v>389</v>
      </c>
      <c r="D1736">
        <v>-1</v>
      </c>
      <c r="E1736">
        <v>0</v>
      </c>
      <c r="F1736">
        <v>0</v>
      </c>
    </row>
    <row r="1737" spans="1:6">
      <c r="A1737" t="s">
        <v>3379</v>
      </c>
      <c r="B1737" t="s">
        <v>3380</v>
      </c>
      <c r="C1737">
        <v>422</v>
      </c>
      <c r="D1737">
        <v>-1</v>
      </c>
      <c r="E1737">
        <v>0</v>
      </c>
      <c r="F1737">
        <v>0</v>
      </c>
    </row>
    <row r="1738" spans="1:6">
      <c r="A1738" t="s">
        <v>5301</v>
      </c>
      <c r="B1738" t="s">
        <v>5302</v>
      </c>
      <c r="C1738">
        <v>1678</v>
      </c>
      <c r="D1738">
        <v>-1</v>
      </c>
      <c r="E1738">
        <v>0</v>
      </c>
      <c r="F1738">
        <v>0</v>
      </c>
    </row>
    <row r="1739" spans="1:6">
      <c r="A1739" t="s">
        <v>3217</v>
      </c>
      <c r="B1739" t="s">
        <v>1702</v>
      </c>
      <c r="C1739">
        <v>329</v>
      </c>
      <c r="D1739">
        <v>-1</v>
      </c>
      <c r="E1739">
        <v>0</v>
      </c>
      <c r="F1739">
        <v>0</v>
      </c>
    </row>
    <row r="1740" spans="1:6">
      <c r="A1740" t="s">
        <v>3858</v>
      </c>
      <c r="B1740" t="s">
        <v>3859</v>
      </c>
      <c r="C1740">
        <v>709</v>
      </c>
      <c r="D1740">
        <v>-1</v>
      </c>
      <c r="E1740">
        <v>0</v>
      </c>
      <c r="F1740">
        <v>0</v>
      </c>
    </row>
    <row r="1741" spans="1:6">
      <c r="A1741" t="s">
        <v>4471</v>
      </c>
      <c r="B1741" t="s">
        <v>2026</v>
      </c>
      <c r="C1741">
        <v>1125</v>
      </c>
      <c r="D1741">
        <v>-1</v>
      </c>
      <c r="E1741">
        <v>0</v>
      </c>
      <c r="F1741">
        <v>0</v>
      </c>
    </row>
    <row r="1742" spans="1:6">
      <c r="A1742" t="s">
        <v>4733</v>
      </c>
      <c r="B1742" t="s">
        <v>2108</v>
      </c>
      <c r="C1742">
        <v>1297</v>
      </c>
      <c r="D1742">
        <v>-1</v>
      </c>
      <c r="E1742">
        <v>0</v>
      </c>
      <c r="F1742">
        <v>0</v>
      </c>
    </row>
    <row r="1743" spans="1:6">
      <c r="A1743" t="s">
        <v>4719</v>
      </c>
      <c r="B1743" t="s">
        <v>4720</v>
      </c>
      <c r="C1743">
        <v>1288</v>
      </c>
      <c r="D1743">
        <v>-1</v>
      </c>
      <c r="E1743">
        <v>0</v>
      </c>
      <c r="F1743">
        <v>0</v>
      </c>
    </row>
    <row r="1744" spans="1:6">
      <c r="A1744" t="s">
        <v>4237</v>
      </c>
      <c r="B1744" t="s">
        <v>4238</v>
      </c>
      <c r="C1744">
        <v>954</v>
      </c>
      <c r="D1744">
        <v>-1</v>
      </c>
      <c r="E1744">
        <v>0</v>
      </c>
      <c r="F1744">
        <v>0</v>
      </c>
    </row>
    <row r="1745" spans="1:6">
      <c r="A1745" t="s">
        <v>4022</v>
      </c>
      <c r="B1745" t="s">
        <v>4023</v>
      </c>
      <c r="C1745">
        <v>813</v>
      </c>
      <c r="D1745">
        <v>-1</v>
      </c>
      <c r="E1745">
        <v>0</v>
      </c>
      <c r="F1745">
        <v>0</v>
      </c>
    </row>
    <row r="1746" spans="1:6">
      <c r="A1746" t="s">
        <v>4088</v>
      </c>
      <c r="B1746" t="s">
        <v>1881</v>
      </c>
      <c r="C1746">
        <v>855</v>
      </c>
      <c r="D1746">
        <v>-1</v>
      </c>
      <c r="E1746">
        <v>0</v>
      </c>
      <c r="F1746">
        <v>0</v>
      </c>
    </row>
    <row r="1747" spans="1:6">
      <c r="A1747" t="s">
        <v>3040</v>
      </c>
      <c r="B1747" t="s">
        <v>1677</v>
      </c>
      <c r="C1747">
        <v>230</v>
      </c>
      <c r="D1747">
        <v>-1</v>
      </c>
      <c r="E1747">
        <v>0</v>
      </c>
      <c r="F1747">
        <v>0</v>
      </c>
    </row>
    <row r="1748" spans="1:6">
      <c r="A1748" t="s">
        <v>2870</v>
      </c>
      <c r="B1748" t="s">
        <v>2871</v>
      </c>
      <c r="C1748">
        <v>126</v>
      </c>
      <c r="D1748">
        <v>-1</v>
      </c>
      <c r="E1748">
        <v>0</v>
      </c>
      <c r="F1748">
        <v>0</v>
      </c>
    </row>
    <row r="1749" spans="1:6">
      <c r="A1749" t="s">
        <v>4263</v>
      </c>
      <c r="B1749" t="s">
        <v>4264</v>
      </c>
      <c r="C1749">
        <v>971</v>
      </c>
      <c r="D1749">
        <v>-1</v>
      </c>
      <c r="E1749">
        <v>0</v>
      </c>
      <c r="F1749">
        <v>0</v>
      </c>
    </row>
    <row r="1750" spans="1:6">
      <c r="A1750" t="s">
        <v>4868</v>
      </c>
      <c r="B1750" t="s">
        <v>2147</v>
      </c>
      <c r="C1750">
        <v>1384</v>
      </c>
      <c r="D1750">
        <v>-1</v>
      </c>
      <c r="E1750">
        <v>0</v>
      </c>
      <c r="F1750">
        <v>0</v>
      </c>
    </row>
    <row r="1751" spans="1:6">
      <c r="A1751" t="s">
        <v>2772</v>
      </c>
      <c r="B1751" t="s">
        <v>1623</v>
      </c>
      <c r="C1751">
        <v>67</v>
      </c>
      <c r="D1751">
        <v>-1</v>
      </c>
      <c r="E1751">
        <v>0</v>
      </c>
      <c r="F1751">
        <v>0</v>
      </c>
    </row>
    <row r="1752" spans="1:6">
      <c r="A1752" t="s">
        <v>3881</v>
      </c>
      <c r="B1752" t="s">
        <v>3882</v>
      </c>
      <c r="C1752">
        <v>724</v>
      </c>
      <c r="D1752">
        <v>-1</v>
      </c>
      <c r="E1752">
        <v>0</v>
      </c>
      <c r="F1752">
        <v>0</v>
      </c>
    </row>
    <row r="1753" spans="1:6">
      <c r="A1753" t="s">
        <v>3306</v>
      </c>
      <c r="B1753" t="s">
        <v>1713</v>
      </c>
      <c r="C1753">
        <v>378</v>
      </c>
      <c r="D1753">
        <v>-1</v>
      </c>
      <c r="E1753">
        <v>0</v>
      </c>
      <c r="F1753">
        <v>0</v>
      </c>
    </row>
    <row r="1754" spans="1:6">
      <c r="A1754" t="s">
        <v>3005</v>
      </c>
      <c r="B1754" t="s">
        <v>3006</v>
      </c>
      <c r="C1754">
        <v>206</v>
      </c>
      <c r="D1754">
        <v>-1</v>
      </c>
      <c r="E1754">
        <v>0</v>
      </c>
      <c r="F1754">
        <v>0</v>
      </c>
    </row>
    <row r="1755" spans="1:6">
      <c r="A1755" t="s">
        <v>4299</v>
      </c>
      <c r="B1755" t="s">
        <v>1954</v>
      </c>
      <c r="C1755">
        <v>1000</v>
      </c>
      <c r="D1755">
        <v>-1</v>
      </c>
      <c r="E1755">
        <v>0</v>
      </c>
      <c r="F1755">
        <v>0</v>
      </c>
    </row>
    <row r="1756" spans="1:6">
      <c r="A1756" t="s">
        <v>3667</v>
      </c>
      <c r="B1756" t="s">
        <v>1778</v>
      </c>
      <c r="C1756">
        <v>590</v>
      </c>
      <c r="D1756">
        <v>-1</v>
      </c>
      <c r="E1756">
        <v>0</v>
      </c>
      <c r="F1756">
        <v>0</v>
      </c>
    </row>
    <row r="1757" spans="1:6">
      <c r="A1757" t="s">
        <v>4715</v>
      </c>
      <c r="B1757" t="s">
        <v>4716</v>
      </c>
      <c r="C1757">
        <v>1287</v>
      </c>
      <c r="D1757">
        <v>-1</v>
      </c>
      <c r="E1757">
        <v>0</v>
      </c>
      <c r="F1757">
        <v>0</v>
      </c>
    </row>
    <row r="1758" spans="1:6">
      <c r="A1758" t="s">
        <v>4006</v>
      </c>
      <c r="B1758" t="s">
        <v>4007</v>
      </c>
      <c r="C1758">
        <v>804</v>
      </c>
      <c r="D1758">
        <v>-1</v>
      </c>
      <c r="E1758">
        <v>0</v>
      </c>
      <c r="F1758">
        <v>0</v>
      </c>
    </row>
    <row r="1759" spans="1:6">
      <c r="A1759" t="s">
        <v>3917</v>
      </c>
      <c r="B1759" t="s">
        <v>1838</v>
      </c>
      <c r="C1759">
        <v>745</v>
      </c>
      <c r="D1759">
        <v>-1</v>
      </c>
      <c r="E1759">
        <v>0</v>
      </c>
      <c r="F1759">
        <v>0</v>
      </c>
    </row>
    <row r="1760" spans="1:6">
      <c r="A1760" t="s">
        <v>4640</v>
      </c>
      <c r="B1760" t="s">
        <v>4641</v>
      </c>
      <c r="C1760">
        <v>1239</v>
      </c>
      <c r="D1760">
        <v>-1</v>
      </c>
      <c r="E1760">
        <v>0</v>
      </c>
      <c r="F1760">
        <v>0</v>
      </c>
    </row>
    <row r="1761" spans="1:6">
      <c r="A1761" t="s">
        <v>5425</v>
      </c>
      <c r="B1761" t="s">
        <v>5426</v>
      </c>
      <c r="C1761">
        <v>1759</v>
      </c>
      <c r="D1761">
        <v>-1</v>
      </c>
      <c r="E1761">
        <v>0</v>
      </c>
      <c r="F1761">
        <v>0</v>
      </c>
    </row>
    <row r="1762" spans="1:6">
      <c r="A1762" t="s">
        <v>3539</v>
      </c>
      <c r="B1762" t="s">
        <v>3540</v>
      </c>
      <c r="C1762">
        <v>518</v>
      </c>
      <c r="D1762">
        <v>-1</v>
      </c>
      <c r="E1762">
        <v>0</v>
      </c>
      <c r="F1762">
        <v>0</v>
      </c>
    </row>
    <row r="1763" spans="1:6">
      <c r="A1763" t="s">
        <v>3022</v>
      </c>
      <c r="B1763" t="s">
        <v>3023</v>
      </c>
      <c r="C1763">
        <v>217</v>
      </c>
      <c r="D1763">
        <v>-1</v>
      </c>
      <c r="E1763">
        <v>0</v>
      </c>
      <c r="F1763">
        <v>0</v>
      </c>
    </row>
    <row r="1764" spans="1:6">
      <c r="A1764" t="s">
        <v>4159</v>
      </c>
      <c r="B1764" t="s">
        <v>1908</v>
      </c>
      <c r="C1764">
        <v>904</v>
      </c>
      <c r="D1764">
        <v>-1</v>
      </c>
      <c r="E1764">
        <v>0</v>
      </c>
      <c r="F1764">
        <v>0</v>
      </c>
    </row>
    <row r="1765" spans="1:6">
      <c r="A1765" t="s">
        <v>4312</v>
      </c>
      <c r="B1765" t="s">
        <v>4313</v>
      </c>
      <c r="C1765">
        <v>1010</v>
      </c>
      <c r="D1765">
        <v>-1</v>
      </c>
      <c r="E1765">
        <v>0</v>
      </c>
      <c r="F1765">
        <v>0</v>
      </c>
    </row>
    <row r="1766" spans="1:6">
      <c r="A1766" t="s">
        <v>4651</v>
      </c>
      <c r="B1766" t="s">
        <v>4652</v>
      </c>
      <c r="C1766">
        <v>1245</v>
      </c>
      <c r="D1766">
        <v>-1</v>
      </c>
      <c r="E1766">
        <v>0</v>
      </c>
      <c r="F1766">
        <v>0</v>
      </c>
    </row>
    <row r="1767" spans="1:6">
      <c r="A1767" t="s">
        <v>3558</v>
      </c>
      <c r="B1767" t="s">
        <v>3559</v>
      </c>
      <c r="C1767">
        <v>530</v>
      </c>
      <c r="D1767">
        <v>-1</v>
      </c>
      <c r="E1767">
        <v>0</v>
      </c>
      <c r="F1767">
        <v>0</v>
      </c>
    </row>
    <row r="1768" spans="1:6">
      <c r="A1768" t="s">
        <v>3079</v>
      </c>
      <c r="B1768" t="s">
        <v>1682</v>
      </c>
      <c r="C1768">
        <v>252</v>
      </c>
      <c r="D1768">
        <v>-1</v>
      </c>
      <c r="E1768">
        <v>0</v>
      </c>
      <c r="F1768">
        <v>0</v>
      </c>
    </row>
    <row r="1769" spans="1:6">
      <c r="A1769" t="s">
        <v>3569</v>
      </c>
      <c r="B1769" t="s">
        <v>1766</v>
      </c>
      <c r="C1769">
        <v>535</v>
      </c>
      <c r="D1769">
        <v>-1</v>
      </c>
      <c r="E1769">
        <v>0</v>
      </c>
      <c r="F1769">
        <v>0</v>
      </c>
    </row>
    <row r="1770" spans="1:6">
      <c r="A1770" t="s">
        <v>4891</v>
      </c>
      <c r="B1770" t="s">
        <v>4892</v>
      </c>
      <c r="C1770">
        <v>1402</v>
      </c>
      <c r="D1770">
        <v>-1</v>
      </c>
      <c r="E1770">
        <v>0</v>
      </c>
      <c r="F1770">
        <v>0</v>
      </c>
    </row>
    <row r="1771" spans="1:6">
      <c r="A1771" t="s">
        <v>3448</v>
      </c>
      <c r="B1771" t="s">
        <v>3449</v>
      </c>
      <c r="C1771">
        <v>463</v>
      </c>
      <c r="D1771">
        <v>-1</v>
      </c>
      <c r="E1771">
        <v>0</v>
      </c>
      <c r="F1771">
        <v>0</v>
      </c>
    </row>
    <row r="1772" spans="1:6">
      <c r="A1772" t="s">
        <v>4710</v>
      </c>
      <c r="B1772" t="s">
        <v>4711</v>
      </c>
      <c r="C1772">
        <v>1284</v>
      </c>
      <c r="D1772">
        <v>-1</v>
      </c>
      <c r="E1772">
        <v>0</v>
      </c>
      <c r="F1772">
        <v>0</v>
      </c>
    </row>
    <row r="1773" spans="1:6">
      <c r="A1773" t="s">
        <v>5169</v>
      </c>
      <c r="B1773" t="s">
        <v>5170</v>
      </c>
      <c r="C1773">
        <v>1587</v>
      </c>
      <c r="D1773">
        <v>-1</v>
      </c>
      <c r="E1773">
        <v>0</v>
      </c>
      <c r="F1773">
        <v>0</v>
      </c>
    </row>
    <row r="1774" spans="1:6">
      <c r="A1774" t="s">
        <v>4357</v>
      </c>
      <c r="B1774" t="s">
        <v>1974</v>
      </c>
      <c r="C1774">
        <v>1039</v>
      </c>
      <c r="D1774">
        <v>-1</v>
      </c>
      <c r="E1774">
        <v>0</v>
      </c>
      <c r="F1774">
        <v>0</v>
      </c>
    </row>
    <row r="1775" spans="1:6">
      <c r="A1775" t="s">
        <v>2646</v>
      </c>
      <c r="B1775" t="s">
        <v>2647</v>
      </c>
      <c r="C1775">
        <v>1</v>
      </c>
      <c r="D1775">
        <v>-1</v>
      </c>
      <c r="E1775">
        <v>0</v>
      </c>
      <c r="F1775">
        <v>0</v>
      </c>
    </row>
    <row r="1776" spans="1:6">
      <c r="A1776" t="s">
        <v>4426</v>
      </c>
      <c r="B1776" t="s">
        <v>2005</v>
      </c>
      <c r="C1776">
        <v>1090</v>
      </c>
      <c r="D1776">
        <v>-1</v>
      </c>
      <c r="E1776">
        <v>0</v>
      </c>
      <c r="F1776">
        <v>0</v>
      </c>
    </row>
    <row r="1777" spans="1:6">
      <c r="A1777" t="s">
        <v>4314</v>
      </c>
      <c r="B1777" t="s">
        <v>4315</v>
      </c>
      <c r="C1777">
        <v>1011</v>
      </c>
      <c r="D1777">
        <v>-1</v>
      </c>
      <c r="E1777">
        <v>0</v>
      </c>
      <c r="F1777">
        <v>0</v>
      </c>
    </row>
    <row r="1778" spans="1:6">
      <c r="A1778" t="s">
        <v>2705</v>
      </c>
      <c r="B1778" t="s">
        <v>1616</v>
      </c>
      <c r="C1778">
        <v>30</v>
      </c>
      <c r="D1778">
        <v>-1</v>
      </c>
      <c r="E1778">
        <v>0</v>
      </c>
      <c r="F1778">
        <v>0</v>
      </c>
    </row>
    <row r="1779" spans="1:6">
      <c r="A1779" t="s">
        <v>4231</v>
      </c>
      <c r="B1779" t="s">
        <v>4232</v>
      </c>
      <c r="C1779">
        <v>951</v>
      </c>
      <c r="D1779">
        <v>-1</v>
      </c>
      <c r="E1779">
        <v>0</v>
      </c>
      <c r="F1779">
        <v>0</v>
      </c>
    </row>
    <row r="1780" spans="1:6">
      <c r="A1780" t="s">
        <v>3724</v>
      </c>
      <c r="B1780" t="s">
        <v>3725</v>
      </c>
      <c r="C1780">
        <v>627</v>
      </c>
      <c r="D1780">
        <v>-1</v>
      </c>
      <c r="E1780">
        <v>0</v>
      </c>
      <c r="F1780">
        <v>0</v>
      </c>
    </row>
    <row r="1781" spans="1:6">
      <c r="A1781" t="s">
        <v>4965</v>
      </c>
      <c r="B1781" t="s">
        <v>2184</v>
      </c>
      <c r="C1781">
        <v>1452</v>
      </c>
      <c r="D1781">
        <v>-1</v>
      </c>
      <c r="E1781">
        <v>0</v>
      </c>
      <c r="F1781">
        <v>0</v>
      </c>
    </row>
    <row r="1782" spans="1:6">
      <c r="A1782" t="s">
        <v>3333</v>
      </c>
      <c r="B1782" t="s">
        <v>1718</v>
      </c>
      <c r="C1782">
        <v>394</v>
      </c>
      <c r="D1782">
        <v>-1</v>
      </c>
      <c r="E1782">
        <v>0</v>
      </c>
      <c r="F1782">
        <v>0</v>
      </c>
    </row>
    <row r="1783" spans="1:6">
      <c r="A1783" t="s">
        <v>4453</v>
      </c>
      <c r="B1783" t="s">
        <v>2020</v>
      </c>
      <c r="C1783">
        <v>1113</v>
      </c>
      <c r="D1783">
        <v>-1</v>
      </c>
      <c r="E1783">
        <v>0</v>
      </c>
      <c r="F1783">
        <v>0</v>
      </c>
    </row>
    <row r="1784" spans="1:6">
      <c r="A1784" t="s">
        <v>4409</v>
      </c>
      <c r="B1784" t="s">
        <v>1996</v>
      </c>
      <c r="C1784">
        <v>1078</v>
      </c>
      <c r="D1784">
        <v>-1</v>
      </c>
      <c r="E1784">
        <v>0</v>
      </c>
      <c r="F1784">
        <v>0</v>
      </c>
    </row>
    <row r="1785" spans="1:6">
      <c r="A1785" t="s">
        <v>5143</v>
      </c>
      <c r="B1785" t="s">
        <v>5144</v>
      </c>
      <c r="C1785">
        <v>1571</v>
      </c>
      <c r="D1785">
        <v>-1</v>
      </c>
      <c r="E1785">
        <v>0</v>
      </c>
      <c r="F1785">
        <v>0</v>
      </c>
    </row>
    <row r="1786" spans="1:6">
      <c r="A1786" t="s">
        <v>2893</v>
      </c>
      <c r="B1786" t="s">
        <v>2894</v>
      </c>
      <c r="C1786">
        <v>972</v>
      </c>
      <c r="D1786">
        <v>-1</v>
      </c>
      <c r="E1786">
        <v>0</v>
      </c>
      <c r="F1786">
        <v>0</v>
      </c>
    </row>
    <row r="1787" spans="1:6">
      <c r="A1787" t="s">
        <v>5502</v>
      </c>
      <c r="B1787" t="s">
        <v>5503</v>
      </c>
      <c r="C1787">
        <v>1801</v>
      </c>
      <c r="D1787">
        <v>-1</v>
      </c>
      <c r="E1787">
        <v>0</v>
      </c>
      <c r="F1787">
        <v>0</v>
      </c>
    </row>
    <row r="1788" spans="1:6">
      <c r="A1788" t="s">
        <v>5308</v>
      </c>
      <c r="B1788" t="s">
        <v>2293</v>
      </c>
      <c r="C1788">
        <v>1677</v>
      </c>
      <c r="D1788">
        <v>-1</v>
      </c>
      <c r="E1788">
        <v>0</v>
      </c>
      <c r="F1788">
        <v>0</v>
      </c>
    </row>
    <row r="1789" spans="1:6">
      <c r="A1789" t="s">
        <v>4612</v>
      </c>
      <c r="B1789" t="s">
        <v>4613</v>
      </c>
      <c r="C1789">
        <v>1221</v>
      </c>
      <c r="D1789">
        <v>-1</v>
      </c>
      <c r="E1789">
        <v>0</v>
      </c>
      <c r="F1789">
        <v>0</v>
      </c>
    </row>
    <row r="1790" spans="1:6">
      <c r="A1790" t="s">
        <v>4604</v>
      </c>
      <c r="B1790" t="s">
        <v>2075</v>
      </c>
      <c r="C1790">
        <v>1216</v>
      </c>
      <c r="D1790">
        <v>-1</v>
      </c>
      <c r="E1790">
        <v>0</v>
      </c>
      <c r="F1790">
        <v>0</v>
      </c>
    </row>
    <row r="1791" spans="1:6">
      <c r="A1791" t="s">
        <v>4077</v>
      </c>
      <c r="B1791" t="s">
        <v>1880</v>
      </c>
      <c r="C1791">
        <v>849</v>
      </c>
      <c r="D1791">
        <v>-1</v>
      </c>
      <c r="E1791">
        <v>0</v>
      </c>
      <c r="F1791">
        <v>0</v>
      </c>
    </row>
    <row r="1792" spans="1:6">
      <c r="A1792" t="s">
        <v>5631</v>
      </c>
      <c r="B1792" t="s">
        <v>2388</v>
      </c>
      <c r="C1792">
        <v>1881</v>
      </c>
      <c r="D1792">
        <v>-1</v>
      </c>
      <c r="E1792">
        <v>0</v>
      </c>
      <c r="F1792">
        <v>0</v>
      </c>
    </row>
    <row r="1793" spans="1:6">
      <c r="A1793" t="s">
        <v>4209</v>
      </c>
      <c r="B1793" t="s">
        <v>1924</v>
      </c>
      <c r="C1793">
        <v>936</v>
      </c>
      <c r="D1793">
        <v>-1</v>
      </c>
      <c r="E1793">
        <v>0</v>
      </c>
      <c r="F1793">
        <v>0</v>
      </c>
    </row>
    <row r="1794" spans="1:6">
      <c r="A1794" t="s">
        <v>3228</v>
      </c>
      <c r="B1794" t="s">
        <v>1703</v>
      </c>
      <c r="C1794">
        <v>335</v>
      </c>
      <c r="D1794">
        <v>-1</v>
      </c>
      <c r="E1794">
        <v>0</v>
      </c>
      <c r="F1794">
        <v>0</v>
      </c>
    </row>
    <row r="1795" spans="1:6">
      <c r="A1795" t="s">
        <v>3115</v>
      </c>
      <c r="B1795" t="s">
        <v>3116</v>
      </c>
      <c r="C1795">
        <v>273</v>
      </c>
      <c r="D1795">
        <v>-1</v>
      </c>
      <c r="E1795">
        <v>0</v>
      </c>
      <c r="F1795">
        <v>0</v>
      </c>
    </row>
    <row r="1796" spans="1:6">
      <c r="A1796" t="s">
        <v>2680</v>
      </c>
      <c r="B1796" t="s">
        <v>2681</v>
      </c>
      <c r="C1796">
        <v>18</v>
      </c>
      <c r="D1796">
        <v>-1</v>
      </c>
      <c r="E1796">
        <v>0</v>
      </c>
      <c r="F1796">
        <v>0</v>
      </c>
    </row>
    <row r="1797" spans="1:6">
      <c r="A1797" t="s">
        <v>4065</v>
      </c>
      <c r="B1797" t="s">
        <v>1876</v>
      </c>
      <c r="C1797">
        <v>841</v>
      </c>
      <c r="D1797">
        <v>-1</v>
      </c>
      <c r="E1797">
        <v>0</v>
      </c>
      <c r="F1797">
        <v>0</v>
      </c>
    </row>
    <row r="1798" spans="1:6">
      <c r="A1798" t="s">
        <v>4074</v>
      </c>
      <c r="B1798" t="s">
        <v>4075</v>
      </c>
      <c r="C1798">
        <v>847</v>
      </c>
      <c r="D1798">
        <v>-1</v>
      </c>
      <c r="E1798">
        <v>0</v>
      </c>
      <c r="F1798">
        <v>0</v>
      </c>
    </row>
    <row r="1799" spans="1:6">
      <c r="A1799" t="s">
        <v>5585</v>
      </c>
      <c r="B1799" t="s">
        <v>2374</v>
      </c>
      <c r="C1799">
        <v>1851</v>
      </c>
      <c r="D1799">
        <v>-1</v>
      </c>
      <c r="E1799">
        <v>0</v>
      </c>
      <c r="F1799">
        <v>0</v>
      </c>
    </row>
    <row r="1800" spans="1:6">
      <c r="A1800" t="s">
        <v>4764</v>
      </c>
      <c r="B1800" t="s">
        <v>2117</v>
      </c>
      <c r="C1800">
        <v>1317</v>
      </c>
      <c r="D1800">
        <v>-1</v>
      </c>
      <c r="E1800">
        <v>0</v>
      </c>
      <c r="F1800">
        <v>0</v>
      </c>
    </row>
    <row r="1801" spans="1:6">
      <c r="A1801" t="s">
        <v>4371</v>
      </c>
      <c r="B1801" t="s">
        <v>1976</v>
      </c>
      <c r="C1801">
        <v>1049</v>
      </c>
      <c r="D1801">
        <v>-1</v>
      </c>
      <c r="E1801">
        <v>0</v>
      </c>
      <c r="F1801">
        <v>0</v>
      </c>
    </row>
    <row r="1802" spans="1:6">
      <c r="A1802" t="s">
        <v>5127</v>
      </c>
      <c r="B1802" t="s">
        <v>2238</v>
      </c>
      <c r="C1802">
        <v>1559</v>
      </c>
      <c r="D1802">
        <v>-1</v>
      </c>
      <c r="E1802">
        <v>0</v>
      </c>
      <c r="F1802">
        <v>0</v>
      </c>
    </row>
    <row r="1803" spans="1:6">
      <c r="A1803" t="s">
        <v>4054</v>
      </c>
      <c r="B1803" t="s">
        <v>4055</v>
      </c>
      <c r="C1803">
        <v>834</v>
      </c>
      <c r="D1803">
        <v>-1</v>
      </c>
      <c r="E1803">
        <v>0</v>
      </c>
      <c r="F1803">
        <v>0</v>
      </c>
    </row>
    <row r="1804" spans="1:6">
      <c r="A1804" t="s">
        <v>4061</v>
      </c>
      <c r="B1804" t="s">
        <v>1874</v>
      </c>
      <c r="C1804">
        <v>838</v>
      </c>
      <c r="D1804">
        <v>-1</v>
      </c>
      <c r="E1804">
        <v>0</v>
      </c>
      <c r="F1804">
        <v>0</v>
      </c>
    </row>
    <row r="1805" spans="1:6">
      <c r="A1805" t="s">
        <v>4053</v>
      </c>
      <c r="B1805" t="s">
        <v>1872</v>
      </c>
      <c r="C1805">
        <v>833</v>
      </c>
      <c r="D1805">
        <v>-1</v>
      </c>
      <c r="E1805">
        <v>0</v>
      </c>
      <c r="F1805">
        <v>0</v>
      </c>
    </row>
    <row r="1806" spans="1:6">
      <c r="A1806" t="s">
        <v>5045</v>
      </c>
      <c r="B1806" t="s">
        <v>2218</v>
      </c>
      <c r="C1806">
        <v>1509</v>
      </c>
      <c r="D1806">
        <v>-1</v>
      </c>
      <c r="E1806">
        <v>0</v>
      </c>
      <c r="F1806">
        <v>0</v>
      </c>
    </row>
    <row r="1807" spans="1:6">
      <c r="A1807" t="s">
        <v>2873</v>
      </c>
      <c r="B1807" t="s">
        <v>2874</v>
      </c>
      <c r="C1807">
        <v>128</v>
      </c>
      <c r="D1807">
        <v>-1</v>
      </c>
      <c r="E1807">
        <v>0</v>
      </c>
      <c r="F1807">
        <v>0</v>
      </c>
    </row>
    <row r="1808" spans="1:6">
      <c r="A1808" t="s">
        <v>4795</v>
      </c>
      <c r="B1808" t="s">
        <v>2124</v>
      </c>
      <c r="C1808">
        <v>1336</v>
      </c>
      <c r="D1808">
        <v>-1</v>
      </c>
      <c r="E1808">
        <v>0</v>
      </c>
      <c r="F1808">
        <v>0</v>
      </c>
    </row>
    <row r="1809" spans="1:6">
      <c r="A1809" t="s">
        <v>5473</v>
      </c>
      <c r="B1809" t="s">
        <v>2350</v>
      </c>
      <c r="C1809">
        <v>1783</v>
      </c>
      <c r="D1809">
        <v>-1</v>
      </c>
      <c r="E1809">
        <v>0</v>
      </c>
      <c r="F1809">
        <v>0</v>
      </c>
    </row>
    <row r="1810" spans="1:6">
      <c r="A1810" t="s">
        <v>4152</v>
      </c>
      <c r="B1810" t="s">
        <v>1905</v>
      </c>
      <c r="C1810">
        <v>899</v>
      </c>
      <c r="D1810">
        <v>-1</v>
      </c>
      <c r="E1810">
        <v>0</v>
      </c>
      <c r="F1810">
        <v>0</v>
      </c>
    </row>
    <row r="1811" spans="1:6">
      <c r="A1811" t="s">
        <v>3702</v>
      </c>
      <c r="B1811" t="s">
        <v>1787</v>
      </c>
      <c r="C1811">
        <v>612</v>
      </c>
      <c r="D1811">
        <v>-1</v>
      </c>
      <c r="E1811">
        <v>0</v>
      </c>
      <c r="F1811">
        <v>0</v>
      </c>
    </row>
    <row r="1812" spans="1:6">
      <c r="A1812" t="s">
        <v>2926</v>
      </c>
      <c r="B1812" t="s">
        <v>1653</v>
      </c>
      <c r="C1812">
        <v>158</v>
      </c>
      <c r="D1812">
        <v>-1</v>
      </c>
      <c r="E1812">
        <v>0</v>
      </c>
      <c r="F1812">
        <v>0</v>
      </c>
    </row>
    <row r="1813" spans="1:6">
      <c r="A1813" t="s">
        <v>5437</v>
      </c>
      <c r="B1813" t="s">
        <v>2342</v>
      </c>
      <c r="C1813">
        <v>1769</v>
      </c>
      <c r="D1813">
        <v>-1</v>
      </c>
      <c r="E1813">
        <v>0</v>
      </c>
      <c r="F1813">
        <v>0</v>
      </c>
    </row>
    <row r="1814" spans="1:6">
      <c r="A1814" t="s">
        <v>4149</v>
      </c>
      <c r="B1814" t="s">
        <v>1904</v>
      </c>
      <c r="C1814">
        <v>897</v>
      </c>
      <c r="D1814">
        <v>-1</v>
      </c>
      <c r="E1814">
        <v>0</v>
      </c>
      <c r="F1814">
        <v>0</v>
      </c>
    </row>
    <row r="1815" spans="1:6">
      <c r="A1815" t="s">
        <v>3504</v>
      </c>
      <c r="B1815" t="s">
        <v>1755</v>
      </c>
      <c r="C1815">
        <v>497</v>
      </c>
      <c r="D1815">
        <v>-1</v>
      </c>
      <c r="E1815">
        <v>0</v>
      </c>
      <c r="F1815">
        <v>0</v>
      </c>
    </row>
    <row r="1816" spans="1:6">
      <c r="A1816" t="s">
        <v>3444</v>
      </c>
      <c r="B1816" t="s">
        <v>1741</v>
      </c>
      <c r="C1816">
        <v>460</v>
      </c>
      <c r="D1816">
        <v>-1</v>
      </c>
      <c r="E1816">
        <v>0</v>
      </c>
      <c r="F1816">
        <v>0</v>
      </c>
    </row>
    <row r="1817" spans="1:6">
      <c r="A1817" t="s">
        <v>3229</v>
      </c>
      <c r="B1817" t="s">
        <v>3230</v>
      </c>
      <c r="C1817">
        <v>336</v>
      </c>
      <c r="D1817">
        <v>-1</v>
      </c>
      <c r="E1817">
        <v>0</v>
      </c>
      <c r="F1817">
        <v>0</v>
      </c>
    </row>
    <row r="1818" spans="1:6">
      <c r="A1818" t="s">
        <v>4907</v>
      </c>
      <c r="B1818" t="s">
        <v>2162</v>
      </c>
      <c r="C1818">
        <v>1412</v>
      </c>
      <c r="D1818">
        <v>-1</v>
      </c>
      <c r="E1818">
        <v>0</v>
      </c>
      <c r="F1818">
        <v>0</v>
      </c>
    </row>
    <row r="1819" spans="1:6">
      <c r="A1819" t="s">
        <v>4275</v>
      </c>
      <c r="B1819" t="s">
        <v>1944</v>
      </c>
      <c r="C1819">
        <v>983</v>
      </c>
      <c r="D1819">
        <v>-1</v>
      </c>
      <c r="E1819">
        <v>0</v>
      </c>
      <c r="F1819">
        <v>0</v>
      </c>
    </row>
    <row r="1820" spans="1:6">
      <c r="A1820" t="s">
        <v>4437</v>
      </c>
      <c r="B1820" t="s">
        <v>2012</v>
      </c>
      <c r="C1820">
        <v>1101</v>
      </c>
      <c r="D1820">
        <v>-1</v>
      </c>
      <c r="E1820">
        <v>0</v>
      </c>
      <c r="F1820">
        <v>0</v>
      </c>
    </row>
    <row r="1821" spans="1:6">
      <c r="A1821" t="s">
        <v>4548</v>
      </c>
      <c r="B1821" t="s">
        <v>2053</v>
      </c>
      <c r="C1821">
        <v>1177</v>
      </c>
      <c r="D1821">
        <v>-1</v>
      </c>
      <c r="E1821">
        <v>0</v>
      </c>
      <c r="F1821">
        <v>0</v>
      </c>
    </row>
    <row r="1822" spans="1:6">
      <c r="A1822" t="s">
        <v>3494</v>
      </c>
      <c r="B1822" t="s">
        <v>1751</v>
      </c>
      <c r="C1822">
        <v>490</v>
      </c>
      <c r="D1822">
        <v>-1</v>
      </c>
      <c r="E1822">
        <v>0</v>
      </c>
      <c r="F1822">
        <v>0</v>
      </c>
    </row>
    <row r="1823" spans="1:6">
      <c r="A1823" t="s">
        <v>5367</v>
      </c>
      <c r="B1823" t="s">
        <v>2322</v>
      </c>
      <c r="C1823">
        <v>1722</v>
      </c>
      <c r="D1823">
        <v>-1</v>
      </c>
      <c r="E1823">
        <v>0</v>
      </c>
      <c r="F1823">
        <v>0</v>
      </c>
    </row>
    <row r="1824" spans="1:6">
      <c r="A1824" t="s">
        <v>4438</v>
      </c>
      <c r="B1824" t="s">
        <v>4439</v>
      </c>
      <c r="C1824">
        <v>1102</v>
      </c>
      <c r="D1824">
        <v>-1</v>
      </c>
      <c r="E1824">
        <v>0</v>
      </c>
      <c r="F1824">
        <v>0</v>
      </c>
    </row>
    <row r="1825" spans="1:6">
      <c r="A1825" t="s">
        <v>4490</v>
      </c>
      <c r="B1825" t="s">
        <v>2035</v>
      </c>
      <c r="C1825">
        <v>1139</v>
      </c>
      <c r="D1825">
        <v>-1</v>
      </c>
      <c r="E1825">
        <v>0</v>
      </c>
      <c r="F1825">
        <v>0</v>
      </c>
    </row>
    <row r="1826" spans="1:6">
      <c r="A1826" t="s">
        <v>5240</v>
      </c>
      <c r="B1826" t="s">
        <v>5241</v>
      </c>
      <c r="C1826">
        <v>1636</v>
      </c>
      <c r="D1826">
        <v>-1</v>
      </c>
      <c r="E1826">
        <v>0</v>
      </c>
      <c r="F1826">
        <v>0</v>
      </c>
    </row>
    <row r="1827" spans="1:6">
      <c r="A1827" t="s">
        <v>3676</v>
      </c>
      <c r="B1827" t="s">
        <v>1779</v>
      </c>
      <c r="C1827">
        <v>595</v>
      </c>
      <c r="D1827">
        <v>-1</v>
      </c>
      <c r="E1827">
        <v>0</v>
      </c>
      <c r="F1827">
        <v>0</v>
      </c>
    </row>
    <row r="1828" spans="1:6">
      <c r="A1828" t="s">
        <v>5151</v>
      </c>
      <c r="B1828" t="s">
        <v>2248</v>
      </c>
      <c r="C1828">
        <v>1576</v>
      </c>
      <c r="D1828">
        <v>-1</v>
      </c>
      <c r="E1828">
        <v>0</v>
      </c>
      <c r="F1828">
        <v>0</v>
      </c>
    </row>
    <row r="1829" spans="1:6">
      <c r="A1829" t="s">
        <v>4697</v>
      </c>
      <c r="B1829" t="s">
        <v>2104</v>
      </c>
      <c r="C1829">
        <v>1277</v>
      </c>
      <c r="D1829">
        <v>-1</v>
      </c>
      <c r="E1829">
        <v>0</v>
      </c>
      <c r="F1829">
        <v>0</v>
      </c>
    </row>
    <row r="1830" spans="1:6">
      <c r="A1830" t="s">
        <v>4509</v>
      </c>
      <c r="B1830" t="s">
        <v>2040</v>
      </c>
      <c r="C1830">
        <v>1151</v>
      </c>
      <c r="D1830">
        <v>-1</v>
      </c>
      <c r="E1830">
        <v>0</v>
      </c>
      <c r="F1830">
        <v>0</v>
      </c>
    </row>
    <row r="1831" spans="1:6">
      <c r="A1831" t="s">
        <v>2807</v>
      </c>
      <c r="B1831" t="s">
        <v>1636</v>
      </c>
      <c r="C1831">
        <v>91</v>
      </c>
      <c r="D1831">
        <v>-1</v>
      </c>
      <c r="E1831">
        <v>0</v>
      </c>
      <c r="F1831">
        <v>0</v>
      </c>
    </row>
    <row r="1832" spans="1:6">
      <c r="A1832" t="s">
        <v>3072</v>
      </c>
      <c r="B1832" t="s">
        <v>3073</v>
      </c>
      <c r="C1832">
        <v>247</v>
      </c>
      <c r="D1832">
        <v>-1</v>
      </c>
      <c r="E1832">
        <v>0</v>
      </c>
      <c r="F1832">
        <v>0</v>
      </c>
    </row>
    <row r="1833" spans="1:6">
      <c r="A1833" t="s">
        <v>5305</v>
      </c>
      <c r="B1833" t="s">
        <v>2292</v>
      </c>
      <c r="C1833">
        <v>1675</v>
      </c>
      <c r="D1833">
        <v>-1</v>
      </c>
      <c r="E1833">
        <v>0</v>
      </c>
      <c r="F1833">
        <v>0</v>
      </c>
    </row>
    <row r="1834" spans="1:6">
      <c r="A1834" t="s">
        <v>3119</v>
      </c>
      <c r="B1834" t="s">
        <v>1690</v>
      </c>
      <c r="C1834">
        <v>973</v>
      </c>
      <c r="D1834">
        <v>-1</v>
      </c>
      <c r="E1834">
        <v>0</v>
      </c>
      <c r="F1834">
        <v>0</v>
      </c>
    </row>
    <row r="1835" spans="1:6">
      <c r="A1835" t="s">
        <v>5047</v>
      </c>
      <c r="B1835" t="s">
        <v>5048</v>
      </c>
      <c r="C1835">
        <v>1511</v>
      </c>
      <c r="D1835">
        <v>-1</v>
      </c>
      <c r="E1835">
        <v>0</v>
      </c>
      <c r="F1835">
        <v>0</v>
      </c>
    </row>
    <row r="1836" spans="1:6">
      <c r="A1836" t="s">
        <v>3831</v>
      </c>
      <c r="B1836" t="s">
        <v>3832</v>
      </c>
      <c r="C1836">
        <v>691</v>
      </c>
      <c r="D1836">
        <v>-1</v>
      </c>
      <c r="E1836">
        <v>0</v>
      </c>
      <c r="F1836">
        <v>0</v>
      </c>
    </row>
    <row r="1837" spans="1:6">
      <c r="A1837" t="s">
        <v>4173</v>
      </c>
      <c r="B1837" t="s">
        <v>4174</v>
      </c>
      <c r="C1837">
        <v>913</v>
      </c>
      <c r="D1837">
        <v>-1</v>
      </c>
      <c r="E1837">
        <v>0</v>
      </c>
      <c r="F1837">
        <v>0</v>
      </c>
    </row>
    <row r="1838" spans="1:6">
      <c r="A1838" t="s">
        <v>3663</v>
      </c>
      <c r="B1838" t="s">
        <v>3664</v>
      </c>
      <c r="C1838">
        <v>588</v>
      </c>
      <c r="D1838">
        <v>-1</v>
      </c>
      <c r="E1838">
        <v>0</v>
      </c>
      <c r="F1838">
        <v>0</v>
      </c>
    </row>
    <row r="1839" spans="1:6">
      <c r="A1839" t="s">
        <v>4990</v>
      </c>
      <c r="B1839" t="s">
        <v>2193</v>
      </c>
      <c r="C1839">
        <v>1469</v>
      </c>
      <c r="D1839">
        <v>-1</v>
      </c>
      <c r="E1839">
        <v>0</v>
      </c>
      <c r="F1839">
        <v>0</v>
      </c>
    </row>
    <row r="1840" spans="1:6">
      <c r="A1840" t="s">
        <v>2938</v>
      </c>
      <c r="B1840" t="s">
        <v>2939</v>
      </c>
      <c r="C1840">
        <v>165</v>
      </c>
      <c r="D1840">
        <v>-1</v>
      </c>
      <c r="E1840">
        <v>0</v>
      </c>
      <c r="F1840">
        <v>0</v>
      </c>
    </row>
    <row r="1841" spans="1:6">
      <c r="A1841" t="s">
        <v>3708</v>
      </c>
      <c r="B1841" t="s">
        <v>1789</v>
      </c>
      <c r="C1841">
        <v>616</v>
      </c>
      <c r="D1841">
        <v>-1</v>
      </c>
      <c r="E1841">
        <v>0</v>
      </c>
      <c r="F1841">
        <v>0</v>
      </c>
    </row>
    <row r="1842" spans="1:6">
      <c r="A1842" t="s">
        <v>4139</v>
      </c>
      <c r="B1842" t="s">
        <v>4140</v>
      </c>
      <c r="C1842">
        <v>890</v>
      </c>
      <c r="D1842">
        <v>-1</v>
      </c>
      <c r="E1842">
        <v>0</v>
      </c>
      <c r="F1842">
        <v>0</v>
      </c>
    </row>
    <row r="1843" spans="1:6">
      <c r="A1843" t="s">
        <v>4244</v>
      </c>
      <c r="B1843" t="s">
        <v>1933</v>
      </c>
      <c r="C1843">
        <v>958</v>
      </c>
      <c r="D1843">
        <v>-1</v>
      </c>
      <c r="E1843">
        <v>0</v>
      </c>
      <c r="F1843">
        <v>0</v>
      </c>
    </row>
    <row r="1844" spans="1:6">
      <c r="A1844" t="s">
        <v>4767</v>
      </c>
      <c r="B1844" t="s">
        <v>2118</v>
      </c>
      <c r="C1844">
        <v>1319</v>
      </c>
      <c r="D1844">
        <v>-1</v>
      </c>
      <c r="E1844">
        <v>0</v>
      </c>
      <c r="F1844">
        <v>0</v>
      </c>
    </row>
    <row r="1845" spans="1:6">
      <c r="A1845" t="s">
        <v>2800</v>
      </c>
      <c r="B1845" t="s">
        <v>2801</v>
      </c>
      <c r="C1845">
        <v>85</v>
      </c>
      <c r="D1845">
        <v>-1</v>
      </c>
      <c r="E1845">
        <v>0</v>
      </c>
      <c r="F1845">
        <v>0</v>
      </c>
    </row>
    <row r="1846" spans="1:6">
      <c r="A1846" t="s">
        <v>5355</v>
      </c>
      <c r="B1846" t="s">
        <v>2318</v>
      </c>
      <c r="C1846">
        <v>1714</v>
      </c>
      <c r="D1846">
        <v>-1</v>
      </c>
      <c r="E1846">
        <v>0</v>
      </c>
      <c r="F1846">
        <v>0</v>
      </c>
    </row>
    <row r="1847" spans="1:6">
      <c r="A1847" t="s">
        <v>4143</v>
      </c>
      <c r="B1847" t="s">
        <v>1900</v>
      </c>
      <c r="C1847">
        <v>892</v>
      </c>
      <c r="D1847">
        <v>-1</v>
      </c>
      <c r="E1847">
        <v>0</v>
      </c>
      <c r="F1847">
        <v>0</v>
      </c>
    </row>
    <row r="1848" spans="1:6">
      <c r="A1848" t="s">
        <v>5462</v>
      </c>
      <c r="B1848" t="s">
        <v>2349</v>
      </c>
      <c r="C1848">
        <v>1780</v>
      </c>
      <c r="D1848">
        <v>-1</v>
      </c>
      <c r="E1848">
        <v>0</v>
      </c>
      <c r="F1848">
        <v>0</v>
      </c>
    </row>
    <row r="1849" spans="1:6">
      <c r="A1849" t="s">
        <v>4952</v>
      </c>
      <c r="B1849" t="s">
        <v>4953</v>
      </c>
      <c r="C1849">
        <v>1443</v>
      </c>
      <c r="D1849">
        <v>-1</v>
      </c>
      <c r="E1849">
        <v>0</v>
      </c>
      <c r="F1849">
        <v>0</v>
      </c>
    </row>
    <row r="1850" spans="1:6">
      <c r="A1850" t="s">
        <v>3903</v>
      </c>
      <c r="B1850" t="s">
        <v>1836</v>
      </c>
      <c r="C1850">
        <v>737</v>
      </c>
      <c r="D1850">
        <v>-1</v>
      </c>
      <c r="E1850">
        <v>0</v>
      </c>
      <c r="F1850">
        <v>0</v>
      </c>
    </row>
    <row r="1851" spans="1:6">
      <c r="A1851" t="s">
        <v>4388</v>
      </c>
      <c r="B1851" t="s">
        <v>1983</v>
      </c>
      <c r="C1851">
        <v>1061</v>
      </c>
      <c r="D1851">
        <v>-1</v>
      </c>
      <c r="E1851">
        <v>0</v>
      </c>
      <c r="F1851">
        <v>0</v>
      </c>
    </row>
    <row r="1852" spans="1:6">
      <c r="A1852" t="s">
        <v>3603</v>
      </c>
      <c r="B1852" t="s">
        <v>3604</v>
      </c>
      <c r="C1852">
        <v>556</v>
      </c>
      <c r="D1852">
        <v>-1</v>
      </c>
      <c r="E1852">
        <v>0</v>
      </c>
      <c r="F1852">
        <v>0</v>
      </c>
    </row>
    <row r="1853" spans="1:6">
      <c r="A1853" t="s">
        <v>2977</v>
      </c>
      <c r="B1853" t="s">
        <v>2978</v>
      </c>
      <c r="C1853">
        <v>191</v>
      </c>
      <c r="D1853">
        <v>-1</v>
      </c>
      <c r="E1853">
        <v>0</v>
      </c>
      <c r="F1853">
        <v>0</v>
      </c>
    </row>
    <row r="1854" spans="1:6">
      <c r="A1854" t="s">
        <v>4480</v>
      </c>
      <c r="B1854" t="s">
        <v>4481</v>
      </c>
      <c r="C1854">
        <v>1132</v>
      </c>
      <c r="D1854">
        <v>-1</v>
      </c>
      <c r="E1854">
        <v>0</v>
      </c>
      <c r="F1854">
        <v>0</v>
      </c>
    </row>
    <row r="1855" spans="1:6">
      <c r="A1855" t="s">
        <v>4344</v>
      </c>
      <c r="B1855" t="s">
        <v>1969</v>
      </c>
      <c r="C1855">
        <v>1030</v>
      </c>
      <c r="D1855">
        <v>-1</v>
      </c>
      <c r="E1855">
        <v>0</v>
      </c>
      <c r="F1855">
        <v>0</v>
      </c>
    </row>
    <row r="1856" spans="1:6">
      <c r="A1856" t="s">
        <v>3207</v>
      </c>
      <c r="B1856" t="s">
        <v>1700</v>
      </c>
      <c r="C1856">
        <v>323</v>
      </c>
      <c r="D1856">
        <v>-1</v>
      </c>
      <c r="E1856">
        <v>0</v>
      </c>
      <c r="F1856">
        <v>0</v>
      </c>
    </row>
    <row r="1857" spans="1:6">
      <c r="A1857" t="s">
        <v>4875</v>
      </c>
      <c r="B1857" t="s">
        <v>2152</v>
      </c>
      <c r="C1857">
        <v>1391</v>
      </c>
      <c r="D1857">
        <v>-1</v>
      </c>
      <c r="E1857">
        <v>0</v>
      </c>
      <c r="F1857">
        <v>0</v>
      </c>
    </row>
    <row r="1858" spans="1:6">
      <c r="A1858" t="s">
        <v>4199</v>
      </c>
      <c r="B1858" t="s">
        <v>1922</v>
      </c>
      <c r="C1858">
        <v>930</v>
      </c>
      <c r="D1858">
        <v>-1</v>
      </c>
      <c r="E1858">
        <v>0</v>
      </c>
      <c r="F1858">
        <v>0</v>
      </c>
    </row>
    <row r="1859" spans="1:6">
      <c r="A1859" t="s">
        <v>4498</v>
      </c>
      <c r="B1859" t="s">
        <v>4499</v>
      </c>
      <c r="C1859">
        <v>1144</v>
      </c>
      <c r="D1859">
        <v>-1</v>
      </c>
      <c r="E1859">
        <v>0</v>
      </c>
      <c r="F1859">
        <v>0</v>
      </c>
    </row>
    <row r="1860" spans="1:6">
      <c r="A1860" t="s">
        <v>3876</v>
      </c>
      <c r="B1860" t="s">
        <v>3877</v>
      </c>
      <c r="C1860">
        <v>721</v>
      </c>
      <c r="D1860">
        <v>-1</v>
      </c>
      <c r="E1860">
        <v>0</v>
      </c>
      <c r="F1860">
        <v>0</v>
      </c>
    </row>
    <row r="1861" spans="1:6">
      <c r="A1861" t="s">
        <v>4974</v>
      </c>
      <c r="B1861" t="s">
        <v>2187</v>
      </c>
      <c r="C1861">
        <v>1458</v>
      </c>
      <c r="D1861">
        <v>-1</v>
      </c>
      <c r="E1861">
        <v>0</v>
      </c>
      <c r="F1861">
        <v>0</v>
      </c>
    </row>
    <row r="1862" spans="1:6">
      <c r="A1862" t="s">
        <v>4392</v>
      </c>
      <c r="B1862" t="s">
        <v>1985</v>
      </c>
      <c r="C1862">
        <v>1064</v>
      </c>
      <c r="D1862">
        <v>-1</v>
      </c>
      <c r="E1862">
        <v>0</v>
      </c>
      <c r="F1862">
        <v>0</v>
      </c>
    </row>
    <row r="1863" spans="1:6">
      <c r="A1863" t="s">
        <v>3768</v>
      </c>
      <c r="B1863" t="s">
        <v>3769</v>
      </c>
      <c r="C1863">
        <v>652</v>
      </c>
      <c r="D1863">
        <v>-1</v>
      </c>
      <c r="E1863">
        <v>0</v>
      </c>
      <c r="F1863">
        <v>0</v>
      </c>
    </row>
    <row r="1864" spans="1:6">
      <c r="A1864" t="s">
        <v>3541</v>
      </c>
      <c r="B1864" t="s">
        <v>3542</v>
      </c>
      <c r="C1864">
        <v>519</v>
      </c>
      <c r="D1864">
        <v>-1</v>
      </c>
      <c r="E1864">
        <v>0</v>
      </c>
      <c r="F1864">
        <v>0</v>
      </c>
    </row>
    <row r="1865" spans="1:6">
      <c r="A1865" t="s">
        <v>4228</v>
      </c>
      <c r="B1865" t="s">
        <v>4229</v>
      </c>
      <c r="C1865">
        <v>949</v>
      </c>
      <c r="D1865">
        <v>-1</v>
      </c>
      <c r="E1865">
        <v>0</v>
      </c>
      <c r="F1865">
        <v>0</v>
      </c>
    </row>
    <row r="1866" spans="1:6">
      <c r="A1866" t="s">
        <v>4725</v>
      </c>
      <c r="B1866" t="s">
        <v>2106</v>
      </c>
      <c r="C1866">
        <v>1292</v>
      </c>
      <c r="D1866">
        <v>-1</v>
      </c>
      <c r="E1866">
        <v>0</v>
      </c>
      <c r="F1866">
        <v>0</v>
      </c>
    </row>
    <row r="1867" spans="1:6">
      <c r="A1867" t="s">
        <v>2880</v>
      </c>
      <c r="B1867" t="s">
        <v>1647</v>
      </c>
      <c r="C1867">
        <v>133</v>
      </c>
      <c r="D1867">
        <v>-1</v>
      </c>
      <c r="E1867">
        <v>0</v>
      </c>
      <c r="F1867">
        <v>0</v>
      </c>
    </row>
    <row r="1868" spans="1:6">
      <c r="A1868" t="s">
        <v>4975</v>
      </c>
      <c r="B1868" t="s">
        <v>2188</v>
      </c>
      <c r="C1868">
        <v>1459</v>
      </c>
      <c r="D1868">
        <v>-1</v>
      </c>
      <c r="E1868">
        <v>0</v>
      </c>
      <c r="F1868">
        <v>0</v>
      </c>
    </row>
    <row r="1869" spans="1:6">
      <c r="A1869" t="s">
        <v>5149</v>
      </c>
      <c r="B1869" t="s">
        <v>2246</v>
      </c>
      <c r="C1869">
        <v>1574</v>
      </c>
      <c r="D1869">
        <v>-1</v>
      </c>
      <c r="E1869">
        <v>0</v>
      </c>
      <c r="F1869">
        <v>0</v>
      </c>
    </row>
    <row r="1870" spans="1:6">
      <c r="A1870" t="s">
        <v>3024</v>
      </c>
      <c r="B1870" t="s">
        <v>3025</v>
      </c>
      <c r="C1870">
        <v>218</v>
      </c>
      <c r="D1870">
        <v>-1</v>
      </c>
      <c r="E1870">
        <v>0</v>
      </c>
      <c r="F1870">
        <v>0</v>
      </c>
    </row>
    <row r="1871" spans="1:6">
      <c r="A1871" t="s">
        <v>2924</v>
      </c>
      <c r="B1871" t="s">
        <v>2925</v>
      </c>
      <c r="C1871">
        <v>157</v>
      </c>
      <c r="D1871">
        <v>-1</v>
      </c>
      <c r="E1871">
        <v>0</v>
      </c>
      <c r="F1871">
        <v>0</v>
      </c>
    </row>
    <row r="1872" spans="1:6">
      <c r="A1872" t="s">
        <v>3943</v>
      </c>
      <c r="B1872" t="s">
        <v>1846</v>
      </c>
      <c r="C1872">
        <v>765</v>
      </c>
      <c r="D1872">
        <v>-1</v>
      </c>
      <c r="E1872">
        <v>0</v>
      </c>
      <c r="F1872">
        <v>0</v>
      </c>
    </row>
    <row r="1873" spans="1:6">
      <c r="A1873" t="s">
        <v>4477</v>
      </c>
      <c r="B1873" t="s">
        <v>2030</v>
      </c>
      <c r="C1873">
        <v>1130</v>
      </c>
      <c r="D1873">
        <v>-1</v>
      </c>
      <c r="E1873">
        <v>0</v>
      </c>
      <c r="F1873">
        <v>0</v>
      </c>
    </row>
    <row r="1874" spans="1:6">
      <c r="A1874" t="s">
        <v>4068</v>
      </c>
      <c r="B1874" t="s">
        <v>4069</v>
      </c>
      <c r="C1874">
        <v>843</v>
      </c>
      <c r="D1874">
        <v>-1</v>
      </c>
      <c r="E1874">
        <v>0</v>
      </c>
      <c r="F1874">
        <v>0</v>
      </c>
    </row>
    <row r="1875" spans="1:6">
      <c r="A1875" t="s">
        <v>3321</v>
      </c>
      <c r="B1875" t="s">
        <v>1714</v>
      </c>
      <c r="C1875">
        <v>386</v>
      </c>
      <c r="D1875">
        <v>-1</v>
      </c>
      <c r="E1875">
        <v>0</v>
      </c>
      <c r="F1875">
        <v>0</v>
      </c>
    </row>
    <row r="1876" spans="1:6">
      <c r="A1876" t="s">
        <v>4811</v>
      </c>
      <c r="B1876" t="s">
        <v>2132</v>
      </c>
      <c r="C1876">
        <v>1348</v>
      </c>
      <c r="D1876">
        <v>-1</v>
      </c>
      <c r="E1876">
        <v>0</v>
      </c>
      <c r="F1876">
        <v>0</v>
      </c>
    </row>
    <row r="1877" spans="1:6">
      <c r="A1877" t="s">
        <v>2995</v>
      </c>
      <c r="B1877" t="s">
        <v>2996</v>
      </c>
      <c r="C1877">
        <v>200</v>
      </c>
      <c r="D1877">
        <v>-1</v>
      </c>
      <c r="E1877">
        <v>0</v>
      </c>
      <c r="F1877">
        <v>0</v>
      </c>
    </row>
    <row r="1878" spans="1:6">
      <c r="A1878" t="s">
        <v>3597</v>
      </c>
      <c r="B1878" t="s">
        <v>1772</v>
      </c>
      <c r="C1878">
        <v>552</v>
      </c>
      <c r="D1878">
        <v>-1</v>
      </c>
      <c r="E1878">
        <v>0</v>
      </c>
      <c r="F1878">
        <v>0</v>
      </c>
    </row>
    <row r="1879" spans="1:6">
      <c r="A1879" t="s">
        <v>5293</v>
      </c>
      <c r="B1879" t="s">
        <v>2290</v>
      </c>
      <c r="C1879">
        <v>1669</v>
      </c>
      <c r="D1879">
        <v>-1</v>
      </c>
      <c r="E1879">
        <v>0</v>
      </c>
      <c r="F1879">
        <v>0</v>
      </c>
    </row>
    <row r="1880" spans="1:6">
      <c r="A1880" t="s">
        <v>5003</v>
      </c>
      <c r="B1880" t="s">
        <v>2198</v>
      </c>
      <c r="C1880">
        <v>1478</v>
      </c>
      <c r="D1880">
        <v>-1</v>
      </c>
      <c r="E1880">
        <v>0</v>
      </c>
      <c r="F1880">
        <v>0</v>
      </c>
    </row>
    <row r="1881" spans="1:6">
      <c r="A1881" t="s">
        <v>4476</v>
      </c>
      <c r="B1881" t="s">
        <v>2029</v>
      </c>
      <c r="C1881">
        <v>1129</v>
      </c>
      <c r="D1881">
        <v>-1</v>
      </c>
      <c r="E1881">
        <v>0</v>
      </c>
      <c r="F1881">
        <v>0</v>
      </c>
    </row>
    <row r="1882" spans="1:6">
      <c r="A1882" t="s">
        <v>2676</v>
      </c>
      <c r="B1882" t="s">
        <v>2677</v>
      </c>
      <c r="C1882">
        <v>16</v>
      </c>
      <c r="D1882">
        <v>-1</v>
      </c>
      <c r="E1882">
        <v>0</v>
      </c>
      <c r="F1882">
        <v>0</v>
      </c>
    </row>
    <row r="1883" spans="1:6">
      <c r="A1883" t="s">
        <v>4768</v>
      </c>
      <c r="B1883" t="s">
        <v>4769</v>
      </c>
      <c r="C1883">
        <v>1320</v>
      </c>
      <c r="D1883">
        <v>-1</v>
      </c>
      <c r="E1883">
        <v>0</v>
      </c>
      <c r="F1883">
        <v>0</v>
      </c>
    </row>
    <row r="1884" spans="1:6">
      <c r="A1884" t="s">
        <v>4365</v>
      </c>
      <c r="B1884" t="s">
        <v>4366</v>
      </c>
      <c r="C1884">
        <v>1044</v>
      </c>
      <c r="D1884">
        <v>-1</v>
      </c>
      <c r="E1884">
        <v>0</v>
      </c>
      <c r="F1884">
        <v>0</v>
      </c>
    </row>
    <row r="1885" spans="1:6">
      <c r="A1885" t="s">
        <v>3060</v>
      </c>
      <c r="B1885" t="s">
        <v>3061</v>
      </c>
      <c r="C1885">
        <v>246</v>
      </c>
      <c r="D1885">
        <v>-1</v>
      </c>
      <c r="E1885">
        <v>0</v>
      </c>
      <c r="F1885">
        <v>0</v>
      </c>
    </row>
    <row r="1886" spans="1:6">
      <c r="A1886" t="s">
        <v>3887</v>
      </c>
      <c r="B1886" t="s">
        <v>3888</v>
      </c>
      <c r="C1886">
        <v>728</v>
      </c>
      <c r="D1886">
        <v>-1</v>
      </c>
      <c r="E1886">
        <v>0</v>
      </c>
      <c r="F1886">
        <v>0</v>
      </c>
    </row>
  </sheetData>
  <sortState ref="A2:F1886">
    <sortCondition descending="1" ref="E2:E1886"/>
  </sortState>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7"/>
  <dimension ref="A1:L4279"/>
  <sheetViews>
    <sheetView topLeftCell="A3021" workbookViewId="0">
      <selection activeCell="K3048" sqref="K3048"/>
    </sheetView>
  </sheetViews>
  <sheetFormatPr defaultRowHeight="12.75"/>
  <cols>
    <col min="5" max="5" width="35" bestFit="1" customWidth="1"/>
  </cols>
  <sheetData>
    <row r="1" spans="1:11">
      <c r="A1" t="s">
        <v>1440</v>
      </c>
      <c r="B1" t="s">
        <v>1441</v>
      </c>
      <c r="C1" t="s">
        <v>1442</v>
      </c>
      <c r="D1" t="s">
        <v>13501</v>
      </c>
      <c r="E1" t="s">
        <v>13502</v>
      </c>
      <c r="F1" t="s">
        <v>13503</v>
      </c>
      <c r="G1" t="s">
        <v>12997</v>
      </c>
      <c r="H1" t="s">
        <v>13504</v>
      </c>
      <c r="I1" t="s">
        <v>13000</v>
      </c>
      <c r="J1" t="s">
        <v>13505</v>
      </c>
      <c r="K1" t="s">
        <v>14134</v>
      </c>
    </row>
    <row r="2" spans="1:11">
      <c r="A2">
        <v>0</v>
      </c>
      <c r="B2" t="s">
        <v>1445</v>
      </c>
      <c r="C2" t="s">
        <v>1446</v>
      </c>
      <c r="D2" t="s">
        <v>5537</v>
      </c>
      <c r="E2" t="s">
        <v>5538</v>
      </c>
      <c r="F2">
        <v>1825</v>
      </c>
      <c r="G2" t="s">
        <v>13506</v>
      </c>
      <c r="H2">
        <v>1808</v>
      </c>
    </row>
    <row r="3" spans="1:11">
      <c r="A3">
        <v>0</v>
      </c>
      <c r="B3" t="s">
        <v>1445</v>
      </c>
      <c r="C3" t="s">
        <v>1446</v>
      </c>
      <c r="D3" t="s">
        <v>3605</v>
      </c>
      <c r="E3" t="s">
        <v>3606</v>
      </c>
      <c r="F3">
        <v>557</v>
      </c>
    </row>
    <row r="4" spans="1:11">
      <c r="A4">
        <v>0</v>
      </c>
      <c r="B4" t="s">
        <v>1445</v>
      </c>
      <c r="C4" t="s">
        <v>1446</v>
      </c>
      <c r="D4" t="s">
        <v>5513</v>
      </c>
      <c r="E4" t="s">
        <v>5514</v>
      </c>
      <c r="F4">
        <v>1808</v>
      </c>
      <c r="G4" t="s">
        <v>13506</v>
      </c>
      <c r="K4" t="s">
        <v>14135</v>
      </c>
    </row>
    <row r="5" spans="1:11">
      <c r="A5">
        <v>0</v>
      </c>
      <c r="B5" t="s">
        <v>1445</v>
      </c>
      <c r="C5" t="s">
        <v>1446</v>
      </c>
      <c r="D5" t="s">
        <v>2686</v>
      </c>
      <c r="E5" t="s">
        <v>2687</v>
      </c>
      <c r="F5">
        <v>1045</v>
      </c>
    </row>
    <row r="6" spans="1:11">
      <c r="A6">
        <v>0</v>
      </c>
      <c r="B6" t="s">
        <v>1445</v>
      </c>
      <c r="C6" t="s">
        <v>1446</v>
      </c>
      <c r="D6" t="s">
        <v>4014</v>
      </c>
      <c r="E6" t="s">
        <v>4015</v>
      </c>
      <c r="F6">
        <v>808</v>
      </c>
    </row>
    <row r="7" spans="1:11">
      <c r="A7">
        <v>0</v>
      </c>
      <c r="B7" t="s">
        <v>1445</v>
      </c>
      <c r="C7" t="s">
        <v>1446</v>
      </c>
      <c r="D7" t="s">
        <v>4937</v>
      </c>
      <c r="E7" t="s">
        <v>4938</v>
      </c>
      <c r="F7">
        <v>1434</v>
      </c>
    </row>
    <row r="8" spans="1:11">
      <c r="A8">
        <v>1</v>
      </c>
      <c r="B8" t="s">
        <v>1445</v>
      </c>
      <c r="C8" t="s">
        <v>1447</v>
      </c>
      <c r="D8" t="s">
        <v>3062</v>
      </c>
      <c r="E8" t="s">
        <v>3063</v>
      </c>
      <c r="F8">
        <v>240</v>
      </c>
    </row>
    <row r="9" spans="1:11">
      <c r="A9">
        <v>1</v>
      </c>
      <c r="B9" t="s">
        <v>1445</v>
      </c>
      <c r="C9" t="s">
        <v>1447</v>
      </c>
      <c r="D9" t="s">
        <v>3438</v>
      </c>
      <c r="E9" t="s">
        <v>3439</v>
      </c>
      <c r="F9">
        <v>456</v>
      </c>
    </row>
    <row r="10" spans="1:11">
      <c r="A10">
        <v>1</v>
      </c>
      <c r="B10" t="s">
        <v>1445</v>
      </c>
      <c r="C10" t="s">
        <v>1447</v>
      </c>
      <c r="D10" t="s">
        <v>4932</v>
      </c>
      <c r="E10" t="s">
        <v>4933</v>
      </c>
      <c r="F10">
        <v>1431</v>
      </c>
    </row>
    <row r="11" spans="1:11">
      <c r="A11">
        <v>1</v>
      </c>
      <c r="B11" t="s">
        <v>1445</v>
      </c>
      <c r="C11" t="s">
        <v>1447</v>
      </c>
      <c r="D11" t="s">
        <v>3605</v>
      </c>
      <c r="E11" t="s">
        <v>3606</v>
      </c>
      <c r="F11">
        <v>557</v>
      </c>
      <c r="G11" t="s">
        <v>13506</v>
      </c>
      <c r="H11">
        <v>456</v>
      </c>
    </row>
    <row r="12" spans="1:11">
      <c r="A12">
        <v>1</v>
      </c>
      <c r="B12" t="s">
        <v>1445</v>
      </c>
      <c r="C12" t="s">
        <v>1447</v>
      </c>
      <c r="D12" t="s">
        <v>5258</v>
      </c>
      <c r="E12" t="s">
        <v>5259</v>
      </c>
      <c r="F12">
        <v>1648</v>
      </c>
    </row>
    <row r="13" spans="1:11">
      <c r="A13">
        <v>1</v>
      </c>
      <c r="B13" t="s">
        <v>1445</v>
      </c>
      <c r="C13" t="s">
        <v>1447</v>
      </c>
      <c r="D13" t="s">
        <v>4080</v>
      </c>
      <c r="E13" t="s">
        <v>4081</v>
      </c>
      <c r="F13">
        <v>851</v>
      </c>
    </row>
    <row r="14" spans="1:11">
      <c r="A14">
        <v>1</v>
      </c>
      <c r="B14" t="s">
        <v>1445</v>
      </c>
      <c r="C14" t="s">
        <v>1447</v>
      </c>
      <c r="D14" t="s">
        <v>3346</v>
      </c>
      <c r="E14" t="s">
        <v>3347</v>
      </c>
      <c r="F14">
        <v>403</v>
      </c>
    </row>
    <row r="15" spans="1:11">
      <c r="A15">
        <v>1</v>
      </c>
      <c r="B15" t="s">
        <v>1445</v>
      </c>
      <c r="C15" t="s">
        <v>1447</v>
      </c>
      <c r="D15" t="s">
        <v>3856</v>
      </c>
      <c r="E15" t="s">
        <v>3857</v>
      </c>
      <c r="F15">
        <v>708</v>
      </c>
    </row>
    <row r="16" spans="1:11">
      <c r="A16">
        <v>1</v>
      </c>
      <c r="B16" t="s">
        <v>1445</v>
      </c>
      <c r="C16" t="s">
        <v>1447</v>
      </c>
      <c r="D16" t="s">
        <v>3937</v>
      </c>
      <c r="E16" t="s">
        <v>3938</v>
      </c>
      <c r="F16">
        <v>760</v>
      </c>
    </row>
    <row r="17" spans="1:6">
      <c r="A17">
        <v>1</v>
      </c>
      <c r="B17" t="s">
        <v>1445</v>
      </c>
      <c r="C17" t="s">
        <v>1447</v>
      </c>
      <c r="D17" t="s">
        <v>4106</v>
      </c>
      <c r="E17" t="s">
        <v>4107</v>
      </c>
      <c r="F17">
        <v>868</v>
      </c>
    </row>
    <row r="18" spans="1:6">
      <c r="A18">
        <v>1</v>
      </c>
      <c r="B18" t="s">
        <v>1445</v>
      </c>
      <c r="C18" t="s">
        <v>1447</v>
      </c>
      <c r="D18" t="s">
        <v>4581</v>
      </c>
      <c r="E18" t="s">
        <v>4582</v>
      </c>
      <c r="F18">
        <v>1201</v>
      </c>
    </row>
    <row r="19" spans="1:6">
      <c r="A19">
        <v>1</v>
      </c>
      <c r="B19" t="s">
        <v>1445</v>
      </c>
      <c r="C19" t="s">
        <v>1447</v>
      </c>
      <c r="D19" t="s">
        <v>4381</v>
      </c>
      <c r="E19" t="s">
        <v>4382</v>
      </c>
      <c r="F19">
        <v>1057</v>
      </c>
    </row>
    <row r="20" spans="1:6">
      <c r="A20">
        <v>1</v>
      </c>
      <c r="B20" t="s">
        <v>1445</v>
      </c>
      <c r="C20" t="s">
        <v>1447</v>
      </c>
      <c r="D20" t="s">
        <v>4926</v>
      </c>
      <c r="E20" t="s">
        <v>4927</v>
      </c>
      <c r="F20">
        <v>1426</v>
      </c>
    </row>
    <row r="21" spans="1:6">
      <c r="A21">
        <v>1</v>
      </c>
      <c r="B21" t="s">
        <v>1445</v>
      </c>
      <c r="C21" t="s">
        <v>1447</v>
      </c>
      <c r="D21" t="s">
        <v>4937</v>
      </c>
      <c r="E21" t="s">
        <v>4938</v>
      </c>
      <c r="F21">
        <v>1434</v>
      </c>
    </row>
    <row r="22" spans="1:6">
      <c r="A22">
        <v>1</v>
      </c>
      <c r="B22" t="s">
        <v>1445</v>
      </c>
      <c r="C22" t="s">
        <v>1447</v>
      </c>
      <c r="D22" t="s">
        <v>4963</v>
      </c>
      <c r="E22" t="s">
        <v>4964</v>
      </c>
      <c r="F22">
        <v>1451</v>
      </c>
    </row>
    <row r="23" spans="1:6">
      <c r="A23">
        <v>2</v>
      </c>
      <c r="B23" t="s">
        <v>1445</v>
      </c>
      <c r="C23" t="s">
        <v>1448</v>
      </c>
      <c r="D23" t="s">
        <v>3140</v>
      </c>
      <c r="E23" t="s">
        <v>3141</v>
      </c>
      <c r="F23">
        <v>287</v>
      </c>
    </row>
    <row r="24" spans="1:6">
      <c r="A24">
        <v>2</v>
      </c>
      <c r="B24" t="s">
        <v>1445</v>
      </c>
      <c r="C24" t="s">
        <v>1448</v>
      </c>
      <c r="D24" t="s">
        <v>3438</v>
      </c>
      <c r="E24" t="s">
        <v>3439</v>
      </c>
      <c r="F24">
        <v>456</v>
      </c>
    </row>
    <row r="25" spans="1:6">
      <c r="A25">
        <v>2</v>
      </c>
      <c r="B25" t="s">
        <v>1445</v>
      </c>
      <c r="C25" t="s">
        <v>1448</v>
      </c>
      <c r="D25" t="s">
        <v>4381</v>
      </c>
      <c r="E25" t="s">
        <v>4382</v>
      </c>
      <c r="F25">
        <v>1057</v>
      </c>
    </row>
    <row r="26" spans="1:6">
      <c r="A26">
        <v>2</v>
      </c>
      <c r="B26" t="s">
        <v>1445</v>
      </c>
      <c r="C26" t="s">
        <v>1448</v>
      </c>
      <c r="D26" t="s">
        <v>4058</v>
      </c>
      <c r="E26" t="s">
        <v>4059</v>
      </c>
      <c r="F26">
        <v>836</v>
      </c>
    </row>
    <row r="27" spans="1:6">
      <c r="A27">
        <v>2</v>
      </c>
      <c r="B27" t="s">
        <v>1445</v>
      </c>
      <c r="C27" t="s">
        <v>1448</v>
      </c>
      <c r="D27" t="s">
        <v>4937</v>
      </c>
      <c r="E27" t="s">
        <v>4938</v>
      </c>
      <c r="F27">
        <v>1434</v>
      </c>
    </row>
    <row r="28" spans="1:6">
      <c r="A28">
        <v>2</v>
      </c>
      <c r="B28" t="s">
        <v>1445</v>
      </c>
      <c r="C28" t="s">
        <v>1448</v>
      </c>
      <c r="D28" t="s">
        <v>2983</v>
      </c>
      <c r="E28" t="s">
        <v>2984</v>
      </c>
      <c r="F28">
        <v>194</v>
      </c>
    </row>
    <row r="29" spans="1:6">
      <c r="A29">
        <v>2</v>
      </c>
      <c r="B29" t="s">
        <v>1445</v>
      </c>
      <c r="C29" t="s">
        <v>1448</v>
      </c>
      <c r="D29" t="s">
        <v>3154</v>
      </c>
      <c r="E29" t="s">
        <v>3155</v>
      </c>
      <c r="F29">
        <v>295</v>
      </c>
    </row>
    <row r="30" spans="1:6">
      <c r="A30">
        <v>2</v>
      </c>
      <c r="B30" t="s">
        <v>1445</v>
      </c>
      <c r="C30" t="s">
        <v>1448</v>
      </c>
      <c r="D30" t="s">
        <v>2885</v>
      </c>
      <c r="E30" t="s">
        <v>2886</v>
      </c>
      <c r="F30">
        <v>136</v>
      </c>
    </row>
    <row r="31" spans="1:6">
      <c r="A31">
        <v>2</v>
      </c>
      <c r="B31" t="s">
        <v>1445</v>
      </c>
      <c r="C31" t="s">
        <v>1448</v>
      </c>
      <c r="D31" t="s">
        <v>3058</v>
      </c>
      <c r="E31" t="s">
        <v>3059</v>
      </c>
      <c r="F31">
        <v>243</v>
      </c>
    </row>
    <row r="32" spans="1:6">
      <c r="A32">
        <v>2</v>
      </c>
      <c r="B32" t="s">
        <v>1445</v>
      </c>
      <c r="C32" t="s">
        <v>1448</v>
      </c>
      <c r="D32" t="s">
        <v>3064</v>
      </c>
      <c r="E32" t="s">
        <v>3065</v>
      </c>
      <c r="F32">
        <v>241</v>
      </c>
    </row>
    <row r="33" spans="1:8">
      <c r="A33">
        <v>2</v>
      </c>
      <c r="B33" t="s">
        <v>1445</v>
      </c>
      <c r="C33" t="s">
        <v>1448</v>
      </c>
      <c r="D33" t="s">
        <v>3101</v>
      </c>
      <c r="E33" t="s">
        <v>3102</v>
      </c>
      <c r="F33">
        <v>265</v>
      </c>
    </row>
    <row r="34" spans="1:8">
      <c r="A34">
        <v>2</v>
      </c>
      <c r="B34" t="s">
        <v>1445</v>
      </c>
      <c r="C34" t="s">
        <v>1448</v>
      </c>
      <c r="D34" t="s">
        <v>3918</v>
      </c>
      <c r="E34" t="s">
        <v>3919</v>
      </c>
      <c r="F34">
        <v>746</v>
      </c>
    </row>
    <row r="35" spans="1:8">
      <c r="A35">
        <v>2</v>
      </c>
      <c r="B35" t="s">
        <v>1445</v>
      </c>
      <c r="C35" t="s">
        <v>1448</v>
      </c>
      <c r="D35" t="s">
        <v>4106</v>
      </c>
      <c r="E35" t="s">
        <v>4107</v>
      </c>
      <c r="F35">
        <v>868</v>
      </c>
    </row>
    <row r="36" spans="1:8">
      <c r="A36">
        <v>2</v>
      </c>
      <c r="B36" t="s">
        <v>1445</v>
      </c>
      <c r="C36" t="s">
        <v>1448</v>
      </c>
      <c r="D36" t="s">
        <v>4318</v>
      </c>
      <c r="E36" t="s">
        <v>4319</v>
      </c>
      <c r="F36">
        <v>1013</v>
      </c>
    </row>
    <row r="37" spans="1:8">
      <c r="A37">
        <v>2</v>
      </c>
      <c r="B37" t="s">
        <v>1445</v>
      </c>
      <c r="C37" t="s">
        <v>1448</v>
      </c>
      <c r="D37" t="s">
        <v>4777</v>
      </c>
      <c r="E37" t="s">
        <v>4778</v>
      </c>
      <c r="F37">
        <v>1326</v>
      </c>
    </row>
    <row r="38" spans="1:8">
      <c r="A38">
        <v>2</v>
      </c>
      <c r="B38" t="s">
        <v>1445</v>
      </c>
      <c r="C38" t="s">
        <v>1448</v>
      </c>
      <c r="D38" t="s">
        <v>4926</v>
      </c>
      <c r="E38" t="s">
        <v>4927</v>
      </c>
      <c r="F38">
        <v>1426</v>
      </c>
    </row>
    <row r="39" spans="1:8">
      <c r="A39">
        <v>2</v>
      </c>
      <c r="B39" t="s">
        <v>1445</v>
      </c>
      <c r="C39" t="s">
        <v>1448</v>
      </c>
      <c r="D39" t="s">
        <v>5079</v>
      </c>
      <c r="E39" t="s">
        <v>2228</v>
      </c>
      <c r="F39">
        <v>1530</v>
      </c>
    </row>
    <row r="40" spans="1:8">
      <c r="A40">
        <v>2</v>
      </c>
      <c r="B40" t="s">
        <v>1445</v>
      </c>
      <c r="C40" t="s">
        <v>1448</v>
      </c>
      <c r="D40" t="s">
        <v>5306</v>
      </c>
      <c r="E40" t="s">
        <v>5307</v>
      </c>
      <c r="F40">
        <v>1676</v>
      </c>
    </row>
    <row r="41" spans="1:8">
      <c r="A41">
        <v>3</v>
      </c>
      <c r="B41" t="s">
        <v>1445</v>
      </c>
      <c r="C41" t="s">
        <v>1449</v>
      </c>
      <c r="D41" t="s">
        <v>3261</v>
      </c>
      <c r="E41" t="s">
        <v>3262</v>
      </c>
      <c r="F41">
        <v>352</v>
      </c>
      <c r="G41" t="s">
        <v>14170</v>
      </c>
      <c r="H41">
        <v>438</v>
      </c>
    </row>
    <row r="42" spans="1:8">
      <c r="A42">
        <v>3</v>
      </c>
      <c r="B42" t="s">
        <v>1445</v>
      </c>
      <c r="C42" t="s">
        <v>1449</v>
      </c>
      <c r="D42" t="s">
        <v>5438</v>
      </c>
      <c r="E42" t="s">
        <v>5439</v>
      </c>
      <c r="F42">
        <v>1770</v>
      </c>
    </row>
    <row r="43" spans="1:8">
      <c r="A43">
        <v>3</v>
      </c>
      <c r="B43" t="s">
        <v>1445</v>
      </c>
      <c r="C43" t="s">
        <v>1449</v>
      </c>
      <c r="D43" t="s">
        <v>3953</v>
      </c>
      <c r="E43" t="s">
        <v>3954</v>
      </c>
      <c r="F43">
        <v>771</v>
      </c>
    </row>
    <row r="44" spans="1:8">
      <c r="A44">
        <v>3</v>
      </c>
      <c r="B44" t="s">
        <v>1445</v>
      </c>
      <c r="C44" t="s">
        <v>1449</v>
      </c>
      <c r="D44" t="s">
        <v>3407</v>
      </c>
      <c r="E44" t="s">
        <v>3408</v>
      </c>
      <c r="F44">
        <v>438</v>
      </c>
    </row>
    <row r="45" spans="1:8">
      <c r="A45">
        <v>3</v>
      </c>
      <c r="B45" t="s">
        <v>1445</v>
      </c>
      <c r="C45" t="s">
        <v>1449</v>
      </c>
      <c r="D45" t="s">
        <v>4894</v>
      </c>
      <c r="E45" t="s">
        <v>4895</v>
      </c>
      <c r="F45">
        <v>1404</v>
      </c>
    </row>
    <row r="46" spans="1:8">
      <c r="A46">
        <v>3</v>
      </c>
      <c r="B46" t="s">
        <v>1445</v>
      </c>
      <c r="C46" t="s">
        <v>1449</v>
      </c>
      <c r="D46" t="s">
        <v>4937</v>
      </c>
      <c r="E46" t="s">
        <v>4938</v>
      </c>
      <c r="F46">
        <v>1434</v>
      </c>
    </row>
    <row r="47" spans="1:8">
      <c r="A47">
        <v>3</v>
      </c>
      <c r="B47" t="s">
        <v>1445</v>
      </c>
      <c r="C47" t="s">
        <v>1449</v>
      </c>
      <c r="D47" t="s">
        <v>3977</v>
      </c>
      <c r="E47" t="s">
        <v>3978</v>
      </c>
      <c r="F47">
        <v>785</v>
      </c>
    </row>
    <row r="48" spans="1:8">
      <c r="A48">
        <v>3</v>
      </c>
      <c r="B48" t="s">
        <v>1445</v>
      </c>
      <c r="C48" t="s">
        <v>1449</v>
      </c>
      <c r="D48" t="s">
        <v>4899</v>
      </c>
      <c r="E48" t="s">
        <v>2160</v>
      </c>
      <c r="F48">
        <v>1407</v>
      </c>
    </row>
    <row r="49" spans="1:6">
      <c r="A49">
        <v>3</v>
      </c>
      <c r="B49" t="s">
        <v>1445</v>
      </c>
      <c r="C49" t="s">
        <v>1449</v>
      </c>
      <c r="D49" t="s">
        <v>5567</v>
      </c>
      <c r="E49" t="s">
        <v>5568</v>
      </c>
      <c r="F49">
        <v>1841</v>
      </c>
    </row>
    <row r="50" spans="1:6">
      <c r="A50">
        <v>3</v>
      </c>
      <c r="B50" t="s">
        <v>1445</v>
      </c>
      <c r="C50" t="s">
        <v>1449</v>
      </c>
      <c r="D50" t="s">
        <v>4097</v>
      </c>
      <c r="E50" t="s">
        <v>4098</v>
      </c>
      <c r="F50">
        <v>862</v>
      </c>
    </row>
    <row r="51" spans="1:6">
      <c r="A51">
        <v>3</v>
      </c>
      <c r="B51" t="s">
        <v>1445</v>
      </c>
      <c r="C51" t="s">
        <v>1449</v>
      </c>
      <c r="D51" t="s">
        <v>4530</v>
      </c>
      <c r="E51" t="s">
        <v>2043</v>
      </c>
      <c r="F51">
        <v>1163</v>
      </c>
    </row>
    <row r="52" spans="1:6">
      <c r="A52">
        <v>3</v>
      </c>
      <c r="B52" t="s">
        <v>1445</v>
      </c>
      <c r="C52" t="s">
        <v>1449</v>
      </c>
      <c r="D52" t="s">
        <v>4909</v>
      </c>
      <c r="E52" t="s">
        <v>2164</v>
      </c>
      <c r="F52">
        <v>1414</v>
      </c>
    </row>
    <row r="53" spans="1:6">
      <c r="A53">
        <v>3</v>
      </c>
      <c r="B53" t="s">
        <v>1445</v>
      </c>
      <c r="C53" t="s">
        <v>1449</v>
      </c>
      <c r="D53" t="s">
        <v>3484</v>
      </c>
      <c r="E53" t="s">
        <v>3485</v>
      </c>
      <c r="F53">
        <v>483</v>
      </c>
    </row>
    <row r="54" spans="1:6">
      <c r="A54">
        <v>4</v>
      </c>
      <c r="B54" t="s">
        <v>1445</v>
      </c>
      <c r="C54" t="s">
        <v>1450</v>
      </c>
      <c r="D54" t="s">
        <v>3438</v>
      </c>
      <c r="E54" t="s">
        <v>3439</v>
      </c>
      <c r="F54">
        <v>456</v>
      </c>
    </row>
    <row r="55" spans="1:6">
      <c r="A55">
        <v>4</v>
      </c>
      <c r="B55" t="s">
        <v>1445</v>
      </c>
      <c r="C55" t="s">
        <v>1450</v>
      </c>
      <c r="D55" t="s">
        <v>3977</v>
      </c>
      <c r="E55" t="s">
        <v>3978</v>
      </c>
      <c r="F55">
        <v>785</v>
      </c>
    </row>
    <row r="56" spans="1:6">
      <c r="A56">
        <v>4</v>
      </c>
      <c r="B56" t="s">
        <v>1445</v>
      </c>
      <c r="C56" t="s">
        <v>1450</v>
      </c>
      <c r="D56" t="s">
        <v>5357</v>
      </c>
      <c r="E56" t="s">
        <v>5358</v>
      </c>
      <c r="F56">
        <v>1716</v>
      </c>
    </row>
    <row r="57" spans="1:6">
      <c r="A57">
        <v>4</v>
      </c>
      <c r="B57" t="s">
        <v>1445</v>
      </c>
      <c r="C57" t="s">
        <v>1450</v>
      </c>
      <c r="D57" t="s">
        <v>5076</v>
      </c>
      <c r="E57" t="s">
        <v>5077</v>
      </c>
      <c r="F57">
        <v>1528</v>
      </c>
    </row>
    <row r="58" spans="1:6">
      <c r="A58">
        <v>4</v>
      </c>
      <c r="B58" t="s">
        <v>1445</v>
      </c>
      <c r="C58" t="s">
        <v>1450</v>
      </c>
      <c r="D58" t="s">
        <v>4937</v>
      </c>
      <c r="E58" t="s">
        <v>4938</v>
      </c>
      <c r="F58">
        <v>1434</v>
      </c>
    </row>
    <row r="59" spans="1:6">
      <c r="A59">
        <v>4</v>
      </c>
      <c r="B59" t="s">
        <v>1445</v>
      </c>
      <c r="C59" t="s">
        <v>1450</v>
      </c>
      <c r="D59" t="s">
        <v>3154</v>
      </c>
      <c r="E59" t="s">
        <v>3155</v>
      </c>
      <c r="F59">
        <v>295</v>
      </c>
    </row>
    <row r="60" spans="1:6">
      <c r="A60">
        <v>4</v>
      </c>
      <c r="B60" t="s">
        <v>1445</v>
      </c>
      <c r="C60" t="s">
        <v>1450</v>
      </c>
      <c r="D60" t="s">
        <v>4322</v>
      </c>
      <c r="E60" t="s">
        <v>4323</v>
      </c>
      <c r="F60">
        <v>1015</v>
      </c>
    </row>
    <row r="61" spans="1:6">
      <c r="A61">
        <v>4</v>
      </c>
      <c r="B61" t="s">
        <v>1445</v>
      </c>
      <c r="C61" t="s">
        <v>1450</v>
      </c>
      <c r="D61" t="s">
        <v>3925</v>
      </c>
      <c r="E61" t="s">
        <v>3926</v>
      </c>
      <c r="F61">
        <v>753</v>
      </c>
    </row>
    <row r="62" spans="1:6">
      <c r="A62">
        <v>4</v>
      </c>
      <c r="B62" t="s">
        <v>1445</v>
      </c>
      <c r="C62" t="s">
        <v>1450</v>
      </c>
      <c r="D62" t="s">
        <v>4894</v>
      </c>
      <c r="E62" t="s">
        <v>4895</v>
      </c>
      <c r="F62">
        <v>1404</v>
      </c>
    </row>
    <row r="63" spans="1:6">
      <c r="A63">
        <v>4</v>
      </c>
      <c r="B63" t="s">
        <v>1445</v>
      </c>
      <c r="C63" t="s">
        <v>1450</v>
      </c>
      <c r="D63" t="s">
        <v>4058</v>
      </c>
      <c r="E63" t="s">
        <v>4059</v>
      </c>
      <c r="F63">
        <v>836</v>
      </c>
    </row>
    <row r="64" spans="1:6">
      <c r="A64">
        <v>4</v>
      </c>
      <c r="B64" t="s">
        <v>1445</v>
      </c>
      <c r="C64" t="s">
        <v>1450</v>
      </c>
      <c r="D64" t="s">
        <v>5374</v>
      </c>
      <c r="E64" t="s">
        <v>5375</v>
      </c>
      <c r="F64">
        <v>1727</v>
      </c>
    </row>
    <row r="65" spans="1:8">
      <c r="A65">
        <v>4</v>
      </c>
      <c r="B65" t="s">
        <v>1445</v>
      </c>
      <c r="C65" t="s">
        <v>1450</v>
      </c>
      <c r="D65" t="s">
        <v>4934</v>
      </c>
      <c r="E65" t="s">
        <v>4935</v>
      </c>
      <c r="F65">
        <v>1432</v>
      </c>
    </row>
    <row r="66" spans="1:8">
      <c r="A66">
        <v>4</v>
      </c>
      <c r="B66" t="s">
        <v>1445</v>
      </c>
      <c r="C66" t="s">
        <v>1450</v>
      </c>
      <c r="D66" t="s">
        <v>5079</v>
      </c>
      <c r="E66" t="s">
        <v>2228</v>
      </c>
      <c r="F66">
        <v>1530</v>
      </c>
      <c r="G66" t="s">
        <v>14170</v>
      </c>
      <c r="H66">
        <v>831</v>
      </c>
    </row>
    <row r="67" spans="1:8">
      <c r="A67">
        <v>4</v>
      </c>
      <c r="B67" t="s">
        <v>1445</v>
      </c>
      <c r="C67" t="s">
        <v>1450</v>
      </c>
      <c r="D67" t="s">
        <v>4049</v>
      </c>
      <c r="E67" t="s">
        <v>4050</v>
      </c>
      <c r="F67">
        <v>831</v>
      </c>
    </row>
    <row r="68" spans="1:8">
      <c r="A68">
        <v>4</v>
      </c>
      <c r="B68" t="s">
        <v>1445</v>
      </c>
      <c r="C68" t="s">
        <v>1450</v>
      </c>
      <c r="D68" t="s">
        <v>2919</v>
      </c>
      <c r="E68" t="s">
        <v>2920</v>
      </c>
      <c r="F68">
        <v>154</v>
      </c>
    </row>
    <row r="69" spans="1:8">
      <c r="A69">
        <v>4</v>
      </c>
      <c r="B69" t="s">
        <v>1445</v>
      </c>
      <c r="C69" t="s">
        <v>1450</v>
      </c>
      <c r="D69" t="s">
        <v>2983</v>
      </c>
      <c r="E69" t="s">
        <v>2984</v>
      </c>
      <c r="F69">
        <v>194</v>
      </c>
    </row>
    <row r="70" spans="1:8">
      <c r="A70">
        <v>4</v>
      </c>
      <c r="B70" t="s">
        <v>1445</v>
      </c>
      <c r="C70" t="s">
        <v>1450</v>
      </c>
      <c r="D70" t="s">
        <v>3058</v>
      </c>
      <c r="E70" t="s">
        <v>3059</v>
      </c>
      <c r="F70">
        <v>243</v>
      </c>
    </row>
    <row r="71" spans="1:8">
      <c r="A71">
        <v>4</v>
      </c>
      <c r="B71" t="s">
        <v>1445</v>
      </c>
      <c r="C71" t="s">
        <v>1450</v>
      </c>
      <c r="D71" t="s">
        <v>3140</v>
      </c>
      <c r="E71" t="s">
        <v>3141</v>
      </c>
      <c r="F71">
        <v>287</v>
      </c>
    </row>
    <row r="72" spans="1:8">
      <c r="A72">
        <v>4</v>
      </c>
      <c r="B72" t="s">
        <v>1445</v>
      </c>
      <c r="C72" t="s">
        <v>1450</v>
      </c>
      <c r="D72" t="s">
        <v>4922</v>
      </c>
      <c r="E72" t="s">
        <v>4923</v>
      </c>
      <c r="F72">
        <v>1422</v>
      </c>
    </row>
    <row r="73" spans="1:8">
      <c r="A73">
        <v>4</v>
      </c>
      <c r="B73" t="s">
        <v>1445</v>
      </c>
      <c r="C73" t="s">
        <v>1450</v>
      </c>
      <c r="D73" t="s">
        <v>5258</v>
      </c>
      <c r="E73" t="s">
        <v>5259</v>
      </c>
      <c r="F73">
        <v>1648</v>
      </c>
    </row>
    <row r="74" spans="1:8">
      <c r="A74">
        <v>5</v>
      </c>
      <c r="B74" t="s">
        <v>1445</v>
      </c>
      <c r="C74" t="s">
        <v>1451</v>
      </c>
      <c r="D74" t="s">
        <v>4080</v>
      </c>
      <c r="E74" t="s">
        <v>4081</v>
      </c>
      <c r="F74">
        <v>851</v>
      </c>
    </row>
    <row r="75" spans="1:8">
      <c r="A75">
        <v>5</v>
      </c>
      <c r="B75" t="s">
        <v>1445</v>
      </c>
      <c r="C75" t="s">
        <v>1451</v>
      </c>
      <c r="D75" t="s">
        <v>4937</v>
      </c>
      <c r="E75" t="s">
        <v>4938</v>
      </c>
      <c r="F75">
        <v>1434</v>
      </c>
    </row>
    <row r="76" spans="1:8">
      <c r="A76">
        <v>5</v>
      </c>
      <c r="B76" t="s">
        <v>1445</v>
      </c>
      <c r="C76" t="s">
        <v>1451</v>
      </c>
      <c r="D76" t="s">
        <v>4572</v>
      </c>
      <c r="E76" t="s">
        <v>4573</v>
      </c>
      <c r="F76">
        <v>1195</v>
      </c>
    </row>
    <row r="77" spans="1:8">
      <c r="A77">
        <v>5</v>
      </c>
      <c r="B77" t="s">
        <v>1445</v>
      </c>
      <c r="C77" t="s">
        <v>1451</v>
      </c>
      <c r="D77" t="s">
        <v>4932</v>
      </c>
      <c r="E77" t="s">
        <v>4933</v>
      </c>
      <c r="F77">
        <v>1431</v>
      </c>
    </row>
    <row r="78" spans="1:8">
      <c r="A78">
        <v>5</v>
      </c>
      <c r="B78" t="s">
        <v>1445</v>
      </c>
      <c r="C78" t="s">
        <v>1451</v>
      </c>
      <c r="D78" t="s">
        <v>4049</v>
      </c>
      <c r="E78" t="s">
        <v>4050</v>
      </c>
      <c r="F78">
        <v>831</v>
      </c>
    </row>
    <row r="79" spans="1:8">
      <c r="A79">
        <v>5</v>
      </c>
      <c r="B79" t="s">
        <v>1445</v>
      </c>
      <c r="C79" t="s">
        <v>1451</v>
      </c>
      <c r="D79" t="s">
        <v>3977</v>
      </c>
      <c r="E79" t="s">
        <v>3978</v>
      </c>
      <c r="F79">
        <v>785</v>
      </c>
    </row>
    <row r="80" spans="1:8">
      <c r="A80">
        <v>5</v>
      </c>
      <c r="B80" t="s">
        <v>1445</v>
      </c>
      <c r="C80" t="s">
        <v>1451</v>
      </c>
      <c r="D80" t="s">
        <v>5357</v>
      </c>
      <c r="E80" t="s">
        <v>5358</v>
      </c>
      <c r="F80">
        <v>1716</v>
      </c>
    </row>
    <row r="81" spans="1:6">
      <c r="A81">
        <v>5</v>
      </c>
      <c r="B81" t="s">
        <v>1445</v>
      </c>
      <c r="C81" t="s">
        <v>1451</v>
      </c>
      <c r="D81" t="s">
        <v>2983</v>
      </c>
      <c r="E81" t="s">
        <v>2984</v>
      </c>
      <c r="F81">
        <v>194</v>
      </c>
    </row>
    <row r="82" spans="1:6">
      <c r="A82">
        <v>5</v>
      </c>
      <c r="B82" t="s">
        <v>1445</v>
      </c>
      <c r="C82" t="s">
        <v>1451</v>
      </c>
      <c r="D82" t="s">
        <v>3438</v>
      </c>
      <c r="E82" t="s">
        <v>3439</v>
      </c>
      <c r="F82">
        <v>456</v>
      </c>
    </row>
    <row r="83" spans="1:6">
      <c r="A83">
        <v>5</v>
      </c>
      <c r="B83" t="s">
        <v>1445</v>
      </c>
      <c r="C83" t="s">
        <v>1451</v>
      </c>
      <c r="D83" t="s">
        <v>2885</v>
      </c>
      <c r="E83" t="s">
        <v>2886</v>
      </c>
      <c r="F83">
        <v>136</v>
      </c>
    </row>
    <row r="84" spans="1:6">
      <c r="A84">
        <v>5</v>
      </c>
      <c r="B84" t="s">
        <v>1445</v>
      </c>
      <c r="C84" t="s">
        <v>1451</v>
      </c>
      <c r="D84" t="s">
        <v>3140</v>
      </c>
      <c r="E84" t="s">
        <v>3141</v>
      </c>
      <c r="F84">
        <v>287</v>
      </c>
    </row>
    <row r="85" spans="1:6">
      <c r="A85">
        <v>5</v>
      </c>
      <c r="B85" t="s">
        <v>1445</v>
      </c>
      <c r="C85" t="s">
        <v>1451</v>
      </c>
      <c r="D85" t="s">
        <v>3154</v>
      </c>
      <c r="E85" t="s">
        <v>3155</v>
      </c>
      <c r="F85">
        <v>295</v>
      </c>
    </row>
    <row r="86" spans="1:6">
      <c r="A86">
        <v>5</v>
      </c>
      <c r="B86" t="s">
        <v>1445</v>
      </c>
      <c r="C86" t="s">
        <v>1451</v>
      </c>
      <c r="D86" t="s">
        <v>4926</v>
      </c>
      <c r="E86" t="s">
        <v>4927</v>
      </c>
      <c r="F86">
        <v>1426</v>
      </c>
    </row>
    <row r="87" spans="1:6">
      <c r="A87">
        <v>5</v>
      </c>
      <c r="B87" t="s">
        <v>1445</v>
      </c>
      <c r="C87" t="s">
        <v>1451</v>
      </c>
      <c r="D87" t="s">
        <v>5079</v>
      </c>
      <c r="E87" t="s">
        <v>2228</v>
      </c>
      <c r="F87">
        <v>1530</v>
      </c>
    </row>
    <row r="88" spans="1:6">
      <c r="A88">
        <v>5</v>
      </c>
      <c r="B88" t="s">
        <v>1445</v>
      </c>
      <c r="C88" t="s">
        <v>1451</v>
      </c>
      <c r="D88" t="s">
        <v>5258</v>
      </c>
      <c r="E88" t="s">
        <v>5259</v>
      </c>
      <c r="F88">
        <v>1648</v>
      </c>
    </row>
    <row r="89" spans="1:6">
      <c r="A89">
        <v>5</v>
      </c>
      <c r="B89" t="s">
        <v>1445</v>
      </c>
      <c r="C89" t="s">
        <v>1451</v>
      </c>
      <c r="D89" t="s">
        <v>5306</v>
      </c>
      <c r="E89" t="s">
        <v>5307</v>
      </c>
      <c r="F89">
        <v>1676</v>
      </c>
    </row>
    <row r="90" spans="1:6">
      <c r="A90">
        <v>5</v>
      </c>
      <c r="B90" t="s">
        <v>1445</v>
      </c>
      <c r="C90" t="s">
        <v>1451</v>
      </c>
      <c r="D90" t="s">
        <v>3263</v>
      </c>
      <c r="E90" t="s">
        <v>3264</v>
      </c>
      <c r="F90">
        <v>354</v>
      </c>
    </row>
    <row r="91" spans="1:6">
      <c r="A91">
        <v>5</v>
      </c>
      <c r="B91" t="s">
        <v>1445</v>
      </c>
      <c r="C91" t="s">
        <v>1451</v>
      </c>
      <c r="D91" t="s">
        <v>3937</v>
      </c>
      <c r="E91" t="s">
        <v>3938</v>
      </c>
      <c r="F91">
        <v>760</v>
      </c>
    </row>
    <row r="92" spans="1:6">
      <c r="A92">
        <v>5</v>
      </c>
      <c r="B92" t="s">
        <v>1445</v>
      </c>
      <c r="C92" t="s">
        <v>1451</v>
      </c>
      <c r="D92" t="s">
        <v>4318</v>
      </c>
      <c r="E92" t="s">
        <v>4319</v>
      </c>
      <c r="F92">
        <v>1013</v>
      </c>
    </row>
    <row r="93" spans="1:6">
      <c r="A93">
        <v>5</v>
      </c>
      <c r="B93" t="s">
        <v>1445</v>
      </c>
      <c r="C93" t="s">
        <v>1451</v>
      </c>
      <c r="D93" t="s">
        <v>5374</v>
      </c>
      <c r="E93" t="s">
        <v>5375</v>
      </c>
      <c r="F93">
        <v>1727</v>
      </c>
    </row>
    <row r="94" spans="1:6">
      <c r="A94">
        <v>6</v>
      </c>
      <c r="B94" t="s">
        <v>1445</v>
      </c>
      <c r="C94" t="s">
        <v>1452</v>
      </c>
      <c r="D94" t="s">
        <v>3140</v>
      </c>
      <c r="E94" t="s">
        <v>3141</v>
      </c>
      <c r="F94">
        <v>287</v>
      </c>
    </row>
    <row r="95" spans="1:6">
      <c r="A95">
        <v>6</v>
      </c>
      <c r="B95" t="s">
        <v>1445</v>
      </c>
      <c r="C95" t="s">
        <v>1452</v>
      </c>
      <c r="D95" t="s">
        <v>3438</v>
      </c>
      <c r="E95" t="s">
        <v>3439</v>
      </c>
      <c r="F95">
        <v>456</v>
      </c>
    </row>
    <row r="96" spans="1:6">
      <c r="A96">
        <v>6</v>
      </c>
      <c r="B96" t="s">
        <v>1445</v>
      </c>
      <c r="C96" t="s">
        <v>1452</v>
      </c>
      <c r="D96" t="s">
        <v>4937</v>
      </c>
      <c r="E96" t="s">
        <v>4938</v>
      </c>
      <c r="F96">
        <v>1434</v>
      </c>
    </row>
    <row r="97" spans="1:6">
      <c r="A97">
        <v>6</v>
      </c>
      <c r="B97" t="s">
        <v>1445</v>
      </c>
      <c r="C97" t="s">
        <v>1452</v>
      </c>
      <c r="D97" t="s">
        <v>3058</v>
      </c>
      <c r="E97" t="s">
        <v>3059</v>
      </c>
      <c r="F97">
        <v>243</v>
      </c>
    </row>
    <row r="98" spans="1:6">
      <c r="A98">
        <v>6</v>
      </c>
      <c r="B98" t="s">
        <v>1445</v>
      </c>
      <c r="C98" t="s">
        <v>1452</v>
      </c>
      <c r="D98" t="s">
        <v>3346</v>
      </c>
      <c r="E98" t="s">
        <v>3347</v>
      </c>
      <c r="F98">
        <v>403</v>
      </c>
    </row>
    <row r="99" spans="1:6">
      <c r="A99">
        <v>6</v>
      </c>
      <c r="B99" t="s">
        <v>1445</v>
      </c>
      <c r="C99" t="s">
        <v>1452</v>
      </c>
      <c r="D99" t="s">
        <v>4318</v>
      </c>
      <c r="E99" t="s">
        <v>4319</v>
      </c>
      <c r="F99">
        <v>1013</v>
      </c>
    </row>
    <row r="100" spans="1:6">
      <c r="A100">
        <v>6</v>
      </c>
      <c r="B100" t="s">
        <v>1445</v>
      </c>
      <c r="C100" t="s">
        <v>1452</v>
      </c>
      <c r="D100" t="s">
        <v>4058</v>
      </c>
      <c r="E100" t="s">
        <v>4059</v>
      </c>
      <c r="F100">
        <v>836</v>
      </c>
    </row>
    <row r="101" spans="1:6">
      <c r="A101">
        <v>6</v>
      </c>
      <c r="B101" t="s">
        <v>1445</v>
      </c>
      <c r="C101" t="s">
        <v>1452</v>
      </c>
      <c r="D101" t="s">
        <v>4932</v>
      </c>
      <c r="E101" t="s">
        <v>4933</v>
      </c>
      <c r="F101">
        <v>1431</v>
      </c>
    </row>
    <row r="102" spans="1:6">
      <c r="A102">
        <v>6</v>
      </c>
      <c r="B102" t="s">
        <v>1445</v>
      </c>
      <c r="C102" t="s">
        <v>1452</v>
      </c>
      <c r="D102" t="s">
        <v>4926</v>
      </c>
      <c r="E102" t="s">
        <v>4927</v>
      </c>
      <c r="F102">
        <v>1426</v>
      </c>
    </row>
    <row r="103" spans="1:6">
      <c r="A103">
        <v>6</v>
      </c>
      <c r="B103" t="s">
        <v>1445</v>
      </c>
      <c r="C103" t="s">
        <v>1452</v>
      </c>
      <c r="D103" t="s">
        <v>5079</v>
      </c>
      <c r="E103" t="s">
        <v>2228</v>
      </c>
      <c r="F103">
        <v>1530</v>
      </c>
    </row>
    <row r="104" spans="1:6">
      <c r="A104">
        <v>6</v>
      </c>
      <c r="B104" t="s">
        <v>1445</v>
      </c>
      <c r="C104" t="s">
        <v>1452</v>
      </c>
      <c r="D104" t="s">
        <v>4049</v>
      </c>
      <c r="E104" t="s">
        <v>4050</v>
      </c>
      <c r="F104">
        <v>831</v>
      </c>
    </row>
    <row r="105" spans="1:6">
      <c r="A105">
        <v>6</v>
      </c>
      <c r="B105" t="s">
        <v>1445</v>
      </c>
      <c r="C105" t="s">
        <v>1452</v>
      </c>
      <c r="D105" t="s">
        <v>2885</v>
      </c>
      <c r="E105" t="s">
        <v>2886</v>
      </c>
      <c r="F105">
        <v>136</v>
      </c>
    </row>
    <row r="106" spans="1:6">
      <c r="A106">
        <v>6</v>
      </c>
      <c r="B106" t="s">
        <v>1445</v>
      </c>
      <c r="C106" t="s">
        <v>1452</v>
      </c>
      <c r="D106" t="s">
        <v>3062</v>
      </c>
      <c r="E106" t="s">
        <v>3063</v>
      </c>
      <c r="F106">
        <v>240</v>
      </c>
    </row>
    <row r="107" spans="1:6">
      <c r="A107">
        <v>6</v>
      </c>
      <c r="B107" t="s">
        <v>1445</v>
      </c>
      <c r="C107" t="s">
        <v>1452</v>
      </c>
      <c r="D107" t="s">
        <v>4080</v>
      </c>
      <c r="E107" t="s">
        <v>4081</v>
      </c>
      <c r="F107">
        <v>851</v>
      </c>
    </row>
    <row r="108" spans="1:6">
      <c r="A108">
        <v>6</v>
      </c>
      <c r="B108" t="s">
        <v>1445</v>
      </c>
      <c r="C108" t="s">
        <v>1452</v>
      </c>
      <c r="D108" t="s">
        <v>2891</v>
      </c>
      <c r="E108" t="s">
        <v>2892</v>
      </c>
      <c r="F108">
        <v>139</v>
      </c>
    </row>
    <row r="109" spans="1:6">
      <c r="A109">
        <v>6</v>
      </c>
      <c r="B109" t="s">
        <v>1445</v>
      </c>
      <c r="C109" t="s">
        <v>1452</v>
      </c>
      <c r="D109" t="s">
        <v>2983</v>
      </c>
      <c r="E109" t="s">
        <v>2984</v>
      </c>
      <c r="F109">
        <v>194</v>
      </c>
    </row>
    <row r="110" spans="1:6">
      <c r="A110">
        <v>6</v>
      </c>
      <c r="B110" t="s">
        <v>1445</v>
      </c>
      <c r="C110" t="s">
        <v>1452</v>
      </c>
      <c r="D110" t="s">
        <v>2700</v>
      </c>
      <c r="E110" t="s">
        <v>2701</v>
      </c>
      <c r="F110">
        <v>27</v>
      </c>
    </row>
    <row r="111" spans="1:6">
      <c r="A111">
        <v>6</v>
      </c>
      <c r="B111" t="s">
        <v>1445</v>
      </c>
      <c r="C111" t="s">
        <v>1452</v>
      </c>
      <c r="D111" t="s">
        <v>2877</v>
      </c>
      <c r="E111" t="s">
        <v>2878</v>
      </c>
      <c r="F111">
        <v>130</v>
      </c>
    </row>
    <row r="112" spans="1:6">
      <c r="A112">
        <v>6</v>
      </c>
      <c r="B112" t="s">
        <v>1445</v>
      </c>
      <c r="C112" t="s">
        <v>1452</v>
      </c>
      <c r="D112" t="s">
        <v>3446</v>
      </c>
      <c r="E112" t="s">
        <v>3447</v>
      </c>
      <c r="F112">
        <v>462</v>
      </c>
    </row>
    <row r="113" spans="1:6">
      <c r="A113">
        <v>6</v>
      </c>
      <c r="B113" t="s">
        <v>1445</v>
      </c>
      <c r="C113" t="s">
        <v>1452</v>
      </c>
      <c r="D113" t="s">
        <v>4963</v>
      </c>
      <c r="E113" t="s">
        <v>4964</v>
      </c>
      <c r="F113">
        <v>1451</v>
      </c>
    </row>
    <row r="114" spans="1:6">
      <c r="A114">
        <v>7</v>
      </c>
      <c r="B114" t="s">
        <v>1445</v>
      </c>
      <c r="C114" t="s">
        <v>1453</v>
      </c>
      <c r="D114" t="s">
        <v>2885</v>
      </c>
      <c r="E114" t="s">
        <v>2886</v>
      </c>
      <c r="F114">
        <v>136</v>
      </c>
    </row>
    <row r="115" spans="1:6">
      <c r="A115">
        <v>7</v>
      </c>
      <c r="B115" t="s">
        <v>1445</v>
      </c>
      <c r="C115" t="s">
        <v>1453</v>
      </c>
      <c r="D115" t="s">
        <v>5079</v>
      </c>
      <c r="E115" t="s">
        <v>2228</v>
      </c>
      <c r="F115">
        <v>1530</v>
      </c>
    </row>
    <row r="116" spans="1:6">
      <c r="A116">
        <v>7</v>
      </c>
      <c r="B116" t="s">
        <v>1445</v>
      </c>
      <c r="C116" t="s">
        <v>1453</v>
      </c>
      <c r="D116" t="s">
        <v>4519</v>
      </c>
      <c r="E116" t="s">
        <v>4520</v>
      </c>
      <c r="F116">
        <v>1157</v>
      </c>
    </row>
    <row r="117" spans="1:6">
      <c r="A117">
        <v>7</v>
      </c>
      <c r="B117" t="s">
        <v>1445</v>
      </c>
      <c r="C117" t="s">
        <v>1453</v>
      </c>
      <c r="D117" t="s">
        <v>4572</v>
      </c>
      <c r="E117" t="s">
        <v>4573</v>
      </c>
      <c r="F117">
        <v>1195</v>
      </c>
    </row>
    <row r="118" spans="1:6">
      <c r="A118">
        <v>7</v>
      </c>
      <c r="B118" t="s">
        <v>1445</v>
      </c>
      <c r="C118" t="s">
        <v>1453</v>
      </c>
      <c r="D118" t="s">
        <v>4049</v>
      </c>
      <c r="E118" t="s">
        <v>4050</v>
      </c>
      <c r="F118">
        <v>831</v>
      </c>
    </row>
    <row r="119" spans="1:6">
      <c r="A119">
        <v>7</v>
      </c>
      <c r="B119" t="s">
        <v>1445</v>
      </c>
      <c r="C119" t="s">
        <v>1453</v>
      </c>
      <c r="D119" t="s">
        <v>4080</v>
      </c>
      <c r="E119" t="s">
        <v>4081</v>
      </c>
      <c r="F119">
        <v>851</v>
      </c>
    </row>
    <row r="120" spans="1:6">
      <c r="A120">
        <v>7</v>
      </c>
      <c r="B120" t="s">
        <v>1445</v>
      </c>
      <c r="C120" t="s">
        <v>1453</v>
      </c>
      <c r="D120" t="s">
        <v>4932</v>
      </c>
      <c r="E120" t="s">
        <v>4933</v>
      </c>
      <c r="F120">
        <v>1431</v>
      </c>
    </row>
    <row r="121" spans="1:6">
      <c r="A121">
        <v>7</v>
      </c>
      <c r="B121" t="s">
        <v>1445</v>
      </c>
      <c r="C121" t="s">
        <v>1453</v>
      </c>
      <c r="D121" t="s">
        <v>3062</v>
      </c>
      <c r="E121" t="s">
        <v>3063</v>
      </c>
      <c r="F121">
        <v>240</v>
      </c>
    </row>
    <row r="122" spans="1:6">
      <c r="A122">
        <v>7</v>
      </c>
      <c r="B122" t="s">
        <v>1445</v>
      </c>
      <c r="C122" t="s">
        <v>1453</v>
      </c>
      <c r="D122" t="s">
        <v>4963</v>
      </c>
      <c r="E122" t="s">
        <v>4964</v>
      </c>
      <c r="F122">
        <v>1451</v>
      </c>
    </row>
    <row r="123" spans="1:6">
      <c r="A123">
        <v>7</v>
      </c>
      <c r="B123" t="s">
        <v>1445</v>
      </c>
      <c r="C123" t="s">
        <v>1453</v>
      </c>
      <c r="D123" t="s">
        <v>5076</v>
      </c>
      <c r="E123" t="s">
        <v>5077</v>
      </c>
      <c r="F123">
        <v>1528</v>
      </c>
    </row>
    <row r="124" spans="1:6">
      <c r="A124">
        <v>7</v>
      </c>
      <c r="B124" t="s">
        <v>1445</v>
      </c>
      <c r="C124" t="s">
        <v>1453</v>
      </c>
      <c r="D124" t="s">
        <v>5258</v>
      </c>
      <c r="E124" t="s">
        <v>5259</v>
      </c>
      <c r="F124">
        <v>1648</v>
      </c>
    </row>
    <row r="125" spans="1:6">
      <c r="A125">
        <v>7</v>
      </c>
      <c r="B125" t="s">
        <v>1445</v>
      </c>
      <c r="C125" t="s">
        <v>1453</v>
      </c>
      <c r="D125" t="s">
        <v>3017</v>
      </c>
      <c r="E125" t="s">
        <v>3018</v>
      </c>
      <c r="F125">
        <v>213</v>
      </c>
    </row>
    <row r="126" spans="1:6">
      <c r="A126">
        <v>7</v>
      </c>
      <c r="B126" t="s">
        <v>1445</v>
      </c>
      <c r="C126" t="s">
        <v>1453</v>
      </c>
      <c r="D126" t="s">
        <v>3140</v>
      </c>
      <c r="E126" t="s">
        <v>3141</v>
      </c>
      <c r="F126">
        <v>287</v>
      </c>
    </row>
    <row r="127" spans="1:6">
      <c r="A127">
        <v>7</v>
      </c>
      <c r="B127" t="s">
        <v>1445</v>
      </c>
      <c r="C127" t="s">
        <v>1453</v>
      </c>
      <c r="D127" t="s">
        <v>3389</v>
      </c>
      <c r="E127" t="s">
        <v>1730</v>
      </c>
      <c r="F127">
        <v>427</v>
      </c>
    </row>
    <row r="128" spans="1:6">
      <c r="A128">
        <v>7</v>
      </c>
      <c r="B128" t="s">
        <v>1445</v>
      </c>
      <c r="C128" t="s">
        <v>1453</v>
      </c>
      <c r="D128" t="s">
        <v>4029</v>
      </c>
      <c r="E128" t="s">
        <v>4030</v>
      </c>
      <c r="F128">
        <v>818</v>
      </c>
    </row>
    <row r="129" spans="1:8">
      <c r="A129">
        <v>7</v>
      </c>
      <c r="B129" t="s">
        <v>1445</v>
      </c>
      <c r="C129" t="s">
        <v>1453</v>
      </c>
      <c r="D129" t="s">
        <v>4235</v>
      </c>
      <c r="E129" t="s">
        <v>4236</v>
      </c>
      <c r="F129">
        <v>953</v>
      </c>
    </row>
    <row r="130" spans="1:8">
      <c r="A130">
        <v>7</v>
      </c>
      <c r="B130" t="s">
        <v>1445</v>
      </c>
      <c r="C130" t="s">
        <v>1453</v>
      </c>
      <c r="D130" t="s">
        <v>5306</v>
      </c>
      <c r="E130" t="s">
        <v>5307</v>
      </c>
      <c r="F130">
        <v>1676</v>
      </c>
    </row>
    <row r="131" spans="1:8">
      <c r="A131">
        <v>7</v>
      </c>
      <c r="B131" t="s">
        <v>1445</v>
      </c>
      <c r="C131" t="s">
        <v>1453</v>
      </c>
      <c r="D131" t="s">
        <v>4608</v>
      </c>
      <c r="E131" t="s">
        <v>4609</v>
      </c>
      <c r="F131">
        <v>1219</v>
      </c>
    </row>
    <row r="132" spans="1:8">
      <c r="A132">
        <v>7</v>
      </c>
      <c r="B132" t="s">
        <v>1445</v>
      </c>
      <c r="C132" t="s">
        <v>1453</v>
      </c>
      <c r="D132" t="s">
        <v>4926</v>
      </c>
      <c r="E132" t="s">
        <v>4927</v>
      </c>
      <c r="F132">
        <v>1426</v>
      </c>
    </row>
    <row r="133" spans="1:8">
      <c r="A133">
        <v>8</v>
      </c>
      <c r="B133" t="s">
        <v>1445</v>
      </c>
      <c r="C133" t="s">
        <v>1454</v>
      </c>
      <c r="D133" t="s">
        <v>3062</v>
      </c>
      <c r="E133" t="s">
        <v>3063</v>
      </c>
      <c r="F133">
        <v>240</v>
      </c>
      <c r="G133" t="s">
        <v>14133</v>
      </c>
      <c r="H133">
        <v>785</v>
      </c>
    </row>
    <row r="134" spans="1:8">
      <c r="A134">
        <v>8</v>
      </c>
      <c r="B134" t="s">
        <v>1445</v>
      </c>
      <c r="C134" t="s">
        <v>1454</v>
      </c>
      <c r="D134" t="s">
        <v>4080</v>
      </c>
      <c r="E134" t="s">
        <v>4081</v>
      </c>
      <c r="F134">
        <v>851</v>
      </c>
    </row>
    <row r="135" spans="1:8">
      <c r="A135">
        <v>8</v>
      </c>
      <c r="B135" t="s">
        <v>1445</v>
      </c>
      <c r="C135" t="s">
        <v>1454</v>
      </c>
      <c r="D135" t="s">
        <v>4926</v>
      </c>
      <c r="E135" t="s">
        <v>4927</v>
      </c>
      <c r="F135">
        <v>1426</v>
      </c>
    </row>
    <row r="136" spans="1:8">
      <c r="A136">
        <v>8</v>
      </c>
      <c r="B136" t="s">
        <v>1445</v>
      </c>
      <c r="C136" t="s">
        <v>1454</v>
      </c>
      <c r="D136" t="s">
        <v>2935</v>
      </c>
      <c r="E136" t="s">
        <v>2936</v>
      </c>
      <c r="F136">
        <v>163</v>
      </c>
    </row>
    <row r="137" spans="1:8">
      <c r="A137">
        <v>8</v>
      </c>
      <c r="B137" t="s">
        <v>1445</v>
      </c>
      <c r="C137" t="s">
        <v>1454</v>
      </c>
      <c r="D137" t="s">
        <v>3154</v>
      </c>
      <c r="E137" t="s">
        <v>3155</v>
      </c>
      <c r="F137">
        <v>295</v>
      </c>
    </row>
    <row r="138" spans="1:8">
      <c r="A138">
        <v>8</v>
      </c>
      <c r="B138" t="s">
        <v>1445</v>
      </c>
      <c r="C138" t="s">
        <v>1454</v>
      </c>
      <c r="D138" t="s">
        <v>3977</v>
      </c>
      <c r="E138" t="s">
        <v>3978</v>
      </c>
      <c r="F138">
        <v>785</v>
      </c>
    </row>
    <row r="139" spans="1:8">
      <c r="A139">
        <v>8</v>
      </c>
      <c r="B139" t="s">
        <v>1445</v>
      </c>
      <c r="C139" t="s">
        <v>1454</v>
      </c>
      <c r="D139" t="s">
        <v>3438</v>
      </c>
      <c r="E139" t="s">
        <v>3439</v>
      </c>
      <c r="F139">
        <v>456</v>
      </c>
    </row>
    <row r="140" spans="1:8">
      <c r="A140">
        <v>8</v>
      </c>
      <c r="B140" t="s">
        <v>1445</v>
      </c>
      <c r="C140" t="s">
        <v>1454</v>
      </c>
      <c r="D140" t="s">
        <v>4937</v>
      </c>
      <c r="E140" t="s">
        <v>4938</v>
      </c>
      <c r="F140">
        <v>1434</v>
      </c>
    </row>
    <row r="141" spans="1:8">
      <c r="A141">
        <v>8</v>
      </c>
      <c r="B141" t="s">
        <v>1445</v>
      </c>
      <c r="C141" t="s">
        <v>1454</v>
      </c>
      <c r="D141" t="s">
        <v>2684</v>
      </c>
      <c r="E141" t="s">
        <v>2685</v>
      </c>
      <c r="F141">
        <v>20</v>
      </c>
    </row>
    <row r="142" spans="1:8">
      <c r="A142">
        <v>8</v>
      </c>
      <c r="B142" t="s">
        <v>1445</v>
      </c>
      <c r="C142" t="s">
        <v>1454</v>
      </c>
      <c r="D142" t="s">
        <v>2868</v>
      </c>
      <c r="E142" t="s">
        <v>2869</v>
      </c>
      <c r="F142">
        <v>125</v>
      </c>
    </row>
    <row r="143" spans="1:8">
      <c r="A143">
        <v>8</v>
      </c>
      <c r="B143" t="s">
        <v>1445</v>
      </c>
      <c r="C143" t="s">
        <v>1454</v>
      </c>
      <c r="D143" t="s">
        <v>2877</v>
      </c>
      <c r="E143" t="s">
        <v>2878</v>
      </c>
      <c r="F143">
        <v>130</v>
      </c>
    </row>
    <row r="144" spans="1:8">
      <c r="A144">
        <v>8</v>
      </c>
      <c r="B144" t="s">
        <v>1445</v>
      </c>
      <c r="C144" t="s">
        <v>1454</v>
      </c>
      <c r="D144" t="s">
        <v>2885</v>
      </c>
      <c r="E144" t="s">
        <v>2886</v>
      </c>
      <c r="F144">
        <v>136</v>
      </c>
    </row>
    <row r="145" spans="1:6">
      <c r="A145">
        <v>8</v>
      </c>
      <c r="B145" t="s">
        <v>1445</v>
      </c>
      <c r="C145" t="s">
        <v>1454</v>
      </c>
      <c r="D145" t="s">
        <v>2983</v>
      </c>
      <c r="E145" t="s">
        <v>2984</v>
      </c>
      <c r="F145">
        <v>194</v>
      </c>
    </row>
    <row r="146" spans="1:6">
      <c r="A146">
        <v>8</v>
      </c>
      <c r="B146" t="s">
        <v>1445</v>
      </c>
      <c r="C146" t="s">
        <v>1454</v>
      </c>
      <c r="D146" t="s">
        <v>3045</v>
      </c>
      <c r="E146" t="s">
        <v>3046</v>
      </c>
      <c r="F146">
        <v>234</v>
      </c>
    </row>
    <row r="147" spans="1:6">
      <c r="A147">
        <v>8</v>
      </c>
      <c r="B147" t="s">
        <v>1445</v>
      </c>
      <c r="C147" t="s">
        <v>1454</v>
      </c>
      <c r="D147" t="s">
        <v>3537</v>
      </c>
      <c r="E147" t="s">
        <v>3538</v>
      </c>
      <c r="F147">
        <v>517</v>
      </c>
    </row>
    <row r="148" spans="1:6">
      <c r="A148">
        <v>8</v>
      </c>
      <c r="B148" t="s">
        <v>1445</v>
      </c>
      <c r="C148" t="s">
        <v>1454</v>
      </c>
      <c r="D148" t="s">
        <v>3589</v>
      </c>
      <c r="E148" t="s">
        <v>3590</v>
      </c>
      <c r="F148">
        <v>548</v>
      </c>
    </row>
    <row r="149" spans="1:6">
      <c r="A149">
        <v>8</v>
      </c>
      <c r="B149" t="s">
        <v>1445</v>
      </c>
      <c r="C149" t="s">
        <v>1454</v>
      </c>
      <c r="D149" t="s">
        <v>3674</v>
      </c>
      <c r="E149" t="s">
        <v>3675</v>
      </c>
      <c r="F149">
        <v>594</v>
      </c>
    </row>
    <row r="150" spans="1:6">
      <c r="A150">
        <v>8</v>
      </c>
      <c r="B150" t="s">
        <v>1445</v>
      </c>
      <c r="C150" t="s">
        <v>1454</v>
      </c>
      <c r="D150" t="s">
        <v>3901</v>
      </c>
      <c r="E150" t="s">
        <v>3902</v>
      </c>
      <c r="F150">
        <v>736</v>
      </c>
    </row>
    <row r="151" spans="1:6">
      <c r="A151">
        <v>8</v>
      </c>
      <c r="B151" t="s">
        <v>1445</v>
      </c>
      <c r="C151" t="s">
        <v>1454</v>
      </c>
      <c r="D151" t="s">
        <v>4049</v>
      </c>
      <c r="E151" t="s">
        <v>4050</v>
      </c>
      <c r="F151">
        <v>831</v>
      </c>
    </row>
    <row r="152" spans="1:6">
      <c r="A152">
        <v>8</v>
      </c>
      <c r="B152" t="s">
        <v>1445</v>
      </c>
      <c r="C152" t="s">
        <v>1454</v>
      </c>
      <c r="D152" t="s">
        <v>4058</v>
      </c>
      <c r="E152" t="s">
        <v>4059</v>
      </c>
      <c r="F152">
        <v>836</v>
      </c>
    </row>
    <row r="153" spans="1:6">
      <c r="A153">
        <v>8</v>
      </c>
      <c r="B153" t="s">
        <v>1445</v>
      </c>
      <c r="C153" t="s">
        <v>1454</v>
      </c>
      <c r="D153" t="s">
        <v>4106</v>
      </c>
      <c r="E153" t="s">
        <v>4107</v>
      </c>
      <c r="F153">
        <v>868</v>
      </c>
    </row>
    <row r="154" spans="1:6">
      <c r="A154">
        <v>8</v>
      </c>
      <c r="B154" t="s">
        <v>1445</v>
      </c>
      <c r="C154" t="s">
        <v>1454</v>
      </c>
      <c r="D154" t="s">
        <v>4741</v>
      </c>
      <c r="E154" t="s">
        <v>4742</v>
      </c>
      <c r="F154">
        <v>1303</v>
      </c>
    </row>
    <row r="155" spans="1:6">
      <c r="A155">
        <v>8</v>
      </c>
      <c r="B155" t="s">
        <v>1445</v>
      </c>
      <c r="C155" t="s">
        <v>1454</v>
      </c>
      <c r="D155" t="s">
        <v>4318</v>
      </c>
      <c r="E155" t="s">
        <v>4319</v>
      </c>
      <c r="F155">
        <v>1013</v>
      </c>
    </row>
    <row r="156" spans="1:6">
      <c r="A156">
        <v>8</v>
      </c>
      <c r="B156" t="s">
        <v>1445</v>
      </c>
      <c r="C156" t="s">
        <v>1454</v>
      </c>
      <c r="D156" t="s">
        <v>4322</v>
      </c>
      <c r="E156" t="s">
        <v>4323</v>
      </c>
      <c r="F156">
        <v>1015</v>
      </c>
    </row>
    <row r="157" spans="1:6">
      <c r="A157">
        <v>8</v>
      </c>
      <c r="B157" t="s">
        <v>1445</v>
      </c>
      <c r="C157" t="s">
        <v>1454</v>
      </c>
      <c r="D157" t="s">
        <v>4491</v>
      </c>
      <c r="E157" t="s">
        <v>4492</v>
      </c>
      <c r="F157">
        <v>1140</v>
      </c>
    </row>
    <row r="158" spans="1:6">
      <c r="A158">
        <v>8</v>
      </c>
      <c r="B158" t="s">
        <v>1445</v>
      </c>
      <c r="C158" t="s">
        <v>1454</v>
      </c>
      <c r="D158" t="s">
        <v>4495</v>
      </c>
      <c r="E158" t="s">
        <v>4496</v>
      </c>
      <c r="F158">
        <v>1142</v>
      </c>
    </row>
    <row r="159" spans="1:6">
      <c r="A159">
        <v>8</v>
      </c>
      <c r="B159" t="s">
        <v>1445</v>
      </c>
      <c r="C159" t="s">
        <v>1454</v>
      </c>
      <c r="D159" t="s">
        <v>4581</v>
      </c>
      <c r="E159" t="s">
        <v>4582</v>
      </c>
      <c r="F159">
        <v>1201</v>
      </c>
    </row>
    <row r="160" spans="1:6">
      <c r="A160">
        <v>8</v>
      </c>
      <c r="B160" t="s">
        <v>1445</v>
      </c>
      <c r="C160" t="s">
        <v>1454</v>
      </c>
      <c r="D160" t="s">
        <v>4882</v>
      </c>
      <c r="E160" t="s">
        <v>4883</v>
      </c>
      <c r="F160">
        <v>1396</v>
      </c>
    </row>
    <row r="161" spans="1:6">
      <c r="A161">
        <v>8</v>
      </c>
      <c r="B161" t="s">
        <v>1445</v>
      </c>
      <c r="C161" t="s">
        <v>1454</v>
      </c>
      <c r="D161" t="s">
        <v>4932</v>
      </c>
      <c r="E161" t="s">
        <v>4933</v>
      </c>
      <c r="F161">
        <v>1431</v>
      </c>
    </row>
    <row r="162" spans="1:6">
      <c r="A162">
        <v>8</v>
      </c>
      <c r="B162" t="s">
        <v>1445</v>
      </c>
      <c r="C162" t="s">
        <v>1454</v>
      </c>
      <c r="D162" t="s">
        <v>4963</v>
      </c>
      <c r="E162" t="s">
        <v>4964</v>
      </c>
      <c r="F162">
        <v>1451</v>
      </c>
    </row>
    <row r="163" spans="1:6">
      <c r="A163">
        <v>8</v>
      </c>
      <c r="B163" t="s">
        <v>1445</v>
      </c>
      <c r="C163" t="s">
        <v>1454</v>
      </c>
      <c r="D163" t="s">
        <v>5041</v>
      </c>
      <c r="E163" t="s">
        <v>5042</v>
      </c>
      <c r="F163">
        <v>1506</v>
      </c>
    </row>
    <row r="164" spans="1:6">
      <c r="A164">
        <v>8</v>
      </c>
      <c r="B164" t="s">
        <v>1445</v>
      </c>
      <c r="C164" t="s">
        <v>1454</v>
      </c>
      <c r="D164" t="s">
        <v>5079</v>
      </c>
      <c r="E164" t="s">
        <v>2228</v>
      </c>
      <c r="F164">
        <v>1530</v>
      </c>
    </row>
    <row r="165" spans="1:6">
      <c r="A165">
        <v>8</v>
      </c>
      <c r="B165" t="s">
        <v>1445</v>
      </c>
      <c r="C165" t="s">
        <v>1454</v>
      </c>
      <c r="D165" t="s">
        <v>5110</v>
      </c>
      <c r="E165" t="s">
        <v>5111</v>
      </c>
      <c r="F165">
        <v>1550</v>
      </c>
    </row>
    <row r="166" spans="1:6">
      <c r="A166">
        <v>8</v>
      </c>
      <c r="B166" t="s">
        <v>1445</v>
      </c>
      <c r="C166" t="s">
        <v>1454</v>
      </c>
      <c r="D166" t="s">
        <v>5167</v>
      </c>
      <c r="E166" t="s">
        <v>5168</v>
      </c>
      <c r="F166">
        <v>1586</v>
      </c>
    </row>
    <row r="167" spans="1:6">
      <c r="A167">
        <v>8</v>
      </c>
      <c r="B167" t="s">
        <v>1445</v>
      </c>
      <c r="C167" t="s">
        <v>1454</v>
      </c>
      <c r="D167" t="s">
        <v>5258</v>
      </c>
      <c r="E167" t="s">
        <v>5259</v>
      </c>
      <c r="F167">
        <v>1648</v>
      </c>
    </row>
    <row r="168" spans="1:6">
      <c r="A168">
        <v>9</v>
      </c>
      <c r="B168" t="s">
        <v>1445</v>
      </c>
      <c r="C168" t="s">
        <v>1455</v>
      </c>
      <c r="D168" t="s">
        <v>5357</v>
      </c>
      <c r="E168" t="s">
        <v>5358</v>
      </c>
      <c r="F168">
        <v>1716</v>
      </c>
    </row>
    <row r="169" spans="1:6">
      <c r="A169">
        <v>9</v>
      </c>
      <c r="B169" t="s">
        <v>1445</v>
      </c>
      <c r="C169" t="s">
        <v>1455</v>
      </c>
      <c r="D169" t="s">
        <v>3160</v>
      </c>
      <c r="E169" t="s">
        <v>3161</v>
      </c>
      <c r="F169">
        <v>298</v>
      </c>
    </row>
    <row r="170" spans="1:6">
      <c r="A170">
        <v>9</v>
      </c>
      <c r="B170" t="s">
        <v>1445</v>
      </c>
      <c r="C170" t="s">
        <v>1455</v>
      </c>
      <c r="D170" t="s">
        <v>5076</v>
      </c>
      <c r="E170" t="s">
        <v>5077</v>
      </c>
      <c r="F170">
        <v>1528</v>
      </c>
    </row>
    <row r="171" spans="1:6">
      <c r="A171">
        <v>9</v>
      </c>
      <c r="B171" t="s">
        <v>1445</v>
      </c>
      <c r="C171" t="s">
        <v>1455</v>
      </c>
      <c r="D171" t="s">
        <v>3062</v>
      </c>
      <c r="E171" t="s">
        <v>3063</v>
      </c>
      <c r="F171">
        <v>240</v>
      </c>
    </row>
    <row r="172" spans="1:6">
      <c r="A172">
        <v>9</v>
      </c>
      <c r="B172" t="s">
        <v>1445</v>
      </c>
      <c r="C172" t="s">
        <v>1455</v>
      </c>
      <c r="D172" t="s">
        <v>4049</v>
      </c>
      <c r="E172" t="s">
        <v>4050</v>
      </c>
      <c r="F172">
        <v>831</v>
      </c>
    </row>
    <row r="173" spans="1:6">
      <c r="A173">
        <v>9</v>
      </c>
      <c r="B173" t="s">
        <v>1445</v>
      </c>
      <c r="C173" t="s">
        <v>1455</v>
      </c>
      <c r="D173" t="s">
        <v>3154</v>
      </c>
      <c r="E173" t="s">
        <v>3155</v>
      </c>
      <c r="F173">
        <v>295</v>
      </c>
    </row>
    <row r="174" spans="1:6">
      <c r="A174">
        <v>9</v>
      </c>
      <c r="B174" t="s">
        <v>1445</v>
      </c>
      <c r="C174" t="s">
        <v>1455</v>
      </c>
      <c r="D174" t="s">
        <v>4937</v>
      </c>
      <c r="E174" t="s">
        <v>4938</v>
      </c>
      <c r="F174">
        <v>1434</v>
      </c>
    </row>
    <row r="175" spans="1:6">
      <c r="A175">
        <v>9</v>
      </c>
      <c r="B175" t="s">
        <v>1445</v>
      </c>
      <c r="C175" t="s">
        <v>1455</v>
      </c>
      <c r="D175" t="s">
        <v>5306</v>
      </c>
      <c r="E175" t="s">
        <v>5307</v>
      </c>
      <c r="F175">
        <v>1676</v>
      </c>
    </row>
    <row r="176" spans="1:6">
      <c r="A176">
        <v>9</v>
      </c>
      <c r="B176" t="s">
        <v>1445</v>
      </c>
      <c r="C176" t="s">
        <v>1455</v>
      </c>
      <c r="D176" t="s">
        <v>3977</v>
      </c>
      <c r="E176" t="s">
        <v>3978</v>
      </c>
      <c r="F176">
        <v>785</v>
      </c>
    </row>
    <row r="177" spans="1:9">
      <c r="A177">
        <v>9</v>
      </c>
      <c r="B177" t="s">
        <v>1445</v>
      </c>
      <c r="C177" t="s">
        <v>1455</v>
      </c>
      <c r="D177" t="s">
        <v>4318</v>
      </c>
      <c r="E177" t="s">
        <v>4319</v>
      </c>
      <c r="F177">
        <v>1013</v>
      </c>
    </row>
    <row r="178" spans="1:9">
      <c r="A178">
        <v>9</v>
      </c>
      <c r="B178" t="s">
        <v>1445</v>
      </c>
      <c r="C178" t="s">
        <v>1455</v>
      </c>
      <c r="D178" t="s">
        <v>4572</v>
      </c>
      <c r="E178" t="s">
        <v>4573</v>
      </c>
      <c r="F178">
        <v>1195</v>
      </c>
    </row>
    <row r="179" spans="1:9">
      <c r="A179">
        <v>9</v>
      </c>
      <c r="B179" t="s">
        <v>1445</v>
      </c>
      <c r="C179" t="s">
        <v>1455</v>
      </c>
      <c r="D179" t="s">
        <v>2703</v>
      </c>
      <c r="E179" t="s">
        <v>2704</v>
      </c>
      <c r="F179">
        <v>29</v>
      </c>
    </row>
    <row r="180" spans="1:9">
      <c r="A180">
        <v>9</v>
      </c>
      <c r="B180" t="s">
        <v>1445</v>
      </c>
      <c r="C180" t="s">
        <v>1455</v>
      </c>
      <c r="D180" t="s">
        <v>2902</v>
      </c>
      <c r="E180" t="s">
        <v>1649</v>
      </c>
      <c r="F180">
        <v>144</v>
      </c>
    </row>
    <row r="181" spans="1:9">
      <c r="A181">
        <v>9</v>
      </c>
      <c r="B181" t="s">
        <v>1445</v>
      </c>
      <c r="C181" t="s">
        <v>1455</v>
      </c>
      <c r="D181" t="s">
        <v>2983</v>
      </c>
      <c r="E181" t="s">
        <v>2984</v>
      </c>
      <c r="F181">
        <v>194</v>
      </c>
    </row>
    <row r="182" spans="1:9">
      <c r="A182">
        <v>9</v>
      </c>
      <c r="B182" t="s">
        <v>1445</v>
      </c>
      <c r="C182" t="s">
        <v>1455</v>
      </c>
      <c r="D182" t="s">
        <v>3058</v>
      </c>
      <c r="E182" t="s">
        <v>3059</v>
      </c>
      <c r="F182">
        <v>243</v>
      </c>
    </row>
    <row r="183" spans="1:9">
      <c r="A183">
        <v>9</v>
      </c>
      <c r="B183" t="s">
        <v>1445</v>
      </c>
      <c r="C183" t="s">
        <v>1455</v>
      </c>
      <c r="D183" t="s">
        <v>3140</v>
      </c>
      <c r="E183" t="s">
        <v>3141</v>
      </c>
      <c r="F183">
        <v>287</v>
      </c>
    </row>
    <row r="184" spans="1:9">
      <c r="A184">
        <v>9</v>
      </c>
      <c r="B184" t="s">
        <v>1445</v>
      </c>
      <c r="C184" t="s">
        <v>1455</v>
      </c>
      <c r="D184" t="s">
        <v>3438</v>
      </c>
      <c r="E184" t="s">
        <v>3439</v>
      </c>
      <c r="F184">
        <v>456</v>
      </c>
    </row>
    <row r="185" spans="1:9">
      <c r="A185">
        <v>10</v>
      </c>
      <c r="B185" t="s">
        <v>1445</v>
      </c>
      <c r="C185" t="s">
        <v>1456</v>
      </c>
      <c r="D185" t="s">
        <v>4080</v>
      </c>
      <c r="E185" t="s">
        <v>4081</v>
      </c>
      <c r="F185">
        <v>851</v>
      </c>
    </row>
    <row r="186" spans="1:9">
      <c r="A186">
        <v>10</v>
      </c>
      <c r="B186" t="s">
        <v>1445</v>
      </c>
      <c r="C186" t="s">
        <v>1456</v>
      </c>
      <c r="D186" t="s">
        <v>3062</v>
      </c>
      <c r="E186" t="s">
        <v>3063</v>
      </c>
      <c r="F186">
        <v>240</v>
      </c>
    </row>
    <row r="187" spans="1:9">
      <c r="A187">
        <v>10</v>
      </c>
      <c r="B187" t="s">
        <v>1445</v>
      </c>
      <c r="C187" t="s">
        <v>1456</v>
      </c>
      <c r="D187" t="s">
        <v>3140</v>
      </c>
      <c r="E187" t="s">
        <v>3141</v>
      </c>
      <c r="F187">
        <v>287</v>
      </c>
    </row>
    <row r="188" spans="1:9">
      <c r="A188">
        <v>10</v>
      </c>
      <c r="B188" t="s">
        <v>1445</v>
      </c>
      <c r="C188" t="s">
        <v>1456</v>
      </c>
      <c r="D188" t="s">
        <v>4932</v>
      </c>
      <c r="E188" t="s">
        <v>4933</v>
      </c>
      <c r="F188">
        <v>1431</v>
      </c>
    </row>
    <row r="189" spans="1:9">
      <c r="A189">
        <v>10</v>
      </c>
      <c r="B189" t="s">
        <v>1445</v>
      </c>
      <c r="C189" t="s">
        <v>1456</v>
      </c>
      <c r="D189" t="s">
        <v>2983</v>
      </c>
      <c r="E189" t="s">
        <v>2984</v>
      </c>
      <c r="F189">
        <v>194</v>
      </c>
    </row>
    <row r="190" spans="1:9">
      <c r="A190">
        <v>10</v>
      </c>
      <c r="B190" t="s">
        <v>1445</v>
      </c>
      <c r="C190" t="s">
        <v>1456</v>
      </c>
      <c r="D190" t="s">
        <v>2885</v>
      </c>
      <c r="E190" t="s">
        <v>2886</v>
      </c>
      <c r="F190">
        <v>136</v>
      </c>
      <c r="G190" t="s">
        <v>14171</v>
      </c>
      <c r="I190" t="s">
        <v>14172</v>
      </c>
    </row>
    <row r="191" spans="1:9">
      <c r="A191">
        <v>10</v>
      </c>
      <c r="B191" t="s">
        <v>1445</v>
      </c>
      <c r="C191" t="s">
        <v>1456</v>
      </c>
      <c r="D191" t="s">
        <v>4608</v>
      </c>
      <c r="E191" t="s">
        <v>4609</v>
      </c>
      <c r="F191">
        <v>1219</v>
      </c>
    </row>
    <row r="192" spans="1:9">
      <c r="A192">
        <v>10</v>
      </c>
      <c r="B192" t="s">
        <v>1445</v>
      </c>
      <c r="C192" t="s">
        <v>1456</v>
      </c>
      <c r="D192" t="s">
        <v>3438</v>
      </c>
      <c r="E192" t="s">
        <v>3439</v>
      </c>
      <c r="F192">
        <v>456</v>
      </c>
    </row>
    <row r="193" spans="1:8">
      <c r="A193">
        <v>10</v>
      </c>
      <c r="B193" t="s">
        <v>1445</v>
      </c>
      <c r="C193" t="s">
        <v>1456</v>
      </c>
      <c r="D193" t="s">
        <v>4495</v>
      </c>
      <c r="E193" t="s">
        <v>4496</v>
      </c>
      <c r="F193">
        <v>1142</v>
      </c>
    </row>
    <row r="194" spans="1:8">
      <c r="A194">
        <v>10</v>
      </c>
      <c r="B194" t="s">
        <v>1445</v>
      </c>
      <c r="C194" t="s">
        <v>1456</v>
      </c>
      <c r="D194" t="s">
        <v>4519</v>
      </c>
      <c r="E194" t="s">
        <v>4520</v>
      </c>
      <c r="F194">
        <v>1157</v>
      </c>
    </row>
    <row r="195" spans="1:8">
      <c r="A195">
        <v>10</v>
      </c>
      <c r="B195" t="s">
        <v>1445</v>
      </c>
      <c r="C195" t="s">
        <v>1456</v>
      </c>
      <c r="D195" t="s">
        <v>5079</v>
      </c>
      <c r="E195" t="s">
        <v>2228</v>
      </c>
      <c r="F195">
        <v>1530</v>
      </c>
    </row>
    <row r="196" spans="1:8">
      <c r="A196">
        <v>11</v>
      </c>
      <c r="B196" t="s">
        <v>1445</v>
      </c>
      <c r="C196" t="s">
        <v>1457</v>
      </c>
      <c r="D196" t="s">
        <v>3261</v>
      </c>
      <c r="E196" t="s">
        <v>3262</v>
      </c>
      <c r="F196">
        <v>352</v>
      </c>
      <c r="G196" t="s">
        <v>14173</v>
      </c>
      <c r="H196">
        <v>438</v>
      </c>
    </row>
    <row r="197" spans="1:8">
      <c r="A197">
        <v>11</v>
      </c>
      <c r="B197" t="s">
        <v>1445</v>
      </c>
      <c r="C197" t="s">
        <v>1457</v>
      </c>
      <c r="D197" t="s">
        <v>3953</v>
      </c>
      <c r="E197" t="s">
        <v>3954</v>
      </c>
      <c r="F197">
        <v>771</v>
      </c>
    </row>
    <row r="198" spans="1:8">
      <c r="A198">
        <v>11</v>
      </c>
      <c r="B198" t="s">
        <v>1445</v>
      </c>
      <c r="C198" t="s">
        <v>1457</v>
      </c>
      <c r="D198" t="s">
        <v>4097</v>
      </c>
      <c r="E198" t="s">
        <v>4098</v>
      </c>
      <c r="F198">
        <v>862</v>
      </c>
    </row>
    <row r="199" spans="1:8">
      <c r="A199">
        <v>11</v>
      </c>
      <c r="B199" t="s">
        <v>1445</v>
      </c>
      <c r="C199" t="s">
        <v>1457</v>
      </c>
      <c r="D199" t="s">
        <v>5438</v>
      </c>
      <c r="E199" t="s">
        <v>5439</v>
      </c>
      <c r="F199">
        <v>1770</v>
      </c>
    </row>
    <row r="200" spans="1:8">
      <c r="A200">
        <v>11</v>
      </c>
      <c r="B200" t="s">
        <v>1445</v>
      </c>
      <c r="C200" t="s">
        <v>1457</v>
      </c>
      <c r="D200" t="s">
        <v>3407</v>
      </c>
      <c r="E200" t="s">
        <v>3408</v>
      </c>
      <c r="F200">
        <v>438</v>
      </c>
    </row>
    <row r="201" spans="1:8">
      <c r="A201">
        <v>11</v>
      </c>
      <c r="B201" t="s">
        <v>1445</v>
      </c>
      <c r="C201" t="s">
        <v>1457</v>
      </c>
      <c r="D201" t="s">
        <v>3196</v>
      </c>
      <c r="E201" t="s">
        <v>3197</v>
      </c>
      <c r="F201">
        <v>317</v>
      </c>
    </row>
    <row r="202" spans="1:8">
      <c r="A202">
        <v>11</v>
      </c>
      <c r="B202" t="s">
        <v>1445</v>
      </c>
      <c r="C202" t="s">
        <v>1457</v>
      </c>
      <c r="D202" t="s">
        <v>3401</v>
      </c>
      <c r="E202" t="s">
        <v>3402</v>
      </c>
      <c r="F202">
        <v>434</v>
      </c>
    </row>
    <row r="203" spans="1:8">
      <c r="A203">
        <v>11</v>
      </c>
      <c r="B203" t="s">
        <v>1445</v>
      </c>
      <c r="C203" t="s">
        <v>1457</v>
      </c>
      <c r="D203" t="s">
        <v>3790</v>
      </c>
      <c r="E203" t="s">
        <v>3791</v>
      </c>
      <c r="F203">
        <v>667</v>
      </c>
    </row>
    <row r="204" spans="1:8">
      <c r="A204">
        <v>11</v>
      </c>
      <c r="B204" t="s">
        <v>1445</v>
      </c>
      <c r="C204" t="s">
        <v>1457</v>
      </c>
      <c r="D204" t="s">
        <v>3960</v>
      </c>
      <c r="E204" t="s">
        <v>3961</v>
      </c>
      <c r="F204">
        <v>775</v>
      </c>
    </row>
    <row r="205" spans="1:8">
      <c r="A205">
        <v>11</v>
      </c>
      <c r="B205" t="s">
        <v>1445</v>
      </c>
      <c r="C205" t="s">
        <v>1457</v>
      </c>
      <c r="D205" t="s">
        <v>4040</v>
      </c>
      <c r="E205" t="s">
        <v>4041</v>
      </c>
      <c r="F205">
        <v>825</v>
      </c>
    </row>
    <row r="206" spans="1:8">
      <c r="A206">
        <v>11</v>
      </c>
      <c r="B206" t="s">
        <v>1445</v>
      </c>
      <c r="C206" t="s">
        <v>1457</v>
      </c>
      <c r="D206" t="s">
        <v>4796</v>
      </c>
      <c r="E206" t="s">
        <v>2125</v>
      </c>
      <c r="F206">
        <v>1337</v>
      </c>
    </row>
    <row r="207" spans="1:8">
      <c r="A207">
        <v>12</v>
      </c>
      <c r="B207" t="s">
        <v>1445</v>
      </c>
      <c r="C207" t="s">
        <v>1458</v>
      </c>
      <c r="D207" t="s">
        <v>3438</v>
      </c>
      <c r="E207" t="s">
        <v>3439</v>
      </c>
      <c r="F207">
        <v>456</v>
      </c>
    </row>
    <row r="208" spans="1:8">
      <c r="A208">
        <v>12</v>
      </c>
      <c r="B208" t="s">
        <v>1445</v>
      </c>
      <c r="C208" t="s">
        <v>1458</v>
      </c>
      <c r="D208" t="s">
        <v>4937</v>
      </c>
      <c r="E208" t="s">
        <v>4938</v>
      </c>
      <c r="F208">
        <v>1434</v>
      </c>
    </row>
    <row r="209" spans="1:6">
      <c r="A209">
        <v>12</v>
      </c>
      <c r="B209" t="s">
        <v>1445</v>
      </c>
      <c r="C209" t="s">
        <v>1458</v>
      </c>
      <c r="D209" t="s">
        <v>4080</v>
      </c>
      <c r="E209" t="s">
        <v>4081</v>
      </c>
      <c r="F209">
        <v>851</v>
      </c>
    </row>
    <row r="210" spans="1:6">
      <c r="A210">
        <v>12</v>
      </c>
      <c r="B210" t="s">
        <v>1445</v>
      </c>
      <c r="C210" t="s">
        <v>1458</v>
      </c>
      <c r="D210" t="s">
        <v>5595</v>
      </c>
      <c r="E210" t="s">
        <v>5596</v>
      </c>
      <c r="F210">
        <v>1858</v>
      </c>
    </row>
    <row r="211" spans="1:6">
      <c r="A211">
        <v>12</v>
      </c>
      <c r="B211" t="s">
        <v>1445</v>
      </c>
      <c r="C211" t="s">
        <v>1458</v>
      </c>
      <c r="D211" t="s">
        <v>5421</v>
      </c>
      <c r="E211" t="s">
        <v>5422</v>
      </c>
      <c r="F211">
        <v>1757</v>
      </c>
    </row>
    <row r="212" spans="1:6">
      <c r="A212">
        <v>12</v>
      </c>
      <c r="B212" t="s">
        <v>1445</v>
      </c>
      <c r="C212" t="s">
        <v>1458</v>
      </c>
      <c r="D212" t="s">
        <v>3261</v>
      </c>
      <c r="E212" t="s">
        <v>3262</v>
      </c>
      <c r="F212">
        <v>352</v>
      </c>
    </row>
    <row r="213" spans="1:6">
      <c r="A213">
        <v>12</v>
      </c>
      <c r="B213" t="s">
        <v>1445</v>
      </c>
      <c r="C213" t="s">
        <v>1458</v>
      </c>
      <c r="D213" t="s">
        <v>3407</v>
      </c>
      <c r="E213" t="s">
        <v>3408</v>
      </c>
      <c r="F213">
        <v>438</v>
      </c>
    </row>
    <row r="214" spans="1:6">
      <c r="A214">
        <v>12</v>
      </c>
      <c r="B214" t="s">
        <v>1445</v>
      </c>
      <c r="C214" t="s">
        <v>1458</v>
      </c>
      <c r="D214" t="s">
        <v>4097</v>
      </c>
      <c r="E214" t="s">
        <v>4098</v>
      </c>
      <c r="F214">
        <v>862</v>
      </c>
    </row>
    <row r="215" spans="1:6">
      <c r="A215">
        <v>12</v>
      </c>
      <c r="B215" t="s">
        <v>1445</v>
      </c>
      <c r="C215" t="s">
        <v>1458</v>
      </c>
      <c r="D215" t="s">
        <v>4922</v>
      </c>
      <c r="E215" t="s">
        <v>4923</v>
      </c>
      <c r="F215">
        <v>1422</v>
      </c>
    </row>
    <row r="216" spans="1:6">
      <c r="A216">
        <v>12</v>
      </c>
      <c r="B216" t="s">
        <v>1445</v>
      </c>
      <c r="C216" t="s">
        <v>1458</v>
      </c>
      <c r="D216" t="s">
        <v>3058</v>
      </c>
      <c r="E216" t="s">
        <v>3059</v>
      </c>
      <c r="F216">
        <v>243</v>
      </c>
    </row>
    <row r="217" spans="1:6">
      <c r="A217">
        <v>12</v>
      </c>
      <c r="B217" t="s">
        <v>1445</v>
      </c>
      <c r="C217" t="s">
        <v>1458</v>
      </c>
      <c r="D217" t="s">
        <v>5374</v>
      </c>
      <c r="E217" t="s">
        <v>5375</v>
      </c>
      <c r="F217">
        <v>1727</v>
      </c>
    </row>
    <row r="218" spans="1:6">
      <c r="A218">
        <v>12</v>
      </c>
      <c r="B218" t="s">
        <v>1445</v>
      </c>
      <c r="C218" t="s">
        <v>1458</v>
      </c>
      <c r="D218" t="s">
        <v>4894</v>
      </c>
      <c r="E218" t="s">
        <v>4895</v>
      </c>
      <c r="F218">
        <v>1404</v>
      </c>
    </row>
    <row r="219" spans="1:6">
      <c r="A219">
        <v>12</v>
      </c>
      <c r="B219" t="s">
        <v>1445</v>
      </c>
      <c r="C219" t="s">
        <v>1458</v>
      </c>
      <c r="D219" t="s">
        <v>4322</v>
      </c>
      <c r="E219" t="s">
        <v>4323</v>
      </c>
      <c r="F219">
        <v>1015</v>
      </c>
    </row>
    <row r="220" spans="1:6">
      <c r="A220">
        <v>12</v>
      </c>
      <c r="B220" t="s">
        <v>1445</v>
      </c>
      <c r="C220" t="s">
        <v>1458</v>
      </c>
      <c r="D220" t="s">
        <v>5438</v>
      </c>
      <c r="E220" t="s">
        <v>5439</v>
      </c>
      <c r="F220">
        <v>1770</v>
      </c>
    </row>
    <row r="221" spans="1:6">
      <c r="A221">
        <v>12</v>
      </c>
      <c r="B221" t="s">
        <v>1445</v>
      </c>
      <c r="C221" t="s">
        <v>1458</v>
      </c>
      <c r="D221" t="s">
        <v>3953</v>
      </c>
      <c r="E221" t="s">
        <v>3954</v>
      </c>
      <c r="F221">
        <v>771</v>
      </c>
    </row>
    <row r="222" spans="1:6">
      <c r="A222">
        <v>12</v>
      </c>
      <c r="B222" t="s">
        <v>1445</v>
      </c>
      <c r="C222" t="s">
        <v>1458</v>
      </c>
      <c r="D222" t="s">
        <v>4058</v>
      </c>
      <c r="E222" t="s">
        <v>4059</v>
      </c>
      <c r="F222">
        <v>836</v>
      </c>
    </row>
    <row r="223" spans="1:6">
      <c r="A223">
        <v>12</v>
      </c>
      <c r="B223" t="s">
        <v>1445</v>
      </c>
      <c r="C223" t="s">
        <v>1458</v>
      </c>
      <c r="D223" t="s">
        <v>4934</v>
      </c>
      <c r="E223" t="s">
        <v>4935</v>
      </c>
      <c r="F223">
        <v>1432</v>
      </c>
    </row>
    <row r="224" spans="1:6">
      <c r="A224">
        <v>12</v>
      </c>
      <c r="B224" t="s">
        <v>1445</v>
      </c>
      <c r="C224" t="s">
        <v>1458</v>
      </c>
      <c r="D224" t="s">
        <v>5167</v>
      </c>
      <c r="E224" t="s">
        <v>5168</v>
      </c>
      <c r="F224">
        <v>1586</v>
      </c>
    </row>
    <row r="225" spans="1:6">
      <c r="A225">
        <v>12</v>
      </c>
      <c r="B225" t="s">
        <v>1445</v>
      </c>
      <c r="C225" t="s">
        <v>1458</v>
      </c>
      <c r="D225" t="s">
        <v>3977</v>
      </c>
      <c r="E225" t="s">
        <v>3978</v>
      </c>
      <c r="F225">
        <v>785</v>
      </c>
    </row>
    <row r="226" spans="1:6">
      <c r="A226">
        <v>12</v>
      </c>
      <c r="B226" t="s">
        <v>1445</v>
      </c>
      <c r="C226" t="s">
        <v>1458</v>
      </c>
      <c r="D226" t="s">
        <v>2765</v>
      </c>
      <c r="E226" t="s">
        <v>2766</v>
      </c>
      <c r="F226">
        <v>63</v>
      </c>
    </row>
    <row r="227" spans="1:6">
      <c r="A227">
        <v>12</v>
      </c>
      <c r="B227" t="s">
        <v>1445</v>
      </c>
      <c r="C227" t="s">
        <v>1458</v>
      </c>
      <c r="D227" t="s">
        <v>3045</v>
      </c>
      <c r="E227" t="s">
        <v>3046</v>
      </c>
      <c r="F227">
        <v>234</v>
      </c>
    </row>
    <row r="228" spans="1:6">
      <c r="A228">
        <v>12</v>
      </c>
      <c r="B228" t="s">
        <v>1445</v>
      </c>
      <c r="C228" t="s">
        <v>1458</v>
      </c>
      <c r="D228" t="s">
        <v>4491</v>
      </c>
      <c r="E228" t="s">
        <v>4492</v>
      </c>
      <c r="F228">
        <v>1140</v>
      </c>
    </row>
    <row r="229" spans="1:6">
      <c r="A229">
        <v>12</v>
      </c>
      <c r="B229" t="s">
        <v>1445</v>
      </c>
      <c r="C229" t="s">
        <v>1458</v>
      </c>
      <c r="D229" t="s">
        <v>2700</v>
      </c>
      <c r="E229" t="s">
        <v>2701</v>
      </c>
      <c r="F229">
        <v>27</v>
      </c>
    </row>
    <row r="230" spans="1:6">
      <c r="A230">
        <v>12</v>
      </c>
      <c r="B230" t="s">
        <v>1445</v>
      </c>
      <c r="C230" t="s">
        <v>1458</v>
      </c>
      <c r="D230" t="s">
        <v>2912</v>
      </c>
      <c r="E230" t="s">
        <v>2913</v>
      </c>
      <c r="F230">
        <v>150</v>
      </c>
    </row>
    <row r="231" spans="1:6">
      <c r="A231">
        <v>12</v>
      </c>
      <c r="B231" t="s">
        <v>1445</v>
      </c>
      <c r="C231" t="s">
        <v>1458</v>
      </c>
      <c r="D231" t="s">
        <v>3062</v>
      </c>
      <c r="E231" t="s">
        <v>3063</v>
      </c>
      <c r="F231">
        <v>240</v>
      </c>
    </row>
    <row r="232" spans="1:6">
      <c r="A232">
        <v>12</v>
      </c>
      <c r="B232" t="s">
        <v>1445</v>
      </c>
      <c r="C232" t="s">
        <v>1458</v>
      </c>
      <c r="D232" t="s">
        <v>3140</v>
      </c>
      <c r="E232" t="s">
        <v>3141</v>
      </c>
      <c r="F232">
        <v>287</v>
      </c>
    </row>
    <row r="233" spans="1:6">
      <c r="A233">
        <v>12</v>
      </c>
      <c r="B233" t="s">
        <v>1445</v>
      </c>
      <c r="C233" t="s">
        <v>1458</v>
      </c>
      <c r="D233" t="s">
        <v>3154</v>
      </c>
      <c r="E233" t="s">
        <v>3155</v>
      </c>
      <c r="F233">
        <v>295</v>
      </c>
    </row>
    <row r="234" spans="1:6">
      <c r="A234">
        <v>12</v>
      </c>
      <c r="B234" t="s">
        <v>1445</v>
      </c>
      <c r="C234" t="s">
        <v>1458</v>
      </c>
      <c r="D234" t="s">
        <v>4348</v>
      </c>
      <c r="E234" t="s">
        <v>4349</v>
      </c>
      <c r="F234">
        <v>1033</v>
      </c>
    </row>
    <row r="235" spans="1:6">
      <c r="A235">
        <v>13</v>
      </c>
      <c r="B235" t="s">
        <v>1445</v>
      </c>
      <c r="C235" t="s">
        <v>1459</v>
      </c>
      <c r="D235" t="s">
        <v>5357</v>
      </c>
      <c r="E235" t="s">
        <v>5358</v>
      </c>
      <c r="F235">
        <v>1716</v>
      </c>
    </row>
    <row r="236" spans="1:6">
      <c r="A236">
        <v>13</v>
      </c>
      <c r="B236" t="s">
        <v>1445</v>
      </c>
      <c r="C236" t="s">
        <v>1459</v>
      </c>
      <c r="D236" t="s">
        <v>2983</v>
      </c>
      <c r="E236" t="s">
        <v>2984</v>
      </c>
      <c r="F236">
        <v>194</v>
      </c>
    </row>
    <row r="237" spans="1:6">
      <c r="A237">
        <v>13</v>
      </c>
      <c r="B237" t="s">
        <v>1445</v>
      </c>
      <c r="C237" t="s">
        <v>1459</v>
      </c>
      <c r="D237" t="s">
        <v>4080</v>
      </c>
      <c r="E237" t="s">
        <v>4081</v>
      </c>
      <c r="F237">
        <v>851</v>
      </c>
    </row>
    <row r="238" spans="1:6">
      <c r="A238">
        <v>13</v>
      </c>
      <c r="B238" t="s">
        <v>1445</v>
      </c>
      <c r="C238" t="s">
        <v>1459</v>
      </c>
      <c r="D238" t="s">
        <v>5620</v>
      </c>
      <c r="E238" t="s">
        <v>5621</v>
      </c>
      <c r="F238">
        <v>1873</v>
      </c>
    </row>
    <row r="239" spans="1:6">
      <c r="A239">
        <v>13</v>
      </c>
      <c r="B239" t="s">
        <v>1445</v>
      </c>
      <c r="C239" t="s">
        <v>1459</v>
      </c>
      <c r="D239" t="s">
        <v>4265</v>
      </c>
      <c r="E239" t="s">
        <v>4266</v>
      </c>
      <c r="F239">
        <v>976</v>
      </c>
    </row>
    <row r="240" spans="1:6">
      <c r="A240">
        <v>13</v>
      </c>
      <c r="B240" t="s">
        <v>1445</v>
      </c>
      <c r="C240" t="s">
        <v>1459</v>
      </c>
      <c r="D240" t="s">
        <v>2660</v>
      </c>
      <c r="E240" t="s">
        <v>2661</v>
      </c>
      <c r="F240">
        <v>8</v>
      </c>
    </row>
    <row r="241" spans="1:6">
      <c r="A241">
        <v>13</v>
      </c>
      <c r="B241" t="s">
        <v>1445</v>
      </c>
      <c r="C241" t="s">
        <v>1459</v>
      </c>
      <c r="D241" t="s">
        <v>4932</v>
      </c>
      <c r="E241" t="s">
        <v>4933</v>
      </c>
      <c r="F241">
        <v>1431</v>
      </c>
    </row>
    <row r="242" spans="1:6">
      <c r="A242">
        <v>13</v>
      </c>
      <c r="B242" t="s">
        <v>1445</v>
      </c>
      <c r="C242" t="s">
        <v>1459</v>
      </c>
      <c r="D242" t="s">
        <v>4132</v>
      </c>
      <c r="E242" t="s">
        <v>1897</v>
      </c>
      <c r="F242">
        <v>885</v>
      </c>
    </row>
    <row r="243" spans="1:6">
      <c r="A243">
        <v>13</v>
      </c>
      <c r="B243" t="s">
        <v>1445</v>
      </c>
      <c r="C243" t="s">
        <v>1459</v>
      </c>
      <c r="D243" t="s">
        <v>4535</v>
      </c>
      <c r="E243" t="s">
        <v>2044</v>
      </c>
      <c r="F243">
        <v>1166</v>
      </c>
    </row>
    <row r="244" spans="1:6">
      <c r="A244">
        <v>13</v>
      </c>
      <c r="B244" t="s">
        <v>1445</v>
      </c>
      <c r="C244" t="s">
        <v>1459</v>
      </c>
      <c r="D244" t="s">
        <v>3140</v>
      </c>
      <c r="E244" t="s">
        <v>3141</v>
      </c>
      <c r="F244">
        <v>287</v>
      </c>
    </row>
    <row r="245" spans="1:6">
      <c r="A245">
        <v>13</v>
      </c>
      <c r="B245" t="s">
        <v>1445</v>
      </c>
      <c r="C245" t="s">
        <v>1459</v>
      </c>
      <c r="D245" t="s">
        <v>3438</v>
      </c>
      <c r="E245" t="s">
        <v>3439</v>
      </c>
      <c r="F245">
        <v>456</v>
      </c>
    </row>
    <row r="246" spans="1:6">
      <c r="A246">
        <v>13</v>
      </c>
      <c r="B246" t="s">
        <v>1445</v>
      </c>
      <c r="C246" t="s">
        <v>1459</v>
      </c>
      <c r="D246" t="s">
        <v>4318</v>
      </c>
      <c r="E246" t="s">
        <v>4319</v>
      </c>
      <c r="F246">
        <v>1013</v>
      </c>
    </row>
    <row r="247" spans="1:6">
      <c r="A247">
        <v>13</v>
      </c>
      <c r="B247" t="s">
        <v>1445</v>
      </c>
      <c r="C247" t="s">
        <v>1459</v>
      </c>
      <c r="D247" t="s">
        <v>4483</v>
      </c>
      <c r="E247" t="s">
        <v>2032</v>
      </c>
      <c r="F247">
        <v>1134</v>
      </c>
    </row>
    <row r="248" spans="1:6">
      <c r="A248">
        <v>13</v>
      </c>
      <c r="B248" t="s">
        <v>1445</v>
      </c>
      <c r="C248" t="s">
        <v>1459</v>
      </c>
      <c r="D248" t="s">
        <v>4937</v>
      </c>
      <c r="E248" t="s">
        <v>4938</v>
      </c>
      <c r="F248">
        <v>1434</v>
      </c>
    </row>
    <row r="249" spans="1:6">
      <c r="A249">
        <v>14</v>
      </c>
      <c r="B249" t="s">
        <v>1445</v>
      </c>
      <c r="C249" t="s">
        <v>1460</v>
      </c>
      <c r="D249" t="s">
        <v>3140</v>
      </c>
      <c r="E249" t="s">
        <v>3141</v>
      </c>
      <c r="F249">
        <v>287</v>
      </c>
    </row>
    <row r="250" spans="1:6">
      <c r="A250">
        <v>14</v>
      </c>
      <c r="B250" t="s">
        <v>1445</v>
      </c>
      <c r="C250" t="s">
        <v>1460</v>
      </c>
      <c r="D250" t="s">
        <v>3438</v>
      </c>
      <c r="E250" t="s">
        <v>3439</v>
      </c>
      <c r="F250">
        <v>456</v>
      </c>
    </row>
    <row r="251" spans="1:6">
      <c r="A251">
        <v>14</v>
      </c>
      <c r="B251" t="s">
        <v>1445</v>
      </c>
      <c r="C251" t="s">
        <v>1460</v>
      </c>
      <c r="D251" t="s">
        <v>4318</v>
      </c>
      <c r="E251" t="s">
        <v>4319</v>
      </c>
      <c r="F251">
        <v>1013</v>
      </c>
    </row>
    <row r="252" spans="1:6">
      <c r="A252">
        <v>14</v>
      </c>
      <c r="B252" t="s">
        <v>1445</v>
      </c>
      <c r="C252" t="s">
        <v>1460</v>
      </c>
      <c r="D252" t="s">
        <v>4932</v>
      </c>
      <c r="E252" t="s">
        <v>4933</v>
      </c>
      <c r="F252">
        <v>1431</v>
      </c>
    </row>
    <row r="253" spans="1:6">
      <c r="A253">
        <v>14</v>
      </c>
      <c r="B253" t="s">
        <v>1445</v>
      </c>
      <c r="C253" t="s">
        <v>1460</v>
      </c>
      <c r="D253" t="s">
        <v>4926</v>
      </c>
      <c r="E253" t="s">
        <v>4927</v>
      </c>
      <c r="F253">
        <v>1426</v>
      </c>
    </row>
    <row r="254" spans="1:6">
      <c r="A254">
        <v>14</v>
      </c>
      <c r="B254" t="s">
        <v>1445</v>
      </c>
      <c r="C254" t="s">
        <v>1460</v>
      </c>
      <c r="D254" t="s">
        <v>5258</v>
      </c>
      <c r="E254" t="s">
        <v>5259</v>
      </c>
      <c r="F254">
        <v>1648</v>
      </c>
    </row>
    <row r="255" spans="1:6">
      <c r="A255">
        <v>14</v>
      </c>
      <c r="B255" t="s">
        <v>1445</v>
      </c>
      <c r="C255" t="s">
        <v>1460</v>
      </c>
      <c r="D255" t="s">
        <v>4963</v>
      </c>
      <c r="E255" t="s">
        <v>4964</v>
      </c>
      <c r="F255">
        <v>1451</v>
      </c>
    </row>
    <row r="256" spans="1:6">
      <c r="A256">
        <v>14</v>
      </c>
      <c r="B256" t="s">
        <v>1445</v>
      </c>
      <c r="C256" t="s">
        <v>1460</v>
      </c>
      <c r="D256" t="s">
        <v>3805</v>
      </c>
      <c r="E256" t="s">
        <v>3806</v>
      </c>
      <c r="F256">
        <v>675</v>
      </c>
    </row>
    <row r="257" spans="1:8">
      <c r="A257">
        <v>14</v>
      </c>
      <c r="B257" t="s">
        <v>1445</v>
      </c>
      <c r="C257" t="s">
        <v>1460</v>
      </c>
      <c r="D257" t="s">
        <v>4058</v>
      </c>
      <c r="E257" t="s">
        <v>4059</v>
      </c>
      <c r="F257">
        <v>836</v>
      </c>
    </row>
    <row r="258" spans="1:8">
      <c r="A258">
        <v>14</v>
      </c>
      <c r="B258" t="s">
        <v>1445</v>
      </c>
      <c r="C258" t="s">
        <v>1460</v>
      </c>
      <c r="D258" t="s">
        <v>3977</v>
      </c>
      <c r="E258" t="s">
        <v>3978</v>
      </c>
      <c r="F258">
        <v>785</v>
      </c>
    </row>
    <row r="259" spans="1:8">
      <c r="A259">
        <v>14</v>
      </c>
      <c r="B259" t="s">
        <v>1445</v>
      </c>
      <c r="C259" t="s">
        <v>1460</v>
      </c>
      <c r="D259" t="s">
        <v>3062</v>
      </c>
      <c r="E259" t="s">
        <v>3063</v>
      </c>
      <c r="F259">
        <v>240</v>
      </c>
    </row>
    <row r="260" spans="1:8">
      <c r="A260">
        <v>14</v>
      </c>
      <c r="B260" t="s">
        <v>1445</v>
      </c>
      <c r="C260" t="s">
        <v>1460</v>
      </c>
      <c r="D260" t="s">
        <v>3901</v>
      </c>
      <c r="E260" t="s">
        <v>3902</v>
      </c>
      <c r="F260">
        <v>736</v>
      </c>
    </row>
    <row r="261" spans="1:8">
      <c r="A261">
        <v>14</v>
      </c>
      <c r="B261" t="s">
        <v>1445</v>
      </c>
      <c r="C261" t="s">
        <v>1460</v>
      </c>
      <c r="D261" t="s">
        <v>3937</v>
      </c>
      <c r="E261" t="s">
        <v>3938</v>
      </c>
      <c r="F261">
        <v>760</v>
      </c>
    </row>
    <row r="262" spans="1:8">
      <c r="A262">
        <v>14</v>
      </c>
      <c r="B262" t="s">
        <v>1445</v>
      </c>
      <c r="C262" t="s">
        <v>1460</v>
      </c>
      <c r="D262" t="s">
        <v>4106</v>
      </c>
      <c r="E262" t="s">
        <v>4107</v>
      </c>
      <c r="F262">
        <v>868</v>
      </c>
    </row>
    <row r="263" spans="1:8">
      <c r="A263">
        <v>14</v>
      </c>
      <c r="B263" t="s">
        <v>1445</v>
      </c>
      <c r="C263" t="s">
        <v>1460</v>
      </c>
      <c r="D263" t="s">
        <v>5079</v>
      </c>
      <c r="E263" t="s">
        <v>2228</v>
      </c>
      <c r="F263">
        <v>1530</v>
      </c>
    </row>
    <row r="264" spans="1:8">
      <c r="A264">
        <v>14</v>
      </c>
      <c r="B264" t="s">
        <v>1445</v>
      </c>
      <c r="C264" t="s">
        <v>1460</v>
      </c>
      <c r="D264" t="s">
        <v>5423</v>
      </c>
      <c r="E264" t="s">
        <v>5424</v>
      </c>
      <c r="F264">
        <v>1758</v>
      </c>
    </row>
    <row r="265" spans="1:8">
      <c r="A265">
        <v>15</v>
      </c>
      <c r="B265" t="s">
        <v>1445</v>
      </c>
      <c r="C265" t="s">
        <v>1461</v>
      </c>
      <c r="D265" t="s">
        <v>5079</v>
      </c>
      <c r="E265" t="s">
        <v>2228</v>
      </c>
      <c r="F265">
        <v>1530</v>
      </c>
    </row>
    <row r="266" spans="1:8">
      <c r="A266">
        <v>15</v>
      </c>
      <c r="B266" t="s">
        <v>1445</v>
      </c>
      <c r="C266" t="s">
        <v>1461</v>
      </c>
      <c r="D266" t="s">
        <v>4519</v>
      </c>
      <c r="E266" t="s">
        <v>4520</v>
      </c>
      <c r="F266">
        <v>1157</v>
      </c>
    </row>
    <row r="267" spans="1:8">
      <c r="A267">
        <v>15</v>
      </c>
      <c r="B267" t="s">
        <v>1445</v>
      </c>
      <c r="C267" t="s">
        <v>1461</v>
      </c>
      <c r="D267" t="s">
        <v>2885</v>
      </c>
      <c r="E267" t="s">
        <v>2886</v>
      </c>
      <c r="F267">
        <v>136</v>
      </c>
    </row>
    <row r="268" spans="1:8">
      <c r="A268">
        <v>15</v>
      </c>
      <c r="B268" t="s">
        <v>1445</v>
      </c>
      <c r="C268" t="s">
        <v>1461</v>
      </c>
      <c r="D268" t="s">
        <v>3154</v>
      </c>
      <c r="E268" t="s">
        <v>3155</v>
      </c>
      <c r="F268">
        <v>295</v>
      </c>
    </row>
    <row r="269" spans="1:8">
      <c r="A269">
        <v>15</v>
      </c>
      <c r="B269" t="s">
        <v>1445</v>
      </c>
      <c r="C269" t="s">
        <v>1461</v>
      </c>
      <c r="D269" t="s">
        <v>4572</v>
      </c>
      <c r="E269" t="s">
        <v>4573</v>
      </c>
      <c r="F269">
        <v>1195</v>
      </c>
    </row>
    <row r="270" spans="1:8">
      <c r="A270">
        <v>15</v>
      </c>
      <c r="B270" t="s">
        <v>1445</v>
      </c>
      <c r="C270" t="s">
        <v>1461</v>
      </c>
      <c r="D270" t="s">
        <v>4049</v>
      </c>
      <c r="E270" t="s">
        <v>4050</v>
      </c>
      <c r="F270">
        <v>831</v>
      </c>
    </row>
    <row r="271" spans="1:8">
      <c r="A271">
        <v>15</v>
      </c>
      <c r="B271" t="s">
        <v>1445</v>
      </c>
      <c r="C271" t="s">
        <v>1461</v>
      </c>
      <c r="D271" t="s">
        <v>4608</v>
      </c>
      <c r="E271" t="s">
        <v>4609</v>
      </c>
      <c r="F271">
        <v>1219</v>
      </c>
    </row>
    <row r="272" spans="1:8">
      <c r="A272">
        <v>15</v>
      </c>
      <c r="B272" t="s">
        <v>1445</v>
      </c>
      <c r="C272" t="s">
        <v>1461</v>
      </c>
      <c r="D272" t="s">
        <v>4560</v>
      </c>
      <c r="E272" t="s">
        <v>4561</v>
      </c>
      <c r="F272">
        <v>1186</v>
      </c>
      <c r="G272" t="s">
        <v>13506</v>
      </c>
      <c r="H272">
        <v>1528</v>
      </c>
    </row>
    <row r="273" spans="1:6">
      <c r="A273">
        <v>15</v>
      </c>
      <c r="B273" t="s">
        <v>1445</v>
      </c>
      <c r="C273" t="s">
        <v>1461</v>
      </c>
      <c r="D273" t="s">
        <v>4080</v>
      </c>
      <c r="E273" t="s">
        <v>4081</v>
      </c>
      <c r="F273">
        <v>851</v>
      </c>
    </row>
    <row r="274" spans="1:6">
      <c r="A274">
        <v>15</v>
      </c>
      <c r="B274" t="s">
        <v>1445</v>
      </c>
      <c r="C274" t="s">
        <v>1461</v>
      </c>
      <c r="D274" t="s">
        <v>5076</v>
      </c>
      <c r="E274" t="s">
        <v>5077</v>
      </c>
      <c r="F274">
        <v>1528</v>
      </c>
    </row>
    <row r="275" spans="1:6">
      <c r="A275">
        <v>15</v>
      </c>
      <c r="B275" t="s">
        <v>1445</v>
      </c>
      <c r="C275" t="s">
        <v>1461</v>
      </c>
      <c r="D275" t="s">
        <v>3955</v>
      </c>
      <c r="E275" t="s">
        <v>3956</v>
      </c>
      <c r="F275">
        <v>772</v>
      </c>
    </row>
    <row r="276" spans="1:6">
      <c r="A276">
        <v>15</v>
      </c>
      <c r="B276" t="s">
        <v>1445</v>
      </c>
      <c r="C276" t="s">
        <v>1461</v>
      </c>
      <c r="D276" t="s">
        <v>2935</v>
      </c>
      <c r="E276" t="s">
        <v>2936</v>
      </c>
      <c r="F276">
        <v>163</v>
      </c>
    </row>
    <row r="277" spans="1:6">
      <c r="A277">
        <v>15</v>
      </c>
      <c r="B277" t="s">
        <v>1445</v>
      </c>
      <c r="C277" t="s">
        <v>1461</v>
      </c>
      <c r="D277" t="s">
        <v>4882</v>
      </c>
      <c r="E277" t="s">
        <v>4883</v>
      </c>
      <c r="F277">
        <v>1396</v>
      </c>
    </row>
    <row r="278" spans="1:6">
      <c r="A278">
        <v>15</v>
      </c>
      <c r="B278" t="s">
        <v>1445</v>
      </c>
      <c r="C278" t="s">
        <v>1461</v>
      </c>
      <c r="D278" t="s">
        <v>2700</v>
      </c>
      <c r="E278" t="s">
        <v>2701</v>
      </c>
      <c r="F278">
        <v>27</v>
      </c>
    </row>
    <row r="279" spans="1:6">
      <c r="A279">
        <v>15</v>
      </c>
      <c r="B279" t="s">
        <v>1445</v>
      </c>
      <c r="C279" t="s">
        <v>1461</v>
      </c>
      <c r="D279" t="s">
        <v>2684</v>
      </c>
      <c r="E279" t="s">
        <v>2685</v>
      </c>
      <c r="F279">
        <v>20</v>
      </c>
    </row>
    <row r="280" spans="1:6">
      <c r="A280">
        <v>15</v>
      </c>
      <c r="B280" t="s">
        <v>1445</v>
      </c>
      <c r="C280" t="s">
        <v>1461</v>
      </c>
      <c r="D280" t="s">
        <v>3271</v>
      </c>
      <c r="E280" t="s">
        <v>3272</v>
      </c>
      <c r="F280">
        <v>358</v>
      </c>
    </row>
    <row r="281" spans="1:6">
      <c r="A281">
        <v>15</v>
      </c>
      <c r="B281" t="s">
        <v>1445</v>
      </c>
      <c r="C281" t="s">
        <v>1461</v>
      </c>
      <c r="D281" t="s">
        <v>3438</v>
      </c>
      <c r="E281" t="s">
        <v>3439</v>
      </c>
      <c r="F281">
        <v>456</v>
      </c>
    </row>
    <row r="282" spans="1:6">
      <c r="A282">
        <v>15</v>
      </c>
      <c r="B282" t="s">
        <v>1445</v>
      </c>
      <c r="C282" t="s">
        <v>1461</v>
      </c>
      <c r="D282" t="s">
        <v>3977</v>
      </c>
      <c r="E282" t="s">
        <v>3978</v>
      </c>
      <c r="F282">
        <v>785</v>
      </c>
    </row>
    <row r="283" spans="1:6">
      <c r="A283">
        <v>15</v>
      </c>
      <c r="B283" t="s">
        <v>1445</v>
      </c>
      <c r="C283" t="s">
        <v>1461</v>
      </c>
      <c r="D283" t="s">
        <v>4526</v>
      </c>
      <c r="E283" t="s">
        <v>4527</v>
      </c>
      <c r="F283">
        <v>1161</v>
      </c>
    </row>
    <row r="284" spans="1:6">
      <c r="A284">
        <v>15</v>
      </c>
      <c r="B284" t="s">
        <v>1445</v>
      </c>
      <c r="C284" t="s">
        <v>1461</v>
      </c>
      <c r="D284" t="s">
        <v>4579</v>
      </c>
      <c r="E284" t="s">
        <v>2066</v>
      </c>
      <c r="F284">
        <v>1199</v>
      </c>
    </row>
    <row r="285" spans="1:6">
      <c r="A285">
        <v>15</v>
      </c>
      <c r="B285" t="s">
        <v>1445</v>
      </c>
      <c r="C285" t="s">
        <v>1461</v>
      </c>
      <c r="D285" t="s">
        <v>4894</v>
      </c>
      <c r="E285" t="s">
        <v>4895</v>
      </c>
      <c r="F285">
        <v>1404</v>
      </c>
    </row>
    <row r="286" spans="1:6">
      <c r="A286">
        <v>15</v>
      </c>
      <c r="B286" t="s">
        <v>1445</v>
      </c>
      <c r="C286" t="s">
        <v>1461</v>
      </c>
      <c r="D286" t="s">
        <v>4937</v>
      </c>
      <c r="E286" t="s">
        <v>4938</v>
      </c>
      <c r="F286">
        <v>1434</v>
      </c>
    </row>
    <row r="287" spans="1:6">
      <c r="A287">
        <v>15</v>
      </c>
      <c r="B287" t="s">
        <v>1445</v>
      </c>
      <c r="C287" t="s">
        <v>1461</v>
      </c>
      <c r="D287" t="s">
        <v>5110</v>
      </c>
      <c r="E287" t="s">
        <v>5111</v>
      </c>
      <c r="F287">
        <v>1550</v>
      </c>
    </row>
    <row r="288" spans="1:6">
      <c r="A288">
        <v>16</v>
      </c>
      <c r="B288" t="s">
        <v>1445</v>
      </c>
      <c r="C288" t="s">
        <v>1462</v>
      </c>
      <c r="D288" t="s">
        <v>3438</v>
      </c>
      <c r="E288" t="s">
        <v>3439</v>
      </c>
      <c r="F288">
        <v>456</v>
      </c>
    </row>
    <row r="289" spans="1:8">
      <c r="A289">
        <v>16</v>
      </c>
      <c r="B289" t="s">
        <v>1445</v>
      </c>
      <c r="C289" t="s">
        <v>1462</v>
      </c>
      <c r="D289" t="s">
        <v>5423</v>
      </c>
      <c r="E289" t="s">
        <v>5424</v>
      </c>
      <c r="F289">
        <v>1758</v>
      </c>
    </row>
    <row r="290" spans="1:8">
      <c r="A290">
        <v>16</v>
      </c>
      <c r="B290" t="s">
        <v>1445</v>
      </c>
      <c r="C290" t="s">
        <v>1462</v>
      </c>
      <c r="D290" t="s">
        <v>2885</v>
      </c>
      <c r="E290" t="s">
        <v>2886</v>
      </c>
      <c r="F290">
        <v>136</v>
      </c>
    </row>
    <row r="291" spans="1:8">
      <c r="A291">
        <v>16</v>
      </c>
      <c r="B291" t="s">
        <v>1445</v>
      </c>
      <c r="C291" t="s">
        <v>1462</v>
      </c>
      <c r="D291" t="s">
        <v>4106</v>
      </c>
      <c r="E291" t="s">
        <v>4107</v>
      </c>
      <c r="F291">
        <v>868</v>
      </c>
    </row>
    <row r="292" spans="1:8">
      <c r="A292">
        <v>16</v>
      </c>
      <c r="B292" t="s">
        <v>1445</v>
      </c>
      <c r="C292" t="s">
        <v>1462</v>
      </c>
      <c r="D292" t="s">
        <v>5079</v>
      </c>
      <c r="E292" t="s">
        <v>2228</v>
      </c>
      <c r="F292">
        <v>1530</v>
      </c>
    </row>
    <row r="293" spans="1:8">
      <c r="A293">
        <v>16</v>
      </c>
      <c r="B293" t="s">
        <v>1445</v>
      </c>
      <c r="C293" t="s">
        <v>1462</v>
      </c>
      <c r="D293" t="s">
        <v>3154</v>
      </c>
      <c r="E293" t="s">
        <v>3155</v>
      </c>
      <c r="F293">
        <v>295</v>
      </c>
    </row>
    <row r="294" spans="1:8">
      <c r="A294">
        <v>16</v>
      </c>
      <c r="B294" t="s">
        <v>1445</v>
      </c>
      <c r="C294" t="s">
        <v>1462</v>
      </c>
      <c r="D294" t="s">
        <v>4937</v>
      </c>
      <c r="E294" t="s">
        <v>4938</v>
      </c>
      <c r="F294">
        <v>1434</v>
      </c>
    </row>
    <row r="295" spans="1:8">
      <c r="A295">
        <v>16</v>
      </c>
      <c r="B295" t="s">
        <v>1445</v>
      </c>
      <c r="C295" t="s">
        <v>1462</v>
      </c>
      <c r="D295" t="s">
        <v>4049</v>
      </c>
      <c r="E295" t="s">
        <v>4050</v>
      </c>
      <c r="F295">
        <v>831</v>
      </c>
    </row>
    <row r="296" spans="1:8">
      <c r="A296">
        <v>16</v>
      </c>
      <c r="B296" t="s">
        <v>1445</v>
      </c>
      <c r="C296" t="s">
        <v>1462</v>
      </c>
      <c r="D296" t="s">
        <v>4560</v>
      </c>
      <c r="E296" t="s">
        <v>4561</v>
      </c>
      <c r="F296">
        <v>1186</v>
      </c>
      <c r="G296" t="s">
        <v>13506</v>
      </c>
      <c r="H296">
        <v>1528</v>
      </c>
    </row>
    <row r="297" spans="1:8">
      <c r="A297">
        <v>16</v>
      </c>
      <c r="B297" t="s">
        <v>1445</v>
      </c>
      <c r="C297" t="s">
        <v>1462</v>
      </c>
      <c r="D297" t="s">
        <v>4882</v>
      </c>
      <c r="E297" t="s">
        <v>4883</v>
      </c>
      <c r="F297">
        <v>1396</v>
      </c>
    </row>
    <row r="298" spans="1:8">
      <c r="A298">
        <v>16</v>
      </c>
      <c r="B298" t="s">
        <v>1445</v>
      </c>
      <c r="C298" t="s">
        <v>1462</v>
      </c>
      <c r="D298" t="s">
        <v>3955</v>
      </c>
      <c r="E298" t="s">
        <v>3956</v>
      </c>
      <c r="F298">
        <v>772</v>
      </c>
    </row>
    <row r="299" spans="1:8">
      <c r="A299">
        <v>16</v>
      </c>
      <c r="B299" t="s">
        <v>1445</v>
      </c>
      <c r="C299" t="s">
        <v>1462</v>
      </c>
      <c r="D299" t="s">
        <v>5076</v>
      </c>
      <c r="E299" t="s">
        <v>5077</v>
      </c>
      <c r="F299">
        <v>1528</v>
      </c>
    </row>
    <row r="300" spans="1:8">
      <c r="A300">
        <v>16</v>
      </c>
      <c r="B300" t="s">
        <v>1445</v>
      </c>
      <c r="C300" t="s">
        <v>1462</v>
      </c>
      <c r="D300" t="s">
        <v>2935</v>
      </c>
      <c r="E300" t="s">
        <v>2936</v>
      </c>
      <c r="F300">
        <v>163</v>
      </c>
    </row>
    <row r="301" spans="1:8">
      <c r="A301">
        <v>16</v>
      </c>
      <c r="B301" t="s">
        <v>1445</v>
      </c>
      <c r="C301" t="s">
        <v>1462</v>
      </c>
      <c r="D301" t="s">
        <v>4866</v>
      </c>
      <c r="E301" t="s">
        <v>2145</v>
      </c>
      <c r="F301">
        <v>1382</v>
      </c>
    </row>
    <row r="302" spans="1:8">
      <c r="A302">
        <v>16</v>
      </c>
      <c r="B302" t="s">
        <v>1445</v>
      </c>
      <c r="C302" t="s">
        <v>1462</v>
      </c>
      <c r="D302" t="s">
        <v>3977</v>
      </c>
      <c r="E302" t="s">
        <v>3978</v>
      </c>
      <c r="F302">
        <v>785</v>
      </c>
    </row>
    <row r="303" spans="1:8">
      <c r="A303">
        <v>16</v>
      </c>
      <c r="B303" t="s">
        <v>1445</v>
      </c>
      <c r="C303" t="s">
        <v>1462</v>
      </c>
      <c r="D303" t="s">
        <v>4894</v>
      </c>
      <c r="E303" t="s">
        <v>4895</v>
      </c>
      <c r="F303">
        <v>1404</v>
      </c>
    </row>
    <row r="304" spans="1:8">
      <c r="A304">
        <v>17</v>
      </c>
      <c r="B304" t="s">
        <v>1445</v>
      </c>
      <c r="C304" t="s">
        <v>1463</v>
      </c>
      <c r="D304" t="s">
        <v>3062</v>
      </c>
      <c r="E304" t="s">
        <v>3063</v>
      </c>
      <c r="F304">
        <v>240</v>
      </c>
      <c r="G304" t="s">
        <v>14174</v>
      </c>
    </row>
    <row r="305" spans="1:6">
      <c r="A305">
        <v>17</v>
      </c>
      <c r="B305" t="s">
        <v>1445</v>
      </c>
      <c r="C305" t="s">
        <v>1463</v>
      </c>
      <c r="D305" t="s">
        <v>4080</v>
      </c>
      <c r="E305" t="s">
        <v>4081</v>
      </c>
      <c r="F305">
        <v>851</v>
      </c>
    </row>
    <row r="306" spans="1:6">
      <c r="A306">
        <v>17</v>
      </c>
      <c r="B306" t="s">
        <v>1445</v>
      </c>
      <c r="C306" t="s">
        <v>1463</v>
      </c>
      <c r="D306" t="s">
        <v>4932</v>
      </c>
      <c r="E306" t="s">
        <v>4933</v>
      </c>
      <c r="F306">
        <v>1431</v>
      </c>
    </row>
    <row r="307" spans="1:6">
      <c r="A307">
        <v>17</v>
      </c>
      <c r="B307" t="s">
        <v>1445</v>
      </c>
      <c r="C307" t="s">
        <v>1463</v>
      </c>
      <c r="D307" t="s">
        <v>2885</v>
      </c>
      <c r="E307" t="s">
        <v>2886</v>
      </c>
      <c r="F307">
        <v>136</v>
      </c>
    </row>
    <row r="308" spans="1:6">
      <c r="A308">
        <v>17</v>
      </c>
      <c r="B308" t="s">
        <v>1445</v>
      </c>
      <c r="C308" t="s">
        <v>1463</v>
      </c>
      <c r="D308" t="s">
        <v>5079</v>
      </c>
      <c r="E308" t="s">
        <v>2228</v>
      </c>
      <c r="F308">
        <v>1530</v>
      </c>
    </row>
    <row r="309" spans="1:6">
      <c r="A309">
        <v>17</v>
      </c>
      <c r="B309" t="s">
        <v>1445</v>
      </c>
      <c r="C309" t="s">
        <v>1463</v>
      </c>
      <c r="D309" t="s">
        <v>4963</v>
      </c>
      <c r="E309" t="s">
        <v>4964</v>
      </c>
      <c r="F309">
        <v>1451</v>
      </c>
    </row>
    <row r="310" spans="1:6">
      <c r="A310">
        <v>17</v>
      </c>
      <c r="B310" t="s">
        <v>1445</v>
      </c>
      <c r="C310" t="s">
        <v>1463</v>
      </c>
      <c r="D310" t="s">
        <v>4318</v>
      </c>
      <c r="E310" t="s">
        <v>4319</v>
      </c>
      <c r="F310">
        <v>1013</v>
      </c>
    </row>
    <row r="311" spans="1:6">
      <c r="A311">
        <v>17</v>
      </c>
      <c r="B311" t="s">
        <v>1445</v>
      </c>
      <c r="C311" t="s">
        <v>1463</v>
      </c>
      <c r="D311" t="s">
        <v>3901</v>
      </c>
      <c r="E311" t="s">
        <v>3902</v>
      </c>
      <c r="F311">
        <v>736</v>
      </c>
    </row>
    <row r="312" spans="1:6">
      <c r="A312">
        <v>17</v>
      </c>
      <c r="B312" t="s">
        <v>1445</v>
      </c>
      <c r="C312" t="s">
        <v>1463</v>
      </c>
      <c r="D312" t="s">
        <v>4495</v>
      </c>
      <c r="E312" t="s">
        <v>4496</v>
      </c>
      <c r="F312">
        <v>1142</v>
      </c>
    </row>
    <row r="313" spans="1:6">
      <c r="A313">
        <v>18</v>
      </c>
      <c r="B313" t="s">
        <v>1445</v>
      </c>
      <c r="C313" t="s">
        <v>1464</v>
      </c>
      <c r="D313" t="s">
        <v>4963</v>
      </c>
      <c r="E313" t="s">
        <v>4964</v>
      </c>
      <c r="F313">
        <v>1451</v>
      </c>
    </row>
    <row r="314" spans="1:6">
      <c r="A314">
        <v>18</v>
      </c>
      <c r="B314" t="s">
        <v>1445</v>
      </c>
      <c r="C314" t="s">
        <v>1464</v>
      </c>
      <c r="D314" t="s">
        <v>4741</v>
      </c>
      <c r="E314" t="s">
        <v>4742</v>
      </c>
      <c r="F314">
        <v>1303</v>
      </c>
    </row>
    <row r="315" spans="1:6">
      <c r="A315">
        <v>18</v>
      </c>
      <c r="B315" t="s">
        <v>1445</v>
      </c>
      <c r="C315" t="s">
        <v>1464</v>
      </c>
      <c r="D315" t="s">
        <v>3058</v>
      </c>
      <c r="E315" t="s">
        <v>3059</v>
      </c>
      <c r="F315">
        <v>243</v>
      </c>
    </row>
    <row r="316" spans="1:6">
      <c r="A316">
        <v>18</v>
      </c>
      <c r="B316" t="s">
        <v>1445</v>
      </c>
      <c r="C316" t="s">
        <v>1464</v>
      </c>
      <c r="D316" t="s">
        <v>3918</v>
      </c>
      <c r="E316" t="s">
        <v>3919</v>
      </c>
      <c r="F316">
        <v>746</v>
      </c>
    </row>
    <row r="317" spans="1:6">
      <c r="A317">
        <v>18</v>
      </c>
      <c r="B317" t="s">
        <v>1445</v>
      </c>
      <c r="C317" t="s">
        <v>1464</v>
      </c>
      <c r="D317" t="s">
        <v>2858</v>
      </c>
      <c r="E317" t="s">
        <v>2859</v>
      </c>
      <c r="F317">
        <v>121</v>
      </c>
    </row>
    <row r="318" spans="1:6">
      <c r="A318">
        <v>18</v>
      </c>
      <c r="B318" t="s">
        <v>1445</v>
      </c>
      <c r="C318" t="s">
        <v>1464</v>
      </c>
      <c r="D318" t="s">
        <v>5421</v>
      </c>
      <c r="E318" t="s">
        <v>5422</v>
      </c>
      <c r="F318">
        <v>1757</v>
      </c>
    </row>
    <row r="319" spans="1:6">
      <c r="A319">
        <v>18</v>
      </c>
      <c r="B319" t="s">
        <v>1445</v>
      </c>
      <c r="C319" t="s">
        <v>1464</v>
      </c>
      <c r="D319" t="s">
        <v>3062</v>
      </c>
      <c r="E319" t="s">
        <v>3063</v>
      </c>
      <c r="F319">
        <v>240</v>
      </c>
    </row>
    <row r="320" spans="1:6">
      <c r="A320">
        <v>18</v>
      </c>
      <c r="B320" t="s">
        <v>1445</v>
      </c>
      <c r="C320" t="s">
        <v>1464</v>
      </c>
      <c r="D320" t="s">
        <v>3977</v>
      </c>
      <c r="E320" t="s">
        <v>3978</v>
      </c>
      <c r="F320">
        <v>785</v>
      </c>
    </row>
    <row r="321" spans="1:6">
      <c r="A321">
        <v>18</v>
      </c>
      <c r="B321" t="s">
        <v>1445</v>
      </c>
      <c r="C321" t="s">
        <v>1464</v>
      </c>
      <c r="D321" t="s">
        <v>4261</v>
      </c>
      <c r="E321" t="s">
        <v>4262</v>
      </c>
      <c r="F321">
        <v>970</v>
      </c>
    </row>
    <row r="322" spans="1:6">
      <c r="A322">
        <v>18</v>
      </c>
      <c r="B322" t="s">
        <v>1445</v>
      </c>
      <c r="C322" t="s">
        <v>1464</v>
      </c>
      <c r="D322" t="s">
        <v>5357</v>
      </c>
      <c r="E322" t="s">
        <v>5358</v>
      </c>
      <c r="F322">
        <v>1716</v>
      </c>
    </row>
    <row r="323" spans="1:6">
      <c r="A323">
        <v>18</v>
      </c>
      <c r="B323" t="s">
        <v>1445</v>
      </c>
      <c r="C323" t="s">
        <v>1464</v>
      </c>
      <c r="D323" t="s">
        <v>3140</v>
      </c>
      <c r="E323" t="s">
        <v>3141</v>
      </c>
      <c r="F323">
        <v>287</v>
      </c>
    </row>
    <row r="324" spans="1:6">
      <c r="A324">
        <v>18</v>
      </c>
      <c r="B324" t="s">
        <v>1445</v>
      </c>
      <c r="C324" t="s">
        <v>1464</v>
      </c>
      <c r="D324" t="s">
        <v>4523</v>
      </c>
      <c r="E324" t="s">
        <v>2042</v>
      </c>
      <c r="F324">
        <v>1159</v>
      </c>
    </row>
    <row r="325" spans="1:6">
      <c r="A325">
        <v>18</v>
      </c>
      <c r="B325" t="s">
        <v>1445</v>
      </c>
      <c r="C325" t="s">
        <v>1464</v>
      </c>
      <c r="D325" t="s">
        <v>2660</v>
      </c>
      <c r="E325" t="s">
        <v>2661</v>
      </c>
      <c r="F325">
        <v>8</v>
      </c>
    </row>
    <row r="326" spans="1:6">
      <c r="A326">
        <v>18</v>
      </c>
      <c r="B326" t="s">
        <v>1445</v>
      </c>
      <c r="C326" t="s">
        <v>1464</v>
      </c>
      <c r="D326" t="s">
        <v>2910</v>
      </c>
      <c r="E326" t="s">
        <v>2911</v>
      </c>
      <c r="F326">
        <v>149</v>
      </c>
    </row>
    <row r="327" spans="1:6">
      <c r="A327">
        <v>18</v>
      </c>
      <c r="B327" t="s">
        <v>1445</v>
      </c>
      <c r="C327" t="s">
        <v>1464</v>
      </c>
      <c r="D327" t="s">
        <v>2935</v>
      </c>
      <c r="E327" t="s">
        <v>2936</v>
      </c>
      <c r="F327">
        <v>163</v>
      </c>
    </row>
    <row r="328" spans="1:6">
      <c r="A328">
        <v>18</v>
      </c>
      <c r="B328" t="s">
        <v>1445</v>
      </c>
      <c r="C328" t="s">
        <v>1464</v>
      </c>
      <c r="D328" t="s">
        <v>3438</v>
      </c>
      <c r="E328" t="s">
        <v>3439</v>
      </c>
      <c r="F328">
        <v>456</v>
      </c>
    </row>
    <row r="329" spans="1:6">
      <c r="A329">
        <v>18</v>
      </c>
      <c r="B329" t="s">
        <v>1445</v>
      </c>
      <c r="C329" t="s">
        <v>1464</v>
      </c>
      <c r="D329" t="s">
        <v>3446</v>
      </c>
      <c r="E329" t="s">
        <v>3447</v>
      </c>
      <c r="F329">
        <v>462</v>
      </c>
    </row>
    <row r="330" spans="1:6">
      <c r="A330">
        <v>18</v>
      </c>
      <c r="B330" t="s">
        <v>1445</v>
      </c>
      <c r="C330" t="s">
        <v>1464</v>
      </c>
      <c r="D330" t="s">
        <v>4049</v>
      </c>
      <c r="E330" t="s">
        <v>4050</v>
      </c>
      <c r="F330">
        <v>831</v>
      </c>
    </row>
    <row r="331" spans="1:6">
      <c r="A331">
        <v>18</v>
      </c>
      <c r="B331" t="s">
        <v>1445</v>
      </c>
      <c r="C331" t="s">
        <v>1464</v>
      </c>
      <c r="D331" t="s">
        <v>4318</v>
      </c>
      <c r="E331" t="s">
        <v>4319</v>
      </c>
      <c r="F331">
        <v>1013</v>
      </c>
    </row>
    <row r="332" spans="1:6">
      <c r="A332">
        <v>18</v>
      </c>
      <c r="B332" t="s">
        <v>1445</v>
      </c>
      <c r="C332" t="s">
        <v>1464</v>
      </c>
      <c r="D332" t="s">
        <v>4358</v>
      </c>
      <c r="E332" t="s">
        <v>4359</v>
      </c>
      <c r="F332">
        <v>1040</v>
      </c>
    </row>
    <row r="333" spans="1:6">
      <c r="A333">
        <v>18</v>
      </c>
      <c r="B333" t="s">
        <v>1445</v>
      </c>
      <c r="C333" t="s">
        <v>1464</v>
      </c>
      <c r="D333" t="s">
        <v>4777</v>
      </c>
      <c r="E333" t="s">
        <v>4778</v>
      </c>
      <c r="F333">
        <v>1326</v>
      </c>
    </row>
    <row r="334" spans="1:6">
      <c r="A334">
        <v>18</v>
      </c>
      <c r="B334" t="s">
        <v>1445</v>
      </c>
      <c r="C334" t="s">
        <v>1464</v>
      </c>
      <c r="D334" t="s">
        <v>4882</v>
      </c>
      <c r="E334" t="s">
        <v>4883</v>
      </c>
      <c r="F334">
        <v>1396</v>
      </c>
    </row>
    <row r="335" spans="1:6">
      <c r="A335">
        <v>18</v>
      </c>
      <c r="B335" t="s">
        <v>1445</v>
      </c>
      <c r="C335" t="s">
        <v>1464</v>
      </c>
      <c r="D335" t="s">
        <v>4903</v>
      </c>
      <c r="E335" t="s">
        <v>4904</v>
      </c>
      <c r="F335">
        <v>1411</v>
      </c>
    </row>
    <row r="336" spans="1:6">
      <c r="A336">
        <v>18</v>
      </c>
      <c r="B336" t="s">
        <v>1445</v>
      </c>
      <c r="C336" t="s">
        <v>1464</v>
      </c>
      <c r="D336" t="s">
        <v>4937</v>
      </c>
      <c r="E336" t="s">
        <v>4938</v>
      </c>
      <c r="F336">
        <v>1434</v>
      </c>
    </row>
    <row r="337" spans="1:11">
      <c r="A337">
        <v>18</v>
      </c>
      <c r="B337" t="s">
        <v>1445</v>
      </c>
      <c r="C337" t="s">
        <v>1464</v>
      </c>
      <c r="D337" t="s">
        <v>5167</v>
      </c>
      <c r="E337" t="s">
        <v>5168</v>
      </c>
      <c r="F337">
        <v>1586</v>
      </c>
    </row>
    <row r="338" spans="1:11">
      <c r="A338">
        <v>18</v>
      </c>
      <c r="B338" t="s">
        <v>1445</v>
      </c>
      <c r="C338" t="s">
        <v>1464</v>
      </c>
      <c r="D338" t="s">
        <v>5435</v>
      </c>
      <c r="E338" t="s">
        <v>5436</v>
      </c>
      <c r="F338">
        <v>1766</v>
      </c>
    </row>
    <row r="339" spans="1:11">
      <c r="A339">
        <v>19</v>
      </c>
      <c r="B339" t="s">
        <v>1445</v>
      </c>
      <c r="C339" t="s">
        <v>1465</v>
      </c>
      <c r="D339" t="s">
        <v>4080</v>
      </c>
      <c r="E339" t="s">
        <v>4081</v>
      </c>
      <c r="F339">
        <v>851</v>
      </c>
      <c r="G339" t="s">
        <v>14175</v>
      </c>
      <c r="K339" t="s">
        <v>14158</v>
      </c>
    </row>
    <row r="340" spans="1:11">
      <c r="A340">
        <v>19</v>
      </c>
      <c r="B340" t="s">
        <v>1445</v>
      </c>
      <c r="C340" t="s">
        <v>1465</v>
      </c>
      <c r="D340" t="s">
        <v>2756</v>
      </c>
      <c r="E340" t="s">
        <v>2757</v>
      </c>
      <c r="F340">
        <v>57</v>
      </c>
    </row>
    <row r="341" spans="1:11">
      <c r="A341">
        <v>19</v>
      </c>
      <c r="B341" t="s">
        <v>1445</v>
      </c>
      <c r="C341" t="s">
        <v>1465</v>
      </c>
      <c r="D341" t="s">
        <v>3730</v>
      </c>
      <c r="E341" t="s">
        <v>3731</v>
      </c>
      <c r="F341">
        <v>630</v>
      </c>
    </row>
    <row r="342" spans="1:11">
      <c r="A342">
        <v>19</v>
      </c>
      <c r="B342" t="s">
        <v>1445</v>
      </c>
      <c r="C342" t="s">
        <v>1465</v>
      </c>
      <c r="D342" t="s">
        <v>5292</v>
      </c>
      <c r="E342" t="s">
        <v>2289</v>
      </c>
      <c r="F342">
        <v>1668</v>
      </c>
    </row>
    <row r="343" spans="1:11">
      <c r="A343">
        <v>19</v>
      </c>
      <c r="B343" t="s">
        <v>1445</v>
      </c>
      <c r="C343" t="s">
        <v>1465</v>
      </c>
      <c r="D343" t="s">
        <v>3373</v>
      </c>
      <c r="E343" t="s">
        <v>3374</v>
      </c>
      <c r="F343">
        <v>418</v>
      </c>
    </row>
    <row r="344" spans="1:11">
      <c r="A344">
        <v>19</v>
      </c>
      <c r="B344" t="s">
        <v>1445</v>
      </c>
      <c r="C344" t="s">
        <v>1465</v>
      </c>
      <c r="D344" t="s">
        <v>5167</v>
      </c>
      <c r="E344" t="s">
        <v>5168</v>
      </c>
      <c r="F344">
        <v>1586</v>
      </c>
    </row>
    <row r="345" spans="1:11">
      <c r="A345">
        <v>19</v>
      </c>
      <c r="B345" t="s">
        <v>1445</v>
      </c>
      <c r="C345" t="s">
        <v>1465</v>
      </c>
      <c r="D345" t="s">
        <v>4937</v>
      </c>
      <c r="E345" t="s">
        <v>4938</v>
      </c>
      <c r="F345">
        <v>1434</v>
      </c>
    </row>
    <row r="346" spans="1:11">
      <c r="A346">
        <v>19</v>
      </c>
      <c r="B346" t="s">
        <v>1445</v>
      </c>
      <c r="C346" t="s">
        <v>1465</v>
      </c>
      <c r="D346" t="s">
        <v>5357</v>
      </c>
      <c r="E346" t="s">
        <v>5358</v>
      </c>
      <c r="F346">
        <v>1716</v>
      </c>
    </row>
    <row r="347" spans="1:11">
      <c r="A347">
        <v>19</v>
      </c>
      <c r="B347" t="s">
        <v>1445</v>
      </c>
      <c r="C347" t="s">
        <v>1465</v>
      </c>
      <c r="D347" t="s">
        <v>2983</v>
      </c>
      <c r="E347" t="s">
        <v>2984</v>
      </c>
      <c r="F347">
        <v>194</v>
      </c>
      <c r="G347" t="s">
        <v>14176</v>
      </c>
    </row>
    <row r="348" spans="1:11">
      <c r="A348">
        <v>19</v>
      </c>
      <c r="B348" t="s">
        <v>1445</v>
      </c>
      <c r="C348" t="s">
        <v>1465</v>
      </c>
      <c r="D348" t="s">
        <v>5513</v>
      </c>
      <c r="E348" t="s">
        <v>5514</v>
      </c>
      <c r="F348">
        <v>1808</v>
      </c>
    </row>
    <row r="349" spans="1:11">
      <c r="A349">
        <v>19</v>
      </c>
      <c r="B349" t="s">
        <v>1445</v>
      </c>
      <c r="C349" t="s">
        <v>1465</v>
      </c>
      <c r="D349" t="s">
        <v>4014</v>
      </c>
      <c r="E349" t="s">
        <v>4015</v>
      </c>
      <c r="F349">
        <v>808</v>
      </c>
    </row>
    <row r="350" spans="1:11">
      <c r="A350">
        <v>19</v>
      </c>
      <c r="B350" t="s">
        <v>1445</v>
      </c>
      <c r="C350" t="s">
        <v>1465</v>
      </c>
      <c r="D350" t="s">
        <v>3062</v>
      </c>
      <c r="E350" t="s">
        <v>3063</v>
      </c>
      <c r="F350">
        <v>240</v>
      </c>
    </row>
    <row r="351" spans="1:11">
      <c r="A351">
        <v>19</v>
      </c>
      <c r="B351" t="s">
        <v>1445</v>
      </c>
      <c r="C351" t="s">
        <v>1465</v>
      </c>
      <c r="D351" t="s">
        <v>4016</v>
      </c>
      <c r="E351" t="s">
        <v>4017</v>
      </c>
      <c r="F351">
        <v>809</v>
      </c>
    </row>
    <row r="352" spans="1:11">
      <c r="A352">
        <v>19</v>
      </c>
      <c r="B352" t="s">
        <v>1445</v>
      </c>
      <c r="C352" t="s">
        <v>1465</v>
      </c>
      <c r="D352" t="s">
        <v>3311</v>
      </c>
      <c r="E352" t="s">
        <v>3312</v>
      </c>
      <c r="F352">
        <v>381</v>
      </c>
    </row>
    <row r="353" spans="1:7">
      <c r="A353">
        <v>19</v>
      </c>
      <c r="B353" t="s">
        <v>1445</v>
      </c>
      <c r="C353" t="s">
        <v>1465</v>
      </c>
      <c r="D353" t="s">
        <v>4783</v>
      </c>
      <c r="E353" t="s">
        <v>4784</v>
      </c>
      <c r="F353">
        <v>1329</v>
      </c>
    </row>
    <row r="354" spans="1:7">
      <c r="A354">
        <v>19</v>
      </c>
      <c r="B354" t="s">
        <v>1445</v>
      </c>
      <c r="C354" t="s">
        <v>1465</v>
      </c>
      <c r="D354" t="s">
        <v>3800</v>
      </c>
      <c r="E354" t="s">
        <v>3801</v>
      </c>
      <c r="F354">
        <v>672</v>
      </c>
    </row>
    <row r="355" spans="1:7">
      <c r="A355">
        <v>19</v>
      </c>
      <c r="B355" t="s">
        <v>1445</v>
      </c>
      <c r="C355" t="s">
        <v>1465</v>
      </c>
      <c r="D355" t="s">
        <v>3438</v>
      </c>
      <c r="E355" t="s">
        <v>3439</v>
      </c>
      <c r="F355">
        <v>456</v>
      </c>
    </row>
    <row r="356" spans="1:7">
      <c r="A356">
        <v>19</v>
      </c>
      <c r="B356" t="s">
        <v>1445</v>
      </c>
      <c r="C356" t="s">
        <v>1465</v>
      </c>
      <c r="D356" t="s">
        <v>4963</v>
      </c>
      <c r="E356" t="s">
        <v>4964</v>
      </c>
      <c r="F356">
        <v>1451</v>
      </c>
    </row>
    <row r="357" spans="1:7">
      <c r="A357">
        <v>19</v>
      </c>
      <c r="B357" t="s">
        <v>1445</v>
      </c>
      <c r="C357" t="s">
        <v>1465</v>
      </c>
      <c r="D357" t="s">
        <v>3977</v>
      </c>
      <c r="E357" t="s">
        <v>3978</v>
      </c>
      <c r="F357">
        <v>785</v>
      </c>
    </row>
    <row r="358" spans="1:7">
      <c r="A358">
        <v>20</v>
      </c>
      <c r="B358" t="s">
        <v>1445</v>
      </c>
      <c r="C358" t="s">
        <v>1466</v>
      </c>
      <c r="D358" t="s">
        <v>3438</v>
      </c>
      <c r="E358" t="s">
        <v>3439</v>
      </c>
      <c r="F358">
        <v>456</v>
      </c>
      <c r="G358" t="s">
        <v>14177</v>
      </c>
    </row>
    <row r="359" spans="1:7">
      <c r="A359">
        <v>20</v>
      </c>
      <c r="B359" t="s">
        <v>1445</v>
      </c>
      <c r="C359" t="s">
        <v>1466</v>
      </c>
      <c r="D359" t="s">
        <v>4937</v>
      </c>
      <c r="E359" t="s">
        <v>4938</v>
      </c>
      <c r="F359">
        <v>1434</v>
      </c>
    </row>
    <row r="360" spans="1:7">
      <c r="A360">
        <v>20</v>
      </c>
      <c r="B360" t="s">
        <v>1445</v>
      </c>
      <c r="C360" t="s">
        <v>1466</v>
      </c>
      <c r="D360" t="s">
        <v>2935</v>
      </c>
      <c r="E360" t="s">
        <v>2936</v>
      </c>
      <c r="F360">
        <v>163</v>
      </c>
    </row>
    <row r="361" spans="1:7">
      <c r="A361">
        <v>20</v>
      </c>
      <c r="B361" t="s">
        <v>1445</v>
      </c>
      <c r="C361" t="s">
        <v>1466</v>
      </c>
      <c r="D361" t="s">
        <v>4058</v>
      </c>
      <c r="E361" t="s">
        <v>4059</v>
      </c>
      <c r="F361">
        <v>836</v>
      </c>
    </row>
    <row r="362" spans="1:7">
      <c r="A362">
        <v>20</v>
      </c>
      <c r="B362" t="s">
        <v>1445</v>
      </c>
      <c r="C362" t="s">
        <v>1466</v>
      </c>
      <c r="D362" t="s">
        <v>4741</v>
      </c>
      <c r="E362" t="s">
        <v>4742</v>
      </c>
      <c r="F362">
        <v>1303</v>
      </c>
    </row>
    <row r="363" spans="1:7">
      <c r="A363">
        <v>20</v>
      </c>
      <c r="B363" t="s">
        <v>1445</v>
      </c>
      <c r="C363" t="s">
        <v>1466</v>
      </c>
      <c r="D363" t="s">
        <v>3058</v>
      </c>
      <c r="E363" t="s">
        <v>3059</v>
      </c>
      <c r="F363">
        <v>243</v>
      </c>
    </row>
    <row r="364" spans="1:7">
      <c r="A364">
        <v>20</v>
      </c>
      <c r="B364" t="s">
        <v>1445</v>
      </c>
      <c r="C364" t="s">
        <v>1466</v>
      </c>
      <c r="D364" t="s">
        <v>4963</v>
      </c>
      <c r="E364" t="s">
        <v>4964</v>
      </c>
      <c r="F364">
        <v>1451</v>
      </c>
    </row>
    <row r="365" spans="1:7">
      <c r="A365">
        <v>20</v>
      </c>
      <c r="B365" t="s">
        <v>1445</v>
      </c>
      <c r="C365" t="s">
        <v>1466</v>
      </c>
      <c r="D365" t="s">
        <v>3062</v>
      </c>
      <c r="E365" t="s">
        <v>3063</v>
      </c>
      <c r="F365">
        <v>240</v>
      </c>
    </row>
    <row r="366" spans="1:7">
      <c r="A366">
        <v>20</v>
      </c>
      <c r="B366" t="s">
        <v>1445</v>
      </c>
      <c r="C366" t="s">
        <v>1466</v>
      </c>
      <c r="D366" t="s">
        <v>5258</v>
      </c>
      <c r="E366" t="s">
        <v>5259</v>
      </c>
      <c r="F366">
        <v>1648</v>
      </c>
    </row>
    <row r="367" spans="1:7">
      <c r="A367">
        <v>20</v>
      </c>
      <c r="B367" t="s">
        <v>1445</v>
      </c>
      <c r="C367" t="s">
        <v>1466</v>
      </c>
      <c r="D367" t="s">
        <v>2919</v>
      </c>
      <c r="E367" t="s">
        <v>2920</v>
      </c>
      <c r="F367">
        <v>154</v>
      </c>
    </row>
    <row r="368" spans="1:7">
      <c r="A368">
        <v>20</v>
      </c>
      <c r="B368" t="s">
        <v>1445</v>
      </c>
      <c r="C368" t="s">
        <v>1466</v>
      </c>
      <c r="D368" t="s">
        <v>5423</v>
      </c>
      <c r="E368" t="s">
        <v>5424</v>
      </c>
      <c r="F368">
        <v>1758</v>
      </c>
    </row>
    <row r="369" spans="1:6">
      <c r="A369">
        <v>20</v>
      </c>
      <c r="B369" t="s">
        <v>1445</v>
      </c>
      <c r="C369" t="s">
        <v>1466</v>
      </c>
      <c r="D369" t="s">
        <v>4882</v>
      </c>
      <c r="E369" t="s">
        <v>4883</v>
      </c>
      <c r="F369">
        <v>1396</v>
      </c>
    </row>
    <row r="370" spans="1:6">
      <c r="A370">
        <v>20</v>
      </c>
      <c r="B370" t="s">
        <v>1445</v>
      </c>
      <c r="C370" t="s">
        <v>1466</v>
      </c>
      <c r="D370" t="s">
        <v>4777</v>
      </c>
      <c r="E370" t="s">
        <v>4778</v>
      </c>
      <c r="F370">
        <v>1326</v>
      </c>
    </row>
    <row r="371" spans="1:6">
      <c r="A371">
        <v>20</v>
      </c>
      <c r="B371" t="s">
        <v>1445</v>
      </c>
      <c r="C371" t="s">
        <v>1466</v>
      </c>
      <c r="D371" t="s">
        <v>5421</v>
      </c>
      <c r="E371" t="s">
        <v>5422</v>
      </c>
      <c r="F371">
        <v>1757</v>
      </c>
    </row>
    <row r="372" spans="1:6">
      <c r="A372">
        <v>20</v>
      </c>
      <c r="B372" t="s">
        <v>1445</v>
      </c>
      <c r="C372" t="s">
        <v>1466</v>
      </c>
      <c r="D372" t="s">
        <v>3140</v>
      </c>
      <c r="E372" t="s">
        <v>3141</v>
      </c>
      <c r="F372">
        <v>287</v>
      </c>
    </row>
    <row r="373" spans="1:6">
      <c r="A373">
        <v>20</v>
      </c>
      <c r="B373" t="s">
        <v>1445</v>
      </c>
      <c r="C373" t="s">
        <v>1466</v>
      </c>
      <c r="D373" t="s">
        <v>4049</v>
      </c>
      <c r="E373" t="s">
        <v>4050</v>
      </c>
      <c r="F373">
        <v>831</v>
      </c>
    </row>
    <row r="374" spans="1:6">
      <c r="A374">
        <v>20</v>
      </c>
      <c r="B374" t="s">
        <v>1445</v>
      </c>
      <c r="C374" t="s">
        <v>1466</v>
      </c>
      <c r="D374" t="s">
        <v>2885</v>
      </c>
      <c r="E374" t="s">
        <v>2886</v>
      </c>
      <c r="F374">
        <v>136</v>
      </c>
    </row>
    <row r="375" spans="1:6">
      <c r="A375">
        <v>20</v>
      </c>
      <c r="B375" t="s">
        <v>1445</v>
      </c>
      <c r="C375" t="s">
        <v>1466</v>
      </c>
      <c r="D375" t="s">
        <v>4106</v>
      </c>
      <c r="E375" t="s">
        <v>4107</v>
      </c>
      <c r="F375">
        <v>868</v>
      </c>
    </row>
    <row r="376" spans="1:6">
      <c r="A376">
        <v>20</v>
      </c>
      <c r="B376" t="s">
        <v>1445</v>
      </c>
      <c r="C376" t="s">
        <v>1466</v>
      </c>
      <c r="D376" t="s">
        <v>5167</v>
      </c>
      <c r="E376" t="s">
        <v>5168</v>
      </c>
      <c r="F376">
        <v>1586</v>
      </c>
    </row>
    <row r="377" spans="1:6">
      <c r="A377">
        <v>20</v>
      </c>
      <c r="B377" t="s">
        <v>1445</v>
      </c>
      <c r="C377" t="s">
        <v>1466</v>
      </c>
      <c r="D377" t="s">
        <v>2700</v>
      </c>
      <c r="E377" t="s">
        <v>2701</v>
      </c>
      <c r="F377">
        <v>27</v>
      </c>
    </row>
    <row r="378" spans="1:6">
      <c r="A378">
        <v>20</v>
      </c>
      <c r="B378" t="s">
        <v>1445</v>
      </c>
      <c r="C378" t="s">
        <v>1466</v>
      </c>
      <c r="D378" t="s">
        <v>5374</v>
      </c>
      <c r="E378" t="s">
        <v>5375</v>
      </c>
      <c r="F378">
        <v>1727</v>
      </c>
    </row>
    <row r="379" spans="1:6">
      <c r="A379">
        <v>20</v>
      </c>
      <c r="B379" t="s">
        <v>1445</v>
      </c>
      <c r="C379" t="s">
        <v>1466</v>
      </c>
      <c r="D379" t="s">
        <v>4351</v>
      </c>
      <c r="E379" t="s">
        <v>1972</v>
      </c>
      <c r="F379">
        <v>1035</v>
      </c>
    </row>
    <row r="380" spans="1:6">
      <c r="A380">
        <v>20</v>
      </c>
      <c r="B380" t="s">
        <v>1445</v>
      </c>
      <c r="C380" t="s">
        <v>1466</v>
      </c>
      <c r="D380" t="s">
        <v>5079</v>
      </c>
      <c r="E380" t="s">
        <v>2228</v>
      </c>
      <c r="F380">
        <v>1530</v>
      </c>
    </row>
    <row r="381" spans="1:6">
      <c r="A381">
        <v>20</v>
      </c>
      <c r="B381" t="s">
        <v>1445</v>
      </c>
      <c r="C381" t="s">
        <v>1466</v>
      </c>
      <c r="D381" t="s">
        <v>4560</v>
      </c>
      <c r="E381" t="s">
        <v>4561</v>
      </c>
      <c r="F381">
        <v>1186</v>
      </c>
    </row>
    <row r="382" spans="1:6">
      <c r="A382">
        <v>20</v>
      </c>
      <c r="B382" t="s">
        <v>1445</v>
      </c>
      <c r="C382" t="s">
        <v>1466</v>
      </c>
      <c r="D382" t="s">
        <v>5357</v>
      </c>
      <c r="E382" t="s">
        <v>5358</v>
      </c>
      <c r="F382">
        <v>1716</v>
      </c>
    </row>
    <row r="383" spans="1:6">
      <c r="A383">
        <v>20</v>
      </c>
      <c r="B383" t="s">
        <v>1445</v>
      </c>
      <c r="C383" t="s">
        <v>1466</v>
      </c>
      <c r="D383" t="s">
        <v>2858</v>
      </c>
      <c r="E383" t="s">
        <v>2859</v>
      </c>
      <c r="F383">
        <v>121</v>
      </c>
    </row>
    <row r="384" spans="1:6">
      <c r="A384">
        <v>20</v>
      </c>
      <c r="B384" t="s">
        <v>1445</v>
      </c>
      <c r="C384" t="s">
        <v>1466</v>
      </c>
      <c r="D384" t="s">
        <v>4894</v>
      </c>
      <c r="E384" t="s">
        <v>4895</v>
      </c>
      <c r="F384">
        <v>1404</v>
      </c>
    </row>
    <row r="385" spans="1:6">
      <c r="A385">
        <v>20</v>
      </c>
      <c r="B385" t="s">
        <v>1445</v>
      </c>
      <c r="C385" t="s">
        <v>1466</v>
      </c>
      <c r="D385" t="s">
        <v>4322</v>
      </c>
      <c r="E385" t="s">
        <v>4323</v>
      </c>
      <c r="F385">
        <v>1015</v>
      </c>
    </row>
    <row r="386" spans="1:6">
      <c r="A386">
        <v>20</v>
      </c>
      <c r="B386" t="s">
        <v>1445</v>
      </c>
      <c r="C386" t="s">
        <v>1466</v>
      </c>
      <c r="D386" t="s">
        <v>3955</v>
      </c>
      <c r="E386" t="s">
        <v>3956</v>
      </c>
      <c r="F386">
        <v>772</v>
      </c>
    </row>
    <row r="387" spans="1:6">
      <c r="A387">
        <v>20</v>
      </c>
      <c r="B387" t="s">
        <v>1445</v>
      </c>
      <c r="C387" t="s">
        <v>1466</v>
      </c>
      <c r="D387" t="s">
        <v>3873</v>
      </c>
      <c r="E387" t="s">
        <v>3874</v>
      </c>
      <c r="F387">
        <v>719</v>
      </c>
    </row>
    <row r="388" spans="1:6">
      <c r="A388">
        <v>20</v>
      </c>
      <c r="B388" t="s">
        <v>1445</v>
      </c>
      <c r="C388" t="s">
        <v>1466</v>
      </c>
      <c r="D388" t="s">
        <v>3593</v>
      </c>
      <c r="E388" t="s">
        <v>3594</v>
      </c>
      <c r="F388">
        <v>550</v>
      </c>
    </row>
    <row r="389" spans="1:6">
      <c r="A389">
        <v>20</v>
      </c>
      <c r="B389" t="s">
        <v>1445</v>
      </c>
      <c r="C389" t="s">
        <v>1466</v>
      </c>
      <c r="D389" t="s">
        <v>5598</v>
      </c>
      <c r="E389" t="s">
        <v>5599</v>
      </c>
      <c r="F389">
        <v>1860</v>
      </c>
    </row>
    <row r="390" spans="1:6">
      <c r="A390">
        <v>20</v>
      </c>
      <c r="B390" t="s">
        <v>1445</v>
      </c>
      <c r="C390" t="s">
        <v>1466</v>
      </c>
      <c r="D390" t="s">
        <v>4318</v>
      </c>
      <c r="E390" t="s">
        <v>4319</v>
      </c>
      <c r="F390">
        <v>1013</v>
      </c>
    </row>
    <row r="391" spans="1:6">
      <c r="A391">
        <v>21</v>
      </c>
      <c r="B391" t="s">
        <v>1445</v>
      </c>
      <c r="C391" t="s">
        <v>1512</v>
      </c>
      <c r="D391" t="s">
        <v>5357</v>
      </c>
      <c r="E391" t="s">
        <v>5358</v>
      </c>
      <c r="F391">
        <v>1716</v>
      </c>
    </row>
    <row r="392" spans="1:6">
      <c r="A392">
        <v>21</v>
      </c>
      <c r="B392" t="s">
        <v>1445</v>
      </c>
      <c r="C392" t="s">
        <v>1512</v>
      </c>
      <c r="D392" t="s">
        <v>2756</v>
      </c>
      <c r="E392" t="s">
        <v>2757</v>
      </c>
      <c r="F392">
        <v>57</v>
      </c>
    </row>
    <row r="393" spans="1:6">
      <c r="A393">
        <v>21</v>
      </c>
      <c r="B393" t="s">
        <v>1445</v>
      </c>
      <c r="C393" t="s">
        <v>1512</v>
      </c>
      <c r="D393" t="s">
        <v>3988</v>
      </c>
      <c r="E393" t="s">
        <v>3989</v>
      </c>
      <c r="F393">
        <v>793</v>
      </c>
    </row>
    <row r="394" spans="1:6">
      <c r="A394">
        <v>21</v>
      </c>
      <c r="B394" t="s">
        <v>1445</v>
      </c>
      <c r="C394" t="s">
        <v>1512</v>
      </c>
      <c r="D394" t="s">
        <v>2700</v>
      </c>
      <c r="E394" t="s">
        <v>2701</v>
      </c>
      <c r="F394">
        <v>27</v>
      </c>
    </row>
    <row r="395" spans="1:6">
      <c r="A395">
        <v>21</v>
      </c>
      <c r="B395" t="s">
        <v>1445</v>
      </c>
      <c r="C395" t="s">
        <v>1512</v>
      </c>
      <c r="D395" t="s">
        <v>5374</v>
      </c>
      <c r="E395" t="s">
        <v>5375</v>
      </c>
      <c r="F395">
        <v>1727</v>
      </c>
    </row>
    <row r="396" spans="1:6">
      <c r="A396">
        <v>21</v>
      </c>
      <c r="B396" t="s">
        <v>1445</v>
      </c>
      <c r="C396" t="s">
        <v>1512</v>
      </c>
      <c r="D396" t="s">
        <v>2686</v>
      </c>
      <c r="E396" t="s">
        <v>2687</v>
      </c>
      <c r="F396">
        <v>1045</v>
      </c>
    </row>
    <row r="397" spans="1:6">
      <c r="A397">
        <v>21</v>
      </c>
      <c r="B397" t="s">
        <v>1445</v>
      </c>
      <c r="C397" t="s">
        <v>1512</v>
      </c>
      <c r="D397" t="s">
        <v>4014</v>
      </c>
      <c r="E397" t="s">
        <v>4015</v>
      </c>
      <c r="F397">
        <v>808</v>
      </c>
    </row>
    <row r="398" spans="1:6">
      <c r="A398">
        <v>21</v>
      </c>
      <c r="B398" t="s">
        <v>1445</v>
      </c>
      <c r="C398" t="s">
        <v>1512</v>
      </c>
      <c r="D398" t="s">
        <v>4937</v>
      </c>
      <c r="E398" t="s">
        <v>4938</v>
      </c>
      <c r="F398">
        <v>1434</v>
      </c>
    </row>
    <row r="399" spans="1:6">
      <c r="A399">
        <v>21</v>
      </c>
      <c r="B399" t="s">
        <v>1445</v>
      </c>
      <c r="C399" t="s">
        <v>1512</v>
      </c>
      <c r="D399" t="s">
        <v>4080</v>
      </c>
      <c r="E399" t="s">
        <v>4081</v>
      </c>
      <c r="F399">
        <v>851</v>
      </c>
    </row>
    <row r="400" spans="1:6">
      <c r="A400">
        <v>21</v>
      </c>
      <c r="B400" t="s">
        <v>1445</v>
      </c>
      <c r="C400" t="s">
        <v>1512</v>
      </c>
      <c r="D400" t="s">
        <v>3051</v>
      </c>
      <c r="E400" t="s">
        <v>3052</v>
      </c>
      <c r="F400">
        <v>237</v>
      </c>
    </row>
    <row r="401" spans="1:6">
      <c r="A401">
        <v>21</v>
      </c>
      <c r="B401" t="s">
        <v>1445</v>
      </c>
      <c r="C401" t="s">
        <v>1512</v>
      </c>
      <c r="D401" t="s">
        <v>2684</v>
      </c>
      <c r="E401" t="s">
        <v>2685</v>
      </c>
      <c r="F401">
        <v>20</v>
      </c>
    </row>
    <row r="402" spans="1:6">
      <c r="A402">
        <v>21</v>
      </c>
      <c r="B402" t="s">
        <v>1445</v>
      </c>
      <c r="C402" t="s">
        <v>1512</v>
      </c>
      <c r="D402" t="s">
        <v>3977</v>
      </c>
      <c r="E402" t="s">
        <v>3978</v>
      </c>
      <c r="F402">
        <v>785</v>
      </c>
    </row>
    <row r="403" spans="1:6">
      <c r="A403">
        <v>21</v>
      </c>
      <c r="B403" t="s">
        <v>1445</v>
      </c>
      <c r="C403" t="s">
        <v>1512</v>
      </c>
      <c r="D403" t="s">
        <v>4132</v>
      </c>
      <c r="E403" t="s">
        <v>1897</v>
      </c>
      <c r="F403">
        <v>885</v>
      </c>
    </row>
    <row r="404" spans="1:6">
      <c r="A404">
        <v>21</v>
      </c>
      <c r="B404" t="s">
        <v>1445</v>
      </c>
      <c r="C404" t="s">
        <v>1512</v>
      </c>
      <c r="D404" t="s">
        <v>4535</v>
      </c>
      <c r="E404" t="s">
        <v>2044</v>
      </c>
      <c r="F404">
        <v>1166</v>
      </c>
    </row>
    <row r="405" spans="1:6">
      <c r="A405">
        <v>21</v>
      </c>
      <c r="B405" t="s">
        <v>1445</v>
      </c>
      <c r="C405" t="s">
        <v>1512</v>
      </c>
      <c r="D405" t="s">
        <v>4355</v>
      </c>
      <c r="E405" t="s">
        <v>4356</v>
      </c>
      <c r="F405">
        <v>1038</v>
      </c>
    </row>
    <row r="406" spans="1:6">
      <c r="A406">
        <v>21</v>
      </c>
      <c r="B406" t="s">
        <v>1445</v>
      </c>
      <c r="C406" t="s">
        <v>1512</v>
      </c>
      <c r="D406" t="s">
        <v>3438</v>
      </c>
      <c r="E406" t="s">
        <v>3439</v>
      </c>
      <c r="F406">
        <v>456</v>
      </c>
    </row>
    <row r="407" spans="1:6">
      <c r="A407">
        <v>21</v>
      </c>
      <c r="B407" t="s">
        <v>1445</v>
      </c>
      <c r="C407" t="s">
        <v>1512</v>
      </c>
      <c r="D407" t="s">
        <v>3800</v>
      </c>
      <c r="E407" t="s">
        <v>3801</v>
      </c>
      <c r="F407">
        <v>672</v>
      </c>
    </row>
    <row r="408" spans="1:6">
      <c r="A408">
        <v>21</v>
      </c>
      <c r="B408" t="s">
        <v>1445</v>
      </c>
      <c r="C408" t="s">
        <v>1512</v>
      </c>
      <c r="D408" t="s">
        <v>2983</v>
      </c>
      <c r="E408" t="s">
        <v>2984</v>
      </c>
      <c r="F408">
        <v>194</v>
      </c>
    </row>
    <row r="409" spans="1:6">
      <c r="A409">
        <v>21</v>
      </c>
      <c r="B409" t="s">
        <v>1445</v>
      </c>
      <c r="C409" t="s">
        <v>1512</v>
      </c>
      <c r="D409" t="s">
        <v>5513</v>
      </c>
      <c r="E409" t="s">
        <v>5514</v>
      </c>
      <c r="F409">
        <v>1808</v>
      </c>
    </row>
    <row r="410" spans="1:6">
      <c r="A410">
        <v>21</v>
      </c>
      <c r="B410" t="s">
        <v>1445</v>
      </c>
      <c r="C410" t="s">
        <v>1512</v>
      </c>
      <c r="D410" t="s">
        <v>5618</v>
      </c>
      <c r="E410" t="s">
        <v>5619</v>
      </c>
      <c r="F410">
        <v>1872</v>
      </c>
    </row>
    <row r="411" spans="1:6">
      <c r="A411">
        <v>21</v>
      </c>
      <c r="B411" t="s">
        <v>1445</v>
      </c>
      <c r="C411" t="s">
        <v>1512</v>
      </c>
      <c r="D411" t="s">
        <v>3605</v>
      </c>
      <c r="E411" t="s">
        <v>3606</v>
      </c>
      <c r="F411">
        <v>557</v>
      </c>
    </row>
    <row r="412" spans="1:6">
      <c r="A412">
        <v>21</v>
      </c>
      <c r="B412" t="s">
        <v>1445</v>
      </c>
      <c r="C412" t="s">
        <v>1512</v>
      </c>
      <c r="D412" t="s">
        <v>3339</v>
      </c>
      <c r="E412" t="s">
        <v>3340</v>
      </c>
      <c r="F412">
        <v>399</v>
      </c>
    </row>
    <row r="413" spans="1:6">
      <c r="A413">
        <v>21</v>
      </c>
      <c r="B413" t="s">
        <v>1445</v>
      </c>
      <c r="C413" t="s">
        <v>1512</v>
      </c>
      <c r="D413" t="s">
        <v>5620</v>
      </c>
      <c r="E413" t="s">
        <v>5621</v>
      </c>
      <c r="F413">
        <v>1873</v>
      </c>
    </row>
    <row r="414" spans="1:6">
      <c r="A414">
        <v>21</v>
      </c>
      <c r="B414" t="s">
        <v>1445</v>
      </c>
      <c r="C414" t="s">
        <v>1512</v>
      </c>
      <c r="D414" t="s">
        <v>4783</v>
      </c>
      <c r="E414" t="s">
        <v>4784</v>
      </c>
      <c r="F414">
        <v>1329</v>
      </c>
    </row>
    <row r="415" spans="1:6">
      <c r="A415">
        <v>21</v>
      </c>
      <c r="B415" t="s">
        <v>1445</v>
      </c>
      <c r="C415" t="s">
        <v>1512</v>
      </c>
      <c r="D415" t="s">
        <v>3730</v>
      </c>
      <c r="E415" t="s">
        <v>3731</v>
      </c>
      <c r="F415">
        <v>630</v>
      </c>
    </row>
    <row r="416" spans="1:6">
      <c r="A416">
        <v>21</v>
      </c>
      <c r="B416" t="s">
        <v>1445</v>
      </c>
      <c r="C416" t="s">
        <v>1512</v>
      </c>
      <c r="D416" t="s">
        <v>4932</v>
      </c>
      <c r="E416" t="s">
        <v>4933</v>
      </c>
      <c r="F416">
        <v>1431</v>
      </c>
    </row>
    <row r="417" spans="1:6">
      <c r="A417">
        <v>21</v>
      </c>
      <c r="B417" t="s">
        <v>1445</v>
      </c>
      <c r="C417" t="s">
        <v>1512</v>
      </c>
      <c r="D417" t="s">
        <v>4495</v>
      </c>
      <c r="E417" t="s">
        <v>4496</v>
      </c>
      <c r="F417">
        <v>1142</v>
      </c>
    </row>
    <row r="418" spans="1:6">
      <c r="A418">
        <v>21</v>
      </c>
      <c r="B418" t="s">
        <v>1445</v>
      </c>
      <c r="C418" t="s">
        <v>1512</v>
      </c>
      <c r="D418" t="s">
        <v>4926</v>
      </c>
      <c r="E418" t="s">
        <v>4927</v>
      </c>
      <c r="F418">
        <v>1426</v>
      </c>
    </row>
    <row r="419" spans="1:6">
      <c r="A419">
        <v>21</v>
      </c>
      <c r="B419" t="s">
        <v>1445</v>
      </c>
      <c r="C419" t="s">
        <v>1512</v>
      </c>
      <c r="D419" t="s">
        <v>3062</v>
      </c>
      <c r="E419" t="s">
        <v>3063</v>
      </c>
      <c r="F419">
        <v>240</v>
      </c>
    </row>
    <row r="420" spans="1:6">
      <c r="A420">
        <v>22</v>
      </c>
      <c r="B420" t="s">
        <v>1445</v>
      </c>
      <c r="C420" t="s">
        <v>1467</v>
      </c>
      <c r="D420" t="s">
        <v>2885</v>
      </c>
      <c r="E420" t="s">
        <v>2886</v>
      </c>
      <c r="F420">
        <v>136</v>
      </c>
    </row>
    <row r="421" spans="1:6">
      <c r="A421">
        <v>22</v>
      </c>
      <c r="B421" t="s">
        <v>1445</v>
      </c>
      <c r="C421" t="s">
        <v>1467</v>
      </c>
      <c r="D421" t="s">
        <v>5079</v>
      </c>
      <c r="E421" t="s">
        <v>2228</v>
      </c>
      <c r="F421">
        <v>1530</v>
      </c>
    </row>
    <row r="422" spans="1:6">
      <c r="A422">
        <v>22</v>
      </c>
      <c r="B422" t="s">
        <v>1445</v>
      </c>
      <c r="C422" t="s">
        <v>1467</v>
      </c>
      <c r="D422" t="s">
        <v>3438</v>
      </c>
      <c r="E422" t="s">
        <v>3439</v>
      </c>
      <c r="F422">
        <v>456</v>
      </c>
    </row>
    <row r="423" spans="1:6">
      <c r="A423">
        <v>22</v>
      </c>
      <c r="B423" t="s">
        <v>1445</v>
      </c>
      <c r="C423" t="s">
        <v>1467</v>
      </c>
      <c r="D423" t="s">
        <v>5076</v>
      </c>
      <c r="E423" t="s">
        <v>5077</v>
      </c>
      <c r="F423">
        <v>1528</v>
      </c>
    </row>
    <row r="424" spans="1:6">
      <c r="A424">
        <v>22</v>
      </c>
      <c r="B424" t="s">
        <v>1445</v>
      </c>
      <c r="C424" t="s">
        <v>1467</v>
      </c>
      <c r="D424" t="s">
        <v>4560</v>
      </c>
      <c r="E424" t="s">
        <v>4561</v>
      </c>
      <c r="F424">
        <v>1186</v>
      </c>
    </row>
    <row r="425" spans="1:6">
      <c r="A425">
        <v>22</v>
      </c>
      <c r="B425" t="s">
        <v>1445</v>
      </c>
      <c r="C425" t="s">
        <v>1467</v>
      </c>
      <c r="D425" t="s">
        <v>4519</v>
      </c>
      <c r="E425" t="s">
        <v>4520</v>
      </c>
      <c r="F425">
        <v>1157</v>
      </c>
    </row>
    <row r="426" spans="1:6">
      <c r="A426">
        <v>22</v>
      </c>
      <c r="B426" t="s">
        <v>1445</v>
      </c>
      <c r="C426" t="s">
        <v>1467</v>
      </c>
      <c r="D426" t="s">
        <v>4080</v>
      </c>
      <c r="E426" t="s">
        <v>4081</v>
      </c>
      <c r="F426">
        <v>851</v>
      </c>
    </row>
    <row r="427" spans="1:6">
      <c r="A427">
        <v>22</v>
      </c>
      <c r="B427" t="s">
        <v>1445</v>
      </c>
      <c r="C427" t="s">
        <v>1467</v>
      </c>
      <c r="D427" t="s">
        <v>4322</v>
      </c>
      <c r="E427" t="s">
        <v>4323</v>
      </c>
      <c r="F427">
        <v>1015</v>
      </c>
    </row>
    <row r="428" spans="1:6">
      <c r="A428">
        <v>22</v>
      </c>
      <c r="B428" t="s">
        <v>1445</v>
      </c>
      <c r="C428" t="s">
        <v>1467</v>
      </c>
      <c r="D428" t="s">
        <v>4922</v>
      </c>
      <c r="E428" t="s">
        <v>4923</v>
      </c>
      <c r="F428">
        <v>1422</v>
      </c>
    </row>
    <row r="429" spans="1:6">
      <c r="A429">
        <v>22</v>
      </c>
      <c r="B429" t="s">
        <v>1445</v>
      </c>
      <c r="C429" t="s">
        <v>1467</v>
      </c>
      <c r="D429" t="s">
        <v>3058</v>
      </c>
      <c r="E429" t="s">
        <v>3059</v>
      </c>
      <c r="F429">
        <v>243</v>
      </c>
    </row>
    <row r="430" spans="1:6">
      <c r="A430">
        <v>22</v>
      </c>
      <c r="B430" t="s">
        <v>1445</v>
      </c>
      <c r="C430" t="s">
        <v>1467</v>
      </c>
      <c r="D430" t="s">
        <v>5215</v>
      </c>
      <c r="E430" t="s">
        <v>5216</v>
      </c>
      <c r="F430">
        <v>1621</v>
      </c>
    </row>
    <row r="431" spans="1:6">
      <c r="A431">
        <v>22</v>
      </c>
      <c r="B431" t="s">
        <v>1445</v>
      </c>
      <c r="C431" t="s">
        <v>1467</v>
      </c>
      <c r="D431" t="s">
        <v>4106</v>
      </c>
      <c r="E431" t="s">
        <v>4107</v>
      </c>
      <c r="F431">
        <v>868</v>
      </c>
    </row>
    <row r="432" spans="1:6">
      <c r="A432">
        <v>22</v>
      </c>
      <c r="B432" t="s">
        <v>1445</v>
      </c>
      <c r="C432" t="s">
        <v>1467</v>
      </c>
      <c r="D432" t="s">
        <v>4029</v>
      </c>
      <c r="E432" t="s">
        <v>4030</v>
      </c>
      <c r="F432">
        <v>818</v>
      </c>
    </row>
    <row r="433" spans="1:6">
      <c r="A433">
        <v>22</v>
      </c>
      <c r="B433" t="s">
        <v>1445</v>
      </c>
      <c r="C433" t="s">
        <v>1467</v>
      </c>
      <c r="D433" t="s">
        <v>3937</v>
      </c>
      <c r="E433" t="s">
        <v>3938</v>
      </c>
      <c r="F433">
        <v>760</v>
      </c>
    </row>
    <row r="434" spans="1:6">
      <c r="A434">
        <v>22</v>
      </c>
      <c r="B434" t="s">
        <v>1445</v>
      </c>
      <c r="C434" t="s">
        <v>1467</v>
      </c>
      <c r="D434" t="s">
        <v>3346</v>
      </c>
      <c r="E434" t="s">
        <v>3347</v>
      </c>
      <c r="F434">
        <v>403</v>
      </c>
    </row>
    <row r="435" spans="1:6">
      <c r="A435">
        <v>22</v>
      </c>
      <c r="B435" t="s">
        <v>1445</v>
      </c>
      <c r="C435" t="s">
        <v>1467</v>
      </c>
      <c r="D435" t="s">
        <v>3966</v>
      </c>
      <c r="E435" t="s">
        <v>3967</v>
      </c>
      <c r="F435">
        <v>779</v>
      </c>
    </row>
    <row r="436" spans="1:6">
      <c r="A436">
        <v>22</v>
      </c>
      <c r="B436" t="s">
        <v>1445</v>
      </c>
      <c r="C436" t="s">
        <v>1467</v>
      </c>
      <c r="D436" t="s">
        <v>3856</v>
      </c>
      <c r="E436" t="s">
        <v>3857</v>
      </c>
      <c r="F436">
        <v>708</v>
      </c>
    </row>
    <row r="437" spans="1:6">
      <c r="A437">
        <v>22</v>
      </c>
      <c r="B437" t="s">
        <v>1445</v>
      </c>
      <c r="C437" t="s">
        <v>1467</v>
      </c>
      <c r="D437" t="s">
        <v>4761</v>
      </c>
      <c r="E437" t="s">
        <v>2116</v>
      </c>
      <c r="F437">
        <v>1315</v>
      </c>
    </row>
    <row r="438" spans="1:6">
      <c r="A438">
        <v>22</v>
      </c>
      <c r="B438" t="s">
        <v>1445</v>
      </c>
      <c r="C438" t="s">
        <v>1467</v>
      </c>
      <c r="D438" t="s">
        <v>5423</v>
      </c>
      <c r="E438" t="s">
        <v>5424</v>
      </c>
      <c r="F438">
        <v>1758</v>
      </c>
    </row>
    <row r="439" spans="1:6">
      <c r="A439">
        <v>22</v>
      </c>
      <c r="B439" t="s">
        <v>1445</v>
      </c>
      <c r="C439" t="s">
        <v>1467</v>
      </c>
      <c r="D439" t="s">
        <v>5303</v>
      </c>
      <c r="E439" t="s">
        <v>5304</v>
      </c>
      <c r="F439">
        <v>1674</v>
      </c>
    </row>
    <row r="440" spans="1:6">
      <c r="A440">
        <v>22</v>
      </c>
      <c r="B440" t="s">
        <v>1445</v>
      </c>
      <c r="C440" t="s">
        <v>1467</v>
      </c>
      <c r="D440" t="s">
        <v>4937</v>
      </c>
      <c r="E440" t="s">
        <v>4938</v>
      </c>
      <c r="F440">
        <v>1434</v>
      </c>
    </row>
    <row r="441" spans="1:6">
      <c r="A441">
        <v>22</v>
      </c>
      <c r="B441" t="s">
        <v>1445</v>
      </c>
      <c r="C441" t="s">
        <v>1467</v>
      </c>
      <c r="D441" t="s">
        <v>4572</v>
      </c>
      <c r="E441" t="s">
        <v>4573</v>
      </c>
      <c r="F441">
        <v>1195</v>
      </c>
    </row>
    <row r="442" spans="1:6">
      <c r="A442">
        <v>22</v>
      </c>
      <c r="B442" t="s">
        <v>1445</v>
      </c>
      <c r="C442" t="s">
        <v>1467</v>
      </c>
      <c r="D442" t="s">
        <v>4049</v>
      </c>
      <c r="E442" t="s">
        <v>4050</v>
      </c>
      <c r="F442">
        <v>831</v>
      </c>
    </row>
    <row r="443" spans="1:6">
      <c r="A443">
        <v>22</v>
      </c>
      <c r="B443" t="s">
        <v>1445</v>
      </c>
      <c r="C443" t="s">
        <v>1467</v>
      </c>
      <c r="D443" t="s">
        <v>3062</v>
      </c>
      <c r="E443" t="s">
        <v>3063</v>
      </c>
      <c r="F443">
        <v>240</v>
      </c>
    </row>
    <row r="444" spans="1:6">
      <c r="A444">
        <v>22</v>
      </c>
      <c r="B444" t="s">
        <v>1445</v>
      </c>
      <c r="C444" t="s">
        <v>1467</v>
      </c>
      <c r="D444" t="s">
        <v>4926</v>
      </c>
      <c r="E444" t="s">
        <v>4927</v>
      </c>
      <c r="F444">
        <v>1426</v>
      </c>
    </row>
    <row r="445" spans="1:6">
      <c r="A445">
        <v>22</v>
      </c>
      <c r="B445" t="s">
        <v>1445</v>
      </c>
      <c r="C445" t="s">
        <v>1467</v>
      </c>
      <c r="D445" t="s">
        <v>4932</v>
      </c>
      <c r="E445" t="s">
        <v>4933</v>
      </c>
      <c r="F445">
        <v>1431</v>
      </c>
    </row>
    <row r="446" spans="1:6">
      <c r="A446">
        <v>22</v>
      </c>
      <c r="B446" t="s">
        <v>1445</v>
      </c>
      <c r="C446" t="s">
        <v>1467</v>
      </c>
      <c r="D446" t="s">
        <v>4495</v>
      </c>
      <c r="E446" t="s">
        <v>4496</v>
      </c>
      <c r="F446">
        <v>1142</v>
      </c>
    </row>
    <row r="447" spans="1:6">
      <c r="A447">
        <v>22</v>
      </c>
      <c r="B447" t="s">
        <v>1445</v>
      </c>
      <c r="C447" t="s">
        <v>1467</v>
      </c>
      <c r="D447" t="s">
        <v>3160</v>
      </c>
      <c r="E447" t="s">
        <v>3161</v>
      </c>
      <c r="F447">
        <v>298</v>
      </c>
    </row>
    <row r="448" spans="1:6">
      <c r="A448">
        <v>22</v>
      </c>
      <c r="B448" t="s">
        <v>1445</v>
      </c>
      <c r="C448" t="s">
        <v>1467</v>
      </c>
      <c r="D448" t="s">
        <v>4963</v>
      </c>
      <c r="E448" t="s">
        <v>4964</v>
      </c>
      <c r="F448">
        <v>1451</v>
      </c>
    </row>
    <row r="449" spans="1:7">
      <c r="A449">
        <v>22</v>
      </c>
      <c r="B449" t="s">
        <v>1445</v>
      </c>
      <c r="C449" t="s">
        <v>1467</v>
      </c>
      <c r="D449" t="s">
        <v>2765</v>
      </c>
      <c r="E449" t="s">
        <v>2766</v>
      </c>
      <c r="F449">
        <v>63</v>
      </c>
    </row>
    <row r="450" spans="1:7">
      <c r="A450">
        <v>23</v>
      </c>
      <c r="B450" t="s">
        <v>1445</v>
      </c>
      <c r="C450" t="s">
        <v>1468</v>
      </c>
      <c r="D450" t="s">
        <v>3261</v>
      </c>
      <c r="E450" t="s">
        <v>3262</v>
      </c>
      <c r="F450">
        <v>352</v>
      </c>
      <c r="G450" t="s">
        <v>14178</v>
      </c>
    </row>
    <row r="451" spans="1:7">
      <c r="A451">
        <v>23</v>
      </c>
      <c r="B451" t="s">
        <v>1445</v>
      </c>
      <c r="C451" t="s">
        <v>1468</v>
      </c>
      <c r="D451" t="s">
        <v>3407</v>
      </c>
      <c r="E451" t="s">
        <v>3408</v>
      </c>
      <c r="F451">
        <v>438</v>
      </c>
    </row>
    <row r="452" spans="1:7">
      <c r="A452">
        <v>23</v>
      </c>
      <c r="B452" t="s">
        <v>1445</v>
      </c>
      <c r="C452" t="s">
        <v>1468</v>
      </c>
      <c r="D452" t="s">
        <v>5438</v>
      </c>
      <c r="E452" t="s">
        <v>5439</v>
      </c>
      <c r="F452">
        <v>1770</v>
      </c>
    </row>
    <row r="453" spans="1:7">
      <c r="A453">
        <v>23</v>
      </c>
      <c r="B453" t="s">
        <v>1445</v>
      </c>
      <c r="C453" t="s">
        <v>1468</v>
      </c>
      <c r="D453" t="s">
        <v>4042</v>
      </c>
      <c r="E453" t="s">
        <v>4043</v>
      </c>
      <c r="F453">
        <v>826</v>
      </c>
    </row>
    <row r="454" spans="1:7">
      <c r="A454">
        <v>23</v>
      </c>
      <c r="B454" t="s">
        <v>1445</v>
      </c>
      <c r="C454" t="s">
        <v>1468</v>
      </c>
      <c r="D454" t="s">
        <v>4097</v>
      </c>
      <c r="E454" t="s">
        <v>4098</v>
      </c>
      <c r="F454">
        <v>862</v>
      </c>
    </row>
    <row r="455" spans="1:7">
      <c r="A455">
        <v>23</v>
      </c>
      <c r="B455" t="s">
        <v>1445</v>
      </c>
      <c r="C455" t="s">
        <v>1468</v>
      </c>
      <c r="D455" t="s">
        <v>3960</v>
      </c>
      <c r="E455" t="s">
        <v>3961</v>
      </c>
      <c r="F455">
        <v>775</v>
      </c>
    </row>
    <row r="456" spans="1:7">
      <c r="A456">
        <v>23</v>
      </c>
      <c r="B456" t="s">
        <v>1445</v>
      </c>
      <c r="C456" t="s">
        <v>1468</v>
      </c>
      <c r="D456" t="s">
        <v>4799</v>
      </c>
      <c r="E456" t="s">
        <v>4800</v>
      </c>
      <c r="F456">
        <v>1339</v>
      </c>
    </row>
    <row r="457" spans="1:7">
      <c r="A457">
        <v>23</v>
      </c>
      <c r="B457" t="s">
        <v>1445</v>
      </c>
      <c r="C457" t="s">
        <v>1468</v>
      </c>
      <c r="D457" t="s">
        <v>2706</v>
      </c>
      <c r="E457" t="s">
        <v>2707</v>
      </c>
      <c r="F457">
        <v>31</v>
      </c>
    </row>
    <row r="458" spans="1:7">
      <c r="A458">
        <v>23</v>
      </c>
      <c r="B458" t="s">
        <v>1445</v>
      </c>
      <c r="C458" t="s">
        <v>1468</v>
      </c>
      <c r="D458" t="s">
        <v>4040</v>
      </c>
      <c r="E458" t="s">
        <v>4041</v>
      </c>
      <c r="F458">
        <v>825</v>
      </c>
    </row>
    <row r="459" spans="1:7">
      <c r="A459">
        <v>23</v>
      </c>
      <c r="B459" t="s">
        <v>1445</v>
      </c>
      <c r="C459" t="s">
        <v>1468</v>
      </c>
      <c r="D459" t="s">
        <v>3401</v>
      </c>
      <c r="E459" t="s">
        <v>3402</v>
      </c>
      <c r="F459">
        <v>434</v>
      </c>
    </row>
    <row r="460" spans="1:7">
      <c r="A460">
        <v>23</v>
      </c>
      <c r="B460" t="s">
        <v>1445</v>
      </c>
      <c r="C460" t="s">
        <v>1468</v>
      </c>
      <c r="D460" t="s">
        <v>4840</v>
      </c>
      <c r="E460" t="s">
        <v>4841</v>
      </c>
      <c r="F460">
        <v>1365</v>
      </c>
    </row>
    <row r="461" spans="1:7">
      <c r="A461">
        <v>23</v>
      </c>
      <c r="B461" t="s">
        <v>1445</v>
      </c>
      <c r="C461" t="s">
        <v>1468</v>
      </c>
      <c r="D461" t="s">
        <v>2660</v>
      </c>
      <c r="E461" t="s">
        <v>2661</v>
      </c>
      <c r="F461">
        <v>8</v>
      </c>
    </row>
    <row r="462" spans="1:7">
      <c r="A462">
        <v>23</v>
      </c>
      <c r="B462" t="s">
        <v>1445</v>
      </c>
      <c r="C462" t="s">
        <v>1468</v>
      </c>
      <c r="D462" t="s">
        <v>3953</v>
      </c>
      <c r="E462" t="s">
        <v>3954</v>
      </c>
      <c r="F462">
        <v>771</v>
      </c>
    </row>
    <row r="463" spans="1:7">
      <c r="A463">
        <v>23</v>
      </c>
      <c r="B463" t="s">
        <v>1445</v>
      </c>
      <c r="C463" t="s">
        <v>1468</v>
      </c>
      <c r="D463" t="s">
        <v>4894</v>
      </c>
      <c r="E463" t="s">
        <v>4895</v>
      </c>
      <c r="F463">
        <v>1404</v>
      </c>
    </row>
    <row r="464" spans="1:7">
      <c r="A464">
        <v>23</v>
      </c>
      <c r="B464" t="s">
        <v>1445</v>
      </c>
      <c r="C464" t="s">
        <v>1468</v>
      </c>
      <c r="D464" t="s">
        <v>2664</v>
      </c>
      <c r="E464" t="s">
        <v>2665</v>
      </c>
      <c r="F464">
        <v>10</v>
      </c>
    </row>
    <row r="465" spans="1:6">
      <c r="A465">
        <v>24</v>
      </c>
      <c r="B465" t="s">
        <v>1445</v>
      </c>
      <c r="C465" t="s">
        <v>1469</v>
      </c>
      <c r="D465" t="s">
        <v>3062</v>
      </c>
      <c r="E465" t="s">
        <v>3063</v>
      </c>
      <c r="F465">
        <v>240</v>
      </c>
    </row>
    <row r="466" spans="1:6">
      <c r="A466">
        <v>24</v>
      </c>
      <c r="B466" t="s">
        <v>1445</v>
      </c>
      <c r="C466" t="s">
        <v>1469</v>
      </c>
      <c r="D466" t="s">
        <v>4926</v>
      </c>
      <c r="E466" t="s">
        <v>4927</v>
      </c>
      <c r="F466">
        <v>1426</v>
      </c>
    </row>
    <row r="467" spans="1:6">
      <c r="A467">
        <v>24</v>
      </c>
      <c r="B467" t="s">
        <v>1445</v>
      </c>
      <c r="C467" t="s">
        <v>1469</v>
      </c>
      <c r="D467" t="s">
        <v>4318</v>
      </c>
      <c r="E467" t="s">
        <v>4319</v>
      </c>
      <c r="F467">
        <v>1013</v>
      </c>
    </row>
    <row r="468" spans="1:6">
      <c r="A468">
        <v>24</v>
      </c>
      <c r="B468" t="s">
        <v>1445</v>
      </c>
      <c r="C468" t="s">
        <v>1469</v>
      </c>
      <c r="D468" t="s">
        <v>5357</v>
      </c>
      <c r="E468" t="s">
        <v>5358</v>
      </c>
      <c r="F468">
        <v>1716</v>
      </c>
    </row>
    <row r="469" spans="1:6">
      <c r="A469">
        <v>24</v>
      </c>
      <c r="B469" t="s">
        <v>1445</v>
      </c>
      <c r="C469" t="s">
        <v>1469</v>
      </c>
      <c r="D469" t="s">
        <v>4080</v>
      </c>
      <c r="E469" t="s">
        <v>4081</v>
      </c>
      <c r="F469">
        <v>851</v>
      </c>
    </row>
    <row r="470" spans="1:6">
      <c r="A470">
        <v>24</v>
      </c>
      <c r="B470" t="s">
        <v>1445</v>
      </c>
      <c r="C470" t="s">
        <v>1469</v>
      </c>
      <c r="D470" t="s">
        <v>5258</v>
      </c>
      <c r="E470" t="s">
        <v>5259</v>
      </c>
      <c r="F470">
        <v>1648</v>
      </c>
    </row>
    <row r="471" spans="1:6">
      <c r="A471">
        <v>24</v>
      </c>
      <c r="B471" t="s">
        <v>1445</v>
      </c>
      <c r="C471" t="s">
        <v>1469</v>
      </c>
      <c r="D471" t="s">
        <v>5620</v>
      </c>
      <c r="E471" t="s">
        <v>5621</v>
      </c>
      <c r="F471">
        <v>1873</v>
      </c>
    </row>
    <row r="472" spans="1:6">
      <c r="A472">
        <v>24</v>
      </c>
      <c r="B472" t="s">
        <v>1445</v>
      </c>
      <c r="C472" t="s">
        <v>1469</v>
      </c>
      <c r="D472" t="s">
        <v>2983</v>
      </c>
      <c r="E472" t="s">
        <v>2984</v>
      </c>
      <c r="F472">
        <v>194</v>
      </c>
    </row>
    <row r="473" spans="1:6">
      <c r="A473">
        <v>24</v>
      </c>
      <c r="B473" t="s">
        <v>1445</v>
      </c>
      <c r="C473" t="s">
        <v>1469</v>
      </c>
      <c r="D473" t="s">
        <v>3901</v>
      </c>
      <c r="E473" t="s">
        <v>3902</v>
      </c>
      <c r="F473">
        <v>736</v>
      </c>
    </row>
    <row r="474" spans="1:6">
      <c r="A474">
        <v>24</v>
      </c>
      <c r="B474" t="s">
        <v>1445</v>
      </c>
      <c r="C474" t="s">
        <v>1469</v>
      </c>
      <c r="D474" t="s">
        <v>4932</v>
      </c>
      <c r="E474" t="s">
        <v>4933</v>
      </c>
      <c r="F474">
        <v>1431</v>
      </c>
    </row>
    <row r="475" spans="1:6">
      <c r="A475">
        <v>24</v>
      </c>
      <c r="B475" t="s">
        <v>1445</v>
      </c>
      <c r="C475" t="s">
        <v>1469</v>
      </c>
      <c r="D475" t="s">
        <v>3805</v>
      </c>
      <c r="E475" t="s">
        <v>3806</v>
      </c>
      <c r="F475">
        <v>675</v>
      </c>
    </row>
    <row r="476" spans="1:6">
      <c r="A476">
        <v>24</v>
      </c>
      <c r="B476" t="s">
        <v>1445</v>
      </c>
      <c r="C476" t="s">
        <v>1469</v>
      </c>
      <c r="D476" t="s">
        <v>4132</v>
      </c>
      <c r="E476" t="s">
        <v>1897</v>
      </c>
      <c r="F476">
        <v>885</v>
      </c>
    </row>
    <row r="477" spans="1:6">
      <c r="A477">
        <v>24</v>
      </c>
      <c r="B477" t="s">
        <v>1445</v>
      </c>
      <c r="C477" t="s">
        <v>1469</v>
      </c>
      <c r="D477" t="s">
        <v>4535</v>
      </c>
      <c r="E477" t="s">
        <v>2044</v>
      </c>
      <c r="F477">
        <v>1166</v>
      </c>
    </row>
    <row r="478" spans="1:6">
      <c r="A478">
        <v>24</v>
      </c>
      <c r="B478" t="s">
        <v>1445</v>
      </c>
      <c r="C478" t="s">
        <v>1469</v>
      </c>
      <c r="D478" t="s">
        <v>4922</v>
      </c>
      <c r="E478" t="s">
        <v>4923</v>
      </c>
      <c r="F478">
        <v>1422</v>
      </c>
    </row>
    <row r="479" spans="1:6">
      <c r="A479">
        <v>24</v>
      </c>
      <c r="B479" t="s">
        <v>1445</v>
      </c>
      <c r="C479" t="s">
        <v>1469</v>
      </c>
      <c r="D479" t="s">
        <v>3058</v>
      </c>
      <c r="E479" t="s">
        <v>3059</v>
      </c>
      <c r="F479">
        <v>243</v>
      </c>
    </row>
    <row r="480" spans="1:6">
      <c r="A480">
        <v>24</v>
      </c>
      <c r="B480" t="s">
        <v>1445</v>
      </c>
      <c r="C480" t="s">
        <v>1469</v>
      </c>
      <c r="D480" t="s">
        <v>4937</v>
      </c>
      <c r="E480" t="s">
        <v>4938</v>
      </c>
      <c r="F480">
        <v>1434</v>
      </c>
    </row>
    <row r="481" spans="1:6">
      <c r="A481">
        <v>24</v>
      </c>
      <c r="B481" t="s">
        <v>1445</v>
      </c>
      <c r="C481" t="s">
        <v>1469</v>
      </c>
      <c r="D481" t="s">
        <v>2919</v>
      </c>
      <c r="E481" t="s">
        <v>2920</v>
      </c>
      <c r="F481">
        <v>154</v>
      </c>
    </row>
    <row r="482" spans="1:6">
      <c r="A482">
        <v>24</v>
      </c>
      <c r="B482" t="s">
        <v>1445</v>
      </c>
      <c r="C482" t="s">
        <v>1469</v>
      </c>
      <c r="D482" t="s">
        <v>4106</v>
      </c>
      <c r="E482" t="s">
        <v>4107</v>
      </c>
      <c r="F482">
        <v>868</v>
      </c>
    </row>
    <row r="483" spans="1:6">
      <c r="A483">
        <v>24</v>
      </c>
      <c r="B483" t="s">
        <v>1445</v>
      </c>
      <c r="C483" t="s">
        <v>1469</v>
      </c>
      <c r="D483" t="s">
        <v>2756</v>
      </c>
      <c r="E483" t="s">
        <v>2757</v>
      </c>
      <c r="F483">
        <v>57</v>
      </c>
    </row>
    <row r="484" spans="1:6">
      <c r="A484">
        <v>24</v>
      </c>
      <c r="B484" t="s">
        <v>1445</v>
      </c>
      <c r="C484" t="s">
        <v>1469</v>
      </c>
      <c r="D484" t="s">
        <v>4963</v>
      </c>
      <c r="E484" t="s">
        <v>4964</v>
      </c>
      <c r="F484">
        <v>1451</v>
      </c>
    </row>
    <row r="485" spans="1:6">
      <c r="A485">
        <v>24</v>
      </c>
      <c r="B485" t="s">
        <v>1445</v>
      </c>
      <c r="C485" t="s">
        <v>1469</v>
      </c>
      <c r="D485" t="s">
        <v>5423</v>
      </c>
      <c r="E485" t="s">
        <v>5424</v>
      </c>
      <c r="F485">
        <v>1758</v>
      </c>
    </row>
    <row r="486" spans="1:6">
      <c r="A486">
        <v>24</v>
      </c>
      <c r="B486" t="s">
        <v>1445</v>
      </c>
      <c r="C486" t="s">
        <v>1469</v>
      </c>
      <c r="D486" t="s">
        <v>3937</v>
      </c>
      <c r="E486" t="s">
        <v>3938</v>
      </c>
      <c r="F486">
        <v>760</v>
      </c>
    </row>
    <row r="487" spans="1:6">
      <c r="A487">
        <v>24</v>
      </c>
      <c r="B487" t="s">
        <v>1445</v>
      </c>
      <c r="C487" t="s">
        <v>1469</v>
      </c>
      <c r="D487" t="s">
        <v>3856</v>
      </c>
      <c r="E487" t="s">
        <v>3857</v>
      </c>
      <c r="F487">
        <v>708</v>
      </c>
    </row>
    <row r="488" spans="1:6">
      <c r="A488">
        <v>24</v>
      </c>
      <c r="B488" t="s">
        <v>1445</v>
      </c>
      <c r="C488" t="s">
        <v>1469</v>
      </c>
      <c r="D488" t="s">
        <v>5303</v>
      </c>
      <c r="E488" t="s">
        <v>5304</v>
      </c>
      <c r="F488">
        <v>1674</v>
      </c>
    </row>
    <row r="489" spans="1:6">
      <c r="A489">
        <v>24</v>
      </c>
      <c r="B489" t="s">
        <v>1445</v>
      </c>
      <c r="C489" t="s">
        <v>1469</v>
      </c>
      <c r="D489" t="s">
        <v>3064</v>
      </c>
      <c r="E489" t="s">
        <v>3065</v>
      </c>
      <c r="F489">
        <v>241</v>
      </c>
    </row>
    <row r="490" spans="1:6">
      <c r="A490">
        <v>24</v>
      </c>
      <c r="B490" t="s">
        <v>1445</v>
      </c>
      <c r="C490" t="s">
        <v>1469</v>
      </c>
      <c r="D490" t="s">
        <v>2700</v>
      </c>
      <c r="E490" t="s">
        <v>2701</v>
      </c>
      <c r="F490">
        <v>27</v>
      </c>
    </row>
    <row r="491" spans="1:6">
      <c r="A491">
        <v>24</v>
      </c>
      <c r="B491" t="s">
        <v>1445</v>
      </c>
      <c r="C491" t="s">
        <v>1469</v>
      </c>
      <c r="D491" t="s">
        <v>4014</v>
      </c>
      <c r="E491" t="s">
        <v>4015</v>
      </c>
      <c r="F491">
        <v>808</v>
      </c>
    </row>
    <row r="492" spans="1:6">
      <c r="A492">
        <v>24</v>
      </c>
      <c r="B492" t="s">
        <v>1445</v>
      </c>
      <c r="C492" t="s">
        <v>1469</v>
      </c>
      <c r="D492" t="s">
        <v>5513</v>
      </c>
      <c r="E492" t="s">
        <v>5514</v>
      </c>
      <c r="F492">
        <v>1808</v>
      </c>
    </row>
    <row r="493" spans="1:6">
      <c r="A493">
        <v>25</v>
      </c>
      <c r="B493" t="s">
        <v>1445</v>
      </c>
      <c r="C493" t="s">
        <v>1470</v>
      </c>
      <c r="D493" t="s">
        <v>3438</v>
      </c>
      <c r="E493" t="s">
        <v>3439</v>
      </c>
      <c r="F493">
        <v>456</v>
      </c>
    </row>
    <row r="494" spans="1:6">
      <c r="A494">
        <v>25</v>
      </c>
      <c r="B494" t="s">
        <v>1445</v>
      </c>
      <c r="C494" t="s">
        <v>1470</v>
      </c>
      <c r="D494" t="s">
        <v>4777</v>
      </c>
      <c r="E494" t="s">
        <v>4778</v>
      </c>
      <c r="F494">
        <v>1326</v>
      </c>
    </row>
    <row r="495" spans="1:6">
      <c r="A495">
        <v>25</v>
      </c>
      <c r="B495" t="s">
        <v>1445</v>
      </c>
      <c r="C495" t="s">
        <v>1470</v>
      </c>
      <c r="D495" t="s">
        <v>4058</v>
      </c>
      <c r="E495" t="s">
        <v>4059</v>
      </c>
      <c r="F495">
        <v>836</v>
      </c>
    </row>
    <row r="496" spans="1:6">
      <c r="A496">
        <v>25</v>
      </c>
      <c r="B496" t="s">
        <v>1445</v>
      </c>
      <c r="C496" t="s">
        <v>1470</v>
      </c>
      <c r="D496" t="s">
        <v>3200</v>
      </c>
      <c r="E496" t="s">
        <v>3201</v>
      </c>
      <c r="F496">
        <v>319</v>
      </c>
    </row>
    <row r="497" spans="1:6">
      <c r="A497">
        <v>25</v>
      </c>
      <c r="B497" t="s">
        <v>1445</v>
      </c>
      <c r="C497" t="s">
        <v>1470</v>
      </c>
      <c r="D497" t="s">
        <v>4937</v>
      </c>
      <c r="E497" t="s">
        <v>4938</v>
      </c>
      <c r="F497">
        <v>1434</v>
      </c>
    </row>
    <row r="498" spans="1:6">
      <c r="A498">
        <v>25</v>
      </c>
      <c r="B498" t="s">
        <v>1445</v>
      </c>
      <c r="C498" t="s">
        <v>1470</v>
      </c>
      <c r="D498" t="s">
        <v>5421</v>
      </c>
      <c r="E498" t="s">
        <v>5422</v>
      </c>
      <c r="F498">
        <v>1757</v>
      </c>
    </row>
    <row r="499" spans="1:6">
      <c r="A499">
        <v>25</v>
      </c>
      <c r="B499" t="s">
        <v>1445</v>
      </c>
      <c r="C499" t="s">
        <v>1470</v>
      </c>
      <c r="D499" t="s">
        <v>3154</v>
      </c>
      <c r="E499" t="s">
        <v>3155</v>
      </c>
      <c r="F499">
        <v>295</v>
      </c>
    </row>
    <row r="500" spans="1:6">
      <c r="A500">
        <v>25</v>
      </c>
      <c r="B500" t="s">
        <v>1445</v>
      </c>
      <c r="C500" t="s">
        <v>1470</v>
      </c>
      <c r="D500" t="s">
        <v>4741</v>
      </c>
      <c r="E500" t="s">
        <v>4742</v>
      </c>
      <c r="F500">
        <v>1303</v>
      </c>
    </row>
    <row r="501" spans="1:6">
      <c r="A501">
        <v>25</v>
      </c>
      <c r="B501" t="s">
        <v>1445</v>
      </c>
      <c r="C501" t="s">
        <v>1470</v>
      </c>
      <c r="D501" t="s">
        <v>3929</v>
      </c>
      <c r="E501" t="s">
        <v>3930</v>
      </c>
      <c r="F501">
        <v>755</v>
      </c>
    </row>
    <row r="502" spans="1:6">
      <c r="A502">
        <v>26</v>
      </c>
      <c r="B502" t="s">
        <v>1445</v>
      </c>
      <c r="C502" t="s">
        <v>1471</v>
      </c>
      <c r="D502" t="s">
        <v>4080</v>
      </c>
      <c r="E502" t="s">
        <v>4081</v>
      </c>
      <c r="F502">
        <v>851</v>
      </c>
    </row>
    <row r="503" spans="1:6">
      <c r="A503">
        <v>26</v>
      </c>
      <c r="B503" t="s">
        <v>1445</v>
      </c>
      <c r="C503" t="s">
        <v>1471</v>
      </c>
      <c r="D503" t="s">
        <v>5074</v>
      </c>
      <c r="E503" t="s">
        <v>5075</v>
      </c>
      <c r="F503">
        <v>1527</v>
      </c>
    </row>
    <row r="504" spans="1:6">
      <c r="A504">
        <v>26</v>
      </c>
      <c r="B504" t="s">
        <v>1445</v>
      </c>
      <c r="C504" t="s">
        <v>1471</v>
      </c>
      <c r="D504" t="s">
        <v>2756</v>
      </c>
      <c r="E504" t="s">
        <v>2757</v>
      </c>
      <c r="F504">
        <v>57</v>
      </c>
    </row>
    <row r="505" spans="1:6">
      <c r="A505">
        <v>26</v>
      </c>
      <c r="B505" t="s">
        <v>1445</v>
      </c>
      <c r="C505" t="s">
        <v>1471</v>
      </c>
      <c r="D505" t="s">
        <v>3800</v>
      </c>
      <c r="E505" t="s">
        <v>3801</v>
      </c>
      <c r="F505">
        <v>672</v>
      </c>
    </row>
    <row r="506" spans="1:6">
      <c r="A506">
        <v>26</v>
      </c>
      <c r="B506" t="s">
        <v>1445</v>
      </c>
      <c r="C506" t="s">
        <v>1471</v>
      </c>
      <c r="D506" t="s">
        <v>3730</v>
      </c>
      <c r="E506" t="s">
        <v>3731</v>
      </c>
      <c r="F506">
        <v>630</v>
      </c>
    </row>
    <row r="507" spans="1:6">
      <c r="A507">
        <v>26</v>
      </c>
      <c r="B507" t="s">
        <v>1445</v>
      </c>
      <c r="C507" t="s">
        <v>1471</v>
      </c>
      <c r="D507" t="s">
        <v>4783</v>
      </c>
      <c r="E507" t="s">
        <v>4784</v>
      </c>
      <c r="F507">
        <v>1329</v>
      </c>
    </row>
    <row r="508" spans="1:6">
      <c r="A508">
        <v>26</v>
      </c>
      <c r="B508" t="s">
        <v>1445</v>
      </c>
      <c r="C508" t="s">
        <v>1471</v>
      </c>
      <c r="D508" t="s">
        <v>5357</v>
      </c>
      <c r="E508" t="s">
        <v>5358</v>
      </c>
      <c r="F508">
        <v>1716</v>
      </c>
    </row>
    <row r="509" spans="1:6">
      <c r="A509">
        <v>26</v>
      </c>
      <c r="B509" t="s">
        <v>1445</v>
      </c>
      <c r="C509" t="s">
        <v>1471</v>
      </c>
      <c r="D509" t="s">
        <v>4853</v>
      </c>
      <c r="E509" t="s">
        <v>4854</v>
      </c>
      <c r="F509">
        <v>1373</v>
      </c>
    </row>
    <row r="510" spans="1:6">
      <c r="A510">
        <v>26</v>
      </c>
      <c r="B510" t="s">
        <v>1445</v>
      </c>
      <c r="C510" t="s">
        <v>1471</v>
      </c>
      <c r="D510" t="s">
        <v>3363</v>
      </c>
      <c r="E510" t="s">
        <v>3364</v>
      </c>
      <c r="F510">
        <v>412</v>
      </c>
    </row>
    <row r="511" spans="1:6">
      <c r="A511">
        <v>27</v>
      </c>
      <c r="B511" t="s">
        <v>1445</v>
      </c>
      <c r="C511" t="s">
        <v>1472</v>
      </c>
      <c r="D511" t="s">
        <v>3438</v>
      </c>
      <c r="E511" t="s">
        <v>3439</v>
      </c>
      <c r="F511">
        <v>456</v>
      </c>
    </row>
    <row r="512" spans="1:6">
      <c r="A512">
        <v>27</v>
      </c>
      <c r="B512" t="s">
        <v>1445</v>
      </c>
      <c r="C512" t="s">
        <v>1472</v>
      </c>
      <c r="D512" t="s">
        <v>3984</v>
      </c>
      <c r="E512" t="s">
        <v>3985</v>
      </c>
      <c r="F512">
        <v>790</v>
      </c>
    </row>
    <row r="513" spans="1:8">
      <c r="A513">
        <v>27</v>
      </c>
      <c r="B513" t="s">
        <v>1445</v>
      </c>
      <c r="C513" t="s">
        <v>1472</v>
      </c>
      <c r="D513" t="s">
        <v>4882</v>
      </c>
      <c r="E513" t="s">
        <v>4883</v>
      </c>
      <c r="F513">
        <v>1396</v>
      </c>
    </row>
    <row r="514" spans="1:8">
      <c r="A514">
        <v>27</v>
      </c>
      <c r="B514" t="s">
        <v>1445</v>
      </c>
      <c r="C514" t="s">
        <v>1472</v>
      </c>
      <c r="D514" t="s">
        <v>4394</v>
      </c>
      <c r="E514" t="s">
        <v>4395</v>
      </c>
      <c r="F514">
        <v>1066</v>
      </c>
    </row>
    <row r="515" spans="1:8">
      <c r="A515">
        <v>27</v>
      </c>
      <c r="B515" t="s">
        <v>1445</v>
      </c>
      <c r="C515" t="s">
        <v>1472</v>
      </c>
      <c r="D515" t="s">
        <v>4322</v>
      </c>
      <c r="E515" t="s">
        <v>4323</v>
      </c>
      <c r="F515">
        <v>1015</v>
      </c>
    </row>
    <row r="516" spans="1:8">
      <c r="A516">
        <v>27</v>
      </c>
      <c r="B516" t="s">
        <v>1445</v>
      </c>
      <c r="C516" t="s">
        <v>1472</v>
      </c>
      <c r="D516" t="s">
        <v>4106</v>
      </c>
      <c r="E516" t="s">
        <v>4107</v>
      </c>
      <c r="F516">
        <v>868</v>
      </c>
    </row>
    <row r="517" spans="1:8">
      <c r="A517">
        <v>27</v>
      </c>
      <c r="B517" t="s">
        <v>1445</v>
      </c>
      <c r="C517" t="s">
        <v>1472</v>
      </c>
      <c r="D517" t="s">
        <v>4058</v>
      </c>
      <c r="E517" t="s">
        <v>4059</v>
      </c>
      <c r="F517">
        <v>836</v>
      </c>
    </row>
    <row r="518" spans="1:8">
      <c r="A518">
        <v>27</v>
      </c>
      <c r="B518" t="s">
        <v>1445</v>
      </c>
      <c r="C518" t="s">
        <v>1472</v>
      </c>
      <c r="D518" t="s">
        <v>4374</v>
      </c>
      <c r="E518" t="s">
        <v>1979</v>
      </c>
      <c r="F518">
        <v>1052</v>
      </c>
    </row>
    <row r="519" spans="1:8">
      <c r="A519">
        <v>27</v>
      </c>
      <c r="B519" t="s">
        <v>1445</v>
      </c>
      <c r="C519" t="s">
        <v>1472</v>
      </c>
      <c r="D519" t="s">
        <v>5167</v>
      </c>
      <c r="E519" t="s">
        <v>5168</v>
      </c>
      <c r="F519">
        <v>1586</v>
      </c>
    </row>
    <row r="520" spans="1:8">
      <c r="A520">
        <v>27</v>
      </c>
      <c r="B520" t="s">
        <v>1445</v>
      </c>
      <c r="C520" t="s">
        <v>1472</v>
      </c>
      <c r="D520" t="s">
        <v>5290</v>
      </c>
      <c r="E520" t="s">
        <v>5291</v>
      </c>
      <c r="F520">
        <v>1667</v>
      </c>
    </row>
    <row r="521" spans="1:8">
      <c r="A521">
        <v>27</v>
      </c>
      <c r="B521" t="s">
        <v>1445</v>
      </c>
      <c r="C521" t="s">
        <v>1472</v>
      </c>
      <c r="D521" t="s">
        <v>3659</v>
      </c>
      <c r="E521" t="s">
        <v>3660</v>
      </c>
      <c r="F521">
        <v>586</v>
      </c>
    </row>
    <row r="522" spans="1:8">
      <c r="A522">
        <v>27</v>
      </c>
      <c r="B522" t="s">
        <v>1445</v>
      </c>
      <c r="C522" t="s">
        <v>1472</v>
      </c>
      <c r="D522" t="s">
        <v>4937</v>
      </c>
      <c r="E522" t="s">
        <v>4938</v>
      </c>
      <c r="F522">
        <v>1434</v>
      </c>
    </row>
    <row r="523" spans="1:8">
      <c r="A523">
        <v>28</v>
      </c>
      <c r="B523" t="s">
        <v>1445</v>
      </c>
      <c r="C523" t="s">
        <v>1473</v>
      </c>
      <c r="D523" t="s">
        <v>3140</v>
      </c>
      <c r="E523" t="s">
        <v>3141</v>
      </c>
      <c r="F523">
        <v>287</v>
      </c>
    </row>
    <row r="524" spans="1:8">
      <c r="A524">
        <v>28</v>
      </c>
      <c r="B524" t="s">
        <v>1445</v>
      </c>
      <c r="C524" t="s">
        <v>1473</v>
      </c>
      <c r="D524" t="s">
        <v>4963</v>
      </c>
      <c r="E524" t="s">
        <v>4964</v>
      </c>
      <c r="F524">
        <v>1451</v>
      </c>
    </row>
    <row r="525" spans="1:8">
      <c r="A525">
        <v>28</v>
      </c>
      <c r="B525" t="s">
        <v>1445</v>
      </c>
      <c r="C525" t="s">
        <v>1473</v>
      </c>
      <c r="D525" t="s">
        <v>4399</v>
      </c>
      <c r="E525" t="s">
        <v>4400</v>
      </c>
      <c r="F525">
        <v>1070</v>
      </c>
    </row>
    <row r="526" spans="1:8">
      <c r="A526">
        <v>28</v>
      </c>
      <c r="B526" t="s">
        <v>1445</v>
      </c>
      <c r="C526" t="s">
        <v>1473</v>
      </c>
      <c r="D526" t="s">
        <v>5357</v>
      </c>
      <c r="E526" t="s">
        <v>5358</v>
      </c>
      <c r="F526">
        <v>1716</v>
      </c>
      <c r="G526" t="s">
        <v>14131</v>
      </c>
      <c r="H526">
        <v>287</v>
      </c>
    </row>
    <row r="527" spans="1:8">
      <c r="A527">
        <v>28</v>
      </c>
      <c r="B527" t="s">
        <v>1445</v>
      </c>
      <c r="C527" t="s">
        <v>1473</v>
      </c>
      <c r="D527" t="s">
        <v>5620</v>
      </c>
      <c r="E527" t="s">
        <v>5621</v>
      </c>
      <c r="F527">
        <v>1873</v>
      </c>
    </row>
    <row r="528" spans="1:8">
      <c r="A528">
        <v>28</v>
      </c>
      <c r="B528" t="s">
        <v>1445</v>
      </c>
      <c r="C528" t="s">
        <v>1473</v>
      </c>
      <c r="D528" t="s">
        <v>3918</v>
      </c>
      <c r="E528" t="s">
        <v>3919</v>
      </c>
      <c r="F528">
        <v>746</v>
      </c>
    </row>
    <row r="529" spans="1:8">
      <c r="A529">
        <v>28</v>
      </c>
      <c r="B529" t="s">
        <v>1445</v>
      </c>
      <c r="C529" t="s">
        <v>1473</v>
      </c>
      <c r="D529" t="s">
        <v>3062</v>
      </c>
      <c r="E529" t="s">
        <v>3063</v>
      </c>
      <c r="F529">
        <v>240</v>
      </c>
    </row>
    <row r="530" spans="1:8">
      <c r="A530">
        <v>29</v>
      </c>
      <c r="B530" t="s">
        <v>1445</v>
      </c>
      <c r="C530" t="s">
        <v>1513</v>
      </c>
      <c r="D530" t="s">
        <v>5079</v>
      </c>
      <c r="E530" t="s">
        <v>2228</v>
      </c>
      <c r="F530">
        <v>1530</v>
      </c>
    </row>
    <row r="531" spans="1:8">
      <c r="A531">
        <v>29</v>
      </c>
      <c r="B531" t="s">
        <v>1445</v>
      </c>
      <c r="C531" t="s">
        <v>1513</v>
      </c>
      <c r="D531" t="s">
        <v>4519</v>
      </c>
      <c r="E531" t="s">
        <v>4520</v>
      </c>
      <c r="F531">
        <v>1157</v>
      </c>
    </row>
    <row r="532" spans="1:8">
      <c r="A532">
        <v>29</v>
      </c>
      <c r="B532" t="s">
        <v>1445</v>
      </c>
      <c r="C532" t="s">
        <v>1513</v>
      </c>
      <c r="D532" t="s">
        <v>4029</v>
      </c>
      <c r="E532" t="s">
        <v>4030</v>
      </c>
      <c r="F532">
        <v>818</v>
      </c>
    </row>
    <row r="533" spans="1:8">
      <c r="A533">
        <v>29</v>
      </c>
      <c r="B533" t="s">
        <v>1445</v>
      </c>
      <c r="C533" t="s">
        <v>1513</v>
      </c>
      <c r="D533" t="s">
        <v>3728</v>
      </c>
      <c r="E533" t="s">
        <v>3729</v>
      </c>
      <c r="F533">
        <v>629</v>
      </c>
    </row>
    <row r="534" spans="1:8">
      <c r="A534">
        <v>29</v>
      </c>
      <c r="B534" t="s">
        <v>1445</v>
      </c>
      <c r="C534" t="s">
        <v>1513</v>
      </c>
      <c r="D534" t="s">
        <v>3929</v>
      </c>
      <c r="E534" t="s">
        <v>3930</v>
      </c>
      <c r="F534">
        <v>755</v>
      </c>
      <c r="G534" t="s">
        <v>13506</v>
      </c>
      <c r="H534">
        <v>629</v>
      </c>
    </row>
    <row r="535" spans="1:8">
      <c r="A535">
        <v>29</v>
      </c>
      <c r="B535" t="s">
        <v>1445</v>
      </c>
      <c r="C535" t="s">
        <v>1513</v>
      </c>
      <c r="D535" t="s">
        <v>5076</v>
      </c>
      <c r="E535" t="s">
        <v>5077</v>
      </c>
      <c r="F535">
        <v>1528</v>
      </c>
    </row>
    <row r="536" spans="1:8">
      <c r="A536">
        <v>29</v>
      </c>
      <c r="B536" t="s">
        <v>1445</v>
      </c>
      <c r="C536" t="s">
        <v>1513</v>
      </c>
      <c r="D536" t="s">
        <v>4261</v>
      </c>
      <c r="E536" t="s">
        <v>4262</v>
      </c>
      <c r="F536">
        <v>970</v>
      </c>
    </row>
    <row r="537" spans="1:8">
      <c r="A537">
        <v>29</v>
      </c>
      <c r="B537" t="s">
        <v>1445</v>
      </c>
      <c r="C537" t="s">
        <v>1513</v>
      </c>
      <c r="D537" t="s">
        <v>3977</v>
      </c>
      <c r="E537" t="s">
        <v>3978</v>
      </c>
      <c r="F537">
        <v>785</v>
      </c>
    </row>
    <row r="538" spans="1:8">
      <c r="A538">
        <v>29</v>
      </c>
      <c r="B538" t="s">
        <v>1445</v>
      </c>
      <c r="C538" t="s">
        <v>1513</v>
      </c>
      <c r="D538" t="s">
        <v>4741</v>
      </c>
      <c r="E538" t="s">
        <v>4742</v>
      </c>
      <c r="F538">
        <v>1303</v>
      </c>
    </row>
    <row r="539" spans="1:8">
      <c r="A539">
        <v>29</v>
      </c>
      <c r="B539" t="s">
        <v>1445</v>
      </c>
      <c r="C539" t="s">
        <v>1513</v>
      </c>
      <c r="D539" t="s">
        <v>3140</v>
      </c>
      <c r="E539" t="s">
        <v>3141</v>
      </c>
      <c r="F539">
        <v>287</v>
      </c>
    </row>
    <row r="540" spans="1:8">
      <c r="A540">
        <v>29</v>
      </c>
      <c r="B540" t="s">
        <v>1445</v>
      </c>
      <c r="C540" t="s">
        <v>1513</v>
      </c>
      <c r="D540" t="s">
        <v>4049</v>
      </c>
      <c r="E540" t="s">
        <v>4050</v>
      </c>
      <c r="F540">
        <v>831</v>
      </c>
    </row>
    <row r="541" spans="1:8">
      <c r="A541">
        <v>29</v>
      </c>
      <c r="B541" t="s">
        <v>1445</v>
      </c>
      <c r="C541" t="s">
        <v>1513</v>
      </c>
      <c r="D541" t="s">
        <v>4937</v>
      </c>
      <c r="E541" t="s">
        <v>4938</v>
      </c>
      <c r="F541">
        <v>1434</v>
      </c>
    </row>
    <row r="542" spans="1:8">
      <c r="A542">
        <v>29</v>
      </c>
      <c r="B542" t="s">
        <v>1445</v>
      </c>
      <c r="C542" t="s">
        <v>1513</v>
      </c>
      <c r="D542" t="s">
        <v>3154</v>
      </c>
      <c r="E542" t="s">
        <v>3155</v>
      </c>
      <c r="F542">
        <v>295</v>
      </c>
    </row>
    <row r="543" spans="1:8">
      <c r="A543">
        <v>29</v>
      </c>
      <c r="B543" t="s">
        <v>1445</v>
      </c>
      <c r="C543" t="s">
        <v>1513</v>
      </c>
      <c r="D543" t="s">
        <v>5618</v>
      </c>
      <c r="E543" t="s">
        <v>5619</v>
      </c>
      <c r="F543">
        <v>1872</v>
      </c>
    </row>
    <row r="544" spans="1:8">
      <c r="A544">
        <v>29</v>
      </c>
      <c r="B544" t="s">
        <v>1445</v>
      </c>
      <c r="C544" t="s">
        <v>1513</v>
      </c>
      <c r="D544" t="s">
        <v>5265</v>
      </c>
      <c r="E544" t="s">
        <v>5266</v>
      </c>
      <c r="F544">
        <v>1653</v>
      </c>
    </row>
    <row r="545" spans="1:6">
      <c r="A545">
        <v>29</v>
      </c>
      <c r="B545" t="s">
        <v>1445</v>
      </c>
      <c r="C545" t="s">
        <v>1513</v>
      </c>
      <c r="D545" t="s">
        <v>3003</v>
      </c>
      <c r="E545" t="s">
        <v>3004</v>
      </c>
      <c r="F545">
        <v>204</v>
      </c>
    </row>
    <row r="546" spans="1:6">
      <c r="A546">
        <v>29</v>
      </c>
      <c r="B546" t="s">
        <v>1445</v>
      </c>
      <c r="C546" t="s">
        <v>1513</v>
      </c>
      <c r="D546" t="s">
        <v>3994</v>
      </c>
      <c r="E546" t="s">
        <v>3995</v>
      </c>
      <c r="F546">
        <v>796</v>
      </c>
    </row>
    <row r="547" spans="1:6">
      <c r="A547">
        <v>29</v>
      </c>
      <c r="B547" t="s">
        <v>1445</v>
      </c>
      <c r="C547" t="s">
        <v>1513</v>
      </c>
      <c r="D547" t="s">
        <v>4723</v>
      </c>
      <c r="E547" t="s">
        <v>4724</v>
      </c>
      <c r="F547">
        <v>1291</v>
      </c>
    </row>
    <row r="548" spans="1:6">
      <c r="A548">
        <v>29</v>
      </c>
      <c r="B548" t="s">
        <v>1445</v>
      </c>
      <c r="C548" t="s">
        <v>1513</v>
      </c>
      <c r="D548" t="s">
        <v>3856</v>
      </c>
      <c r="E548" t="s">
        <v>3857</v>
      </c>
      <c r="F548">
        <v>708</v>
      </c>
    </row>
    <row r="549" spans="1:6">
      <c r="A549">
        <v>29</v>
      </c>
      <c r="B549" t="s">
        <v>1445</v>
      </c>
      <c r="C549" t="s">
        <v>1513</v>
      </c>
      <c r="D549" t="s">
        <v>4106</v>
      </c>
      <c r="E549" t="s">
        <v>4107</v>
      </c>
      <c r="F549">
        <v>868</v>
      </c>
    </row>
    <row r="550" spans="1:6">
      <c r="A550">
        <v>29</v>
      </c>
      <c r="B550" t="s">
        <v>1445</v>
      </c>
      <c r="C550" t="s">
        <v>1513</v>
      </c>
      <c r="D550" t="s">
        <v>2765</v>
      </c>
      <c r="E550" t="s">
        <v>2766</v>
      </c>
      <c r="F550">
        <v>63</v>
      </c>
    </row>
    <row r="551" spans="1:6">
      <c r="A551">
        <v>29</v>
      </c>
      <c r="B551" t="s">
        <v>1445</v>
      </c>
      <c r="C551" t="s">
        <v>1513</v>
      </c>
      <c r="D551" t="s">
        <v>4491</v>
      </c>
      <c r="E551" t="s">
        <v>4492</v>
      </c>
      <c r="F551">
        <v>1140</v>
      </c>
    </row>
    <row r="552" spans="1:6">
      <c r="A552">
        <v>29</v>
      </c>
      <c r="B552" t="s">
        <v>1445</v>
      </c>
      <c r="C552" t="s">
        <v>1513</v>
      </c>
      <c r="D552" t="s">
        <v>2858</v>
      </c>
      <c r="E552" t="s">
        <v>2859</v>
      </c>
      <c r="F552">
        <v>121</v>
      </c>
    </row>
    <row r="553" spans="1:6">
      <c r="A553">
        <v>29</v>
      </c>
      <c r="B553" t="s">
        <v>1445</v>
      </c>
      <c r="C553" t="s">
        <v>1513</v>
      </c>
      <c r="D553" t="s">
        <v>2921</v>
      </c>
      <c r="E553" t="s">
        <v>2922</v>
      </c>
      <c r="F553">
        <v>155</v>
      </c>
    </row>
    <row r="554" spans="1:6">
      <c r="A554">
        <v>29</v>
      </c>
      <c r="B554" t="s">
        <v>1445</v>
      </c>
      <c r="C554" t="s">
        <v>1513</v>
      </c>
      <c r="D554" t="s">
        <v>3092</v>
      </c>
      <c r="E554" t="s">
        <v>3093</v>
      </c>
      <c r="F554">
        <v>260</v>
      </c>
    </row>
    <row r="555" spans="1:6">
      <c r="A555">
        <v>29</v>
      </c>
      <c r="B555" t="s">
        <v>1445</v>
      </c>
      <c r="C555" t="s">
        <v>1513</v>
      </c>
      <c r="D555" t="s">
        <v>2812</v>
      </c>
      <c r="E555" t="s">
        <v>2813</v>
      </c>
      <c r="F555">
        <v>94</v>
      </c>
    </row>
    <row r="556" spans="1:6">
      <c r="A556">
        <v>29</v>
      </c>
      <c r="B556" t="s">
        <v>1445</v>
      </c>
      <c r="C556" t="s">
        <v>1513</v>
      </c>
      <c r="D556" t="s">
        <v>4930</v>
      </c>
      <c r="E556" t="s">
        <v>2173</v>
      </c>
      <c r="F556">
        <v>1429</v>
      </c>
    </row>
    <row r="557" spans="1:6">
      <c r="A557">
        <v>29</v>
      </c>
      <c r="B557" t="s">
        <v>1445</v>
      </c>
      <c r="C557" t="s">
        <v>1513</v>
      </c>
      <c r="D557" t="s">
        <v>3910</v>
      </c>
      <c r="E557" t="s">
        <v>3911</v>
      </c>
      <c r="F557">
        <v>741</v>
      </c>
    </row>
    <row r="558" spans="1:6">
      <c r="A558">
        <v>29</v>
      </c>
      <c r="B558" t="s">
        <v>1445</v>
      </c>
      <c r="C558" t="s">
        <v>1513</v>
      </c>
      <c r="D558" t="s">
        <v>3898</v>
      </c>
      <c r="E558" t="s">
        <v>3899</v>
      </c>
      <c r="F558">
        <v>734</v>
      </c>
    </row>
    <row r="559" spans="1:6">
      <c r="A559">
        <v>29</v>
      </c>
      <c r="B559" t="s">
        <v>1445</v>
      </c>
      <c r="C559" t="s">
        <v>1513</v>
      </c>
      <c r="D559" t="s">
        <v>3987</v>
      </c>
      <c r="E559" t="s">
        <v>1856</v>
      </c>
      <c r="F559">
        <v>792</v>
      </c>
    </row>
    <row r="560" spans="1:6">
      <c r="A560">
        <v>29</v>
      </c>
      <c r="B560" t="s">
        <v>1445</v>
      </c>
      <c r="C560" t="s">
        <v>1513</v>
      </c>
      <c r="D560" t="s">
        <v>3915</v>
      </c>
      <c r="E560" t="s">
        <v>3916</v>
      </c>
      <c r="F560">
        <v>744</v>
      </c>
    </row>
    <row r="561" spans="1:6">
      <c r="A561">
        <v>29</v>
      </c>
      <c r="B561" t="s">
        <v>1445</v>
      </c>
      <c r="C561" t="s">
        <v>1513</v>
      </c>
      <c r="D561" t="s">
        <v>3309</v>
      </c>
      <c r="E561" t="s">
        <v>3310</v>
      </c>
      <c r="F561">
        <v>380</v>
      </c>
    </row>
    <row r="562" spans="1:6">
      <c r="A562">
        <v>29</v>
      </c>
      <c r="B562" t="s">
        <v>1445</v>
      </c>
      <c r="C562" t="s">
        <v>1513</v>
      </c>
      <c r="D562" t="s">
        <v>3510</v>
      </c>
      <c r="E562" t="s">
        <v>3511</v>
      </c>
      <c r="F562">
        <v>501</v>
      </c>
    </row>
    <row r="563" spans="1:6">
      <c r="A563">
        <v>29</v>
      </c>
      <c r="B563" t="s">
        <v>1445</v>
      </c>
      <c r="C563" t="s">
        <v>1513</v>
      </c>
      <c r="D563" t="s">
        <v>5246</v>
      </c>
      <c r="E563" t="s">
        <v>2279</v>
      </c>
      <c r="F563">
        <v>1640</v>
      </c>
    </row>
    <row r="564" spans="1:6">
      <c r="A564">
        <v>29</v>
      </c>
      <c r="B564" t="s">
        <v>1445</v>
      </c>
      <c r="C564" t="s">
        <v>1513</v>
      </c>
      <c r="D564" t="s">
        <v>4736</v>
      </c>
      <c r="E564" t="s">
        <v>4737</v>
      </c>
      <c r="F564">
        <v>1300</v>
      </c>
    </row>
    <row r="565" spans="1:6">
      <c r="A565">
        <v>29</v>
      </c>
      <c r="B565" t="s">
        <v>1445</v>
      </c>
      <c r="C565" t="s">
        <v>1513</v>
      </c>
      <c r="D565" t="s">
        <v>4420</v>
      </c>
      <c r="E565" t="s">
        <v>2003</v>
      </c>
      <c r="F565">
        <v>1086</v>
      </c>
    </row>
    <row r="566" spans="1:6">
      <c r="A566">
        <v>29</v>
      </c>
      <c r="B566" t="s">
        <v>1445</v>
      </c>
      <c r="C566" t="s">
        <v>1513</v>
      </c>
      <c r="D566" t="s">
        <v>3979</v>
      </c>
      <c r="E566" t="s">
        <v>3980</v>
      </c>
      <c r="F566">
        <v>786</v>
      </c>
    </row>
    <row r="567" spans="1:6">
      <c r="A567">
        <v>29</v>
      </c>
      <c r="B567" t="s">
        <v>1445</v>
      </c>
      <c r="C567" t="s">
        <v>1513</v>
      </c>
      <c r="D567" t="s">
        <v>4281</v>
      </c>
      <c r="E567" t="s">
        <v>4282</v>
      </c>
      <c r="F567">
        <v>987</v>
      </c>
    </row>
    <row r="568" spans="1:6">
      <c r="A568">
        <v>29</v>
      </c>
      <c r="B568" t="s">
        <v>1445</v>
      </c>
      <c r="C568" t="s">
        <v>1513</v>
      </c>
      <c r="D568" t="s">
        <v>2935</v>
      </c>
      <c r="E568" t="s">
        <v>2936</v>
      </c>
      <c r="F568">
        <v>163</v>
      </c>
    </row>
    <row r="569" spans="1:6">
      <c r="A569">
        <v>29</v>
      </c>
      <c r="B569" t="s">
        <v>1445</v>
      </c>
      <c r="C569" t="s">
        <v>1513</v>
      </c>
      <c r="D569" t="s">
        <v>4511</v>
      </c>
      <c r="E569" t="s">
        <v>4512</v>
      </c>
      <c r="F569">
        <v>1153</v>
      </c>
    </row>
    <row r="570" spans="1:6">
      <c r="A570">
        <v>29</v>
      </c>
      <c r="B570" t="s">
        <v>1445</v>
      </c>
      <c r="C570" t="s">
        <v>1513</v>
      </c>
      <c r="D570" t="s">
        <v>4882</v>
      </c>
      <c r="E570" t="s">
        <v>4883</v>
      </c>
      <c r="F570">
        <v>1396</v>
      </c>
    </row>
    <row r="571" spans="1:6">
      <c r="A571">
        <v>30</v>
      </c>
      <c r="B571" t="s">
        <v>1445</v>
      </c>
      <c r="C571" t="s">
        <v>5677</v>
      </c>
      <c r="D571" t="s">
        <v>3438</v>
      </c>
      <c r="E571" t="s">
        <v>3439</v>
      </c>
      <c r="F571">
        <v>456</v>
      </c>
    </row>
    <row r="572" spans="1:6">
      <c r="A572">
        <v>30</v>
      </c>
      <c r="B572" t="s">
        <v>1445</v>
      </c>
      <c r="C572" t="s">
        <v>5677</v>
      </c>
      <c r="D572" t="s">
        <v>2935</v>
      </c>
      <c r="E572" t="s">
        <v>2936</v>
      </c>
      <c r="F572">
        <v>163</v>
      </c>
    </row>
    <row r="573" spans="1:6">
      <c r="A573">
        <v>30</v>
      </c>
      <c r="B573" t="s">
        <v>1445</v>
      </c>
      <c r="C573" t="s">
        <v>5677</v>
      </c>
      <c r="D573" t="s">
        <v>3929</v>
      </c>
      <c r="E573" t="s">
        <v>3930</v>
      </c>
      <c r="F573">
        <v>755</v>
      </c>
    </row>
    <row r="574" spans="1:6">
      <c r="A574">
        <v>30</v>
      </c>
      <c r="B574" t="s">
        <v>1445</v>
      </c>
      <c r="C574" t="s">
        <v>5677</v>
      </c>
      <c r="D574" t="s">
        <v>2858</v>
      </c>
      <c r="E574" t="s">
        <v>2859</v>
      </c>
      <c r="F574">
        <v>121</v>
      </c>
    </row>
    <row r="575" spans="1:6">
      <c r="A575">
        <v>30</v>
      </c>
      <c r="B575" t="s">
        <v>1445</v>
      </c>
      <c r="C575" t="s">
        <v>5677</v>
      </c>
      <c r="D575" t="s">
        <v>4058</v>
      </c>
      <c r="E575" t="s">
        <v>4059</v>
      </c>
      <c r="F575">
        <v>836</v>
      </c>
    </row>
    <row r="576" spans="1:6">
      <c r="A576">
        <v>30</v>
      </c>
      <c r="B576" t="s">
        <v>1445</v>
      </c>
      <c r="C576" t="s">
        <v>5677</v>
      </c>
      <c r="D576" t="s">
        <v>3154</v>
      </c>
      <c r="E576" t="s">
        <v>3155</v>
      </c>
      <c r="F576">
        <v>295</v>
      </c>
    </row>
    <row r="577" spans="1:6">
      <c r="A577">
        <v>30</v>
      </c>
      <c r="B577" t="s">
        <v>1445</v>
      </c>
      <c r="C577" t="s">
        <v>5677</v>
      </c>
      <c r="D577" t="s">
        <v>2885</v>
      </c>
      <c r="E577" t="s">
        <v>2886</v>
      </c>
      <c r="F577">
        <v>136</v>
      </c>
    </row>
    <row r="578" spans="1:6">
      <c r="A578">
        <v>30</v>
      </c>
      <c r="B578" t="s">
        <v>1445</v>
      </c>
      <c r="C578" t="s">
        <v>5677</v>
      </c>
      <c r="D578" t="s">
        <v>4882</v>
      </c>
      <c r="E578" t="s">
        <v>4883</v>
      </c>
      <c r="F578">
        <v>1396</v>
      </c>
    </row>
    <row r="579" spans="1:6">
      <c r="A579">
        <v>30</v>
      </c>
      <c r="B579" t="s">
        <v>1445</v>
      </c>
      <c r="C579" t="s">
        <v>5677</v>
      </c>
      <c r="D579" t="s">
        <v>4261</v>
      </c>
      <c r="E579" t="s">
        <v>4262</v>
      </c>
      <c r="F579">
        <v>970</v>
      </c>
    </row>
    <row r="580" spans="1:6">
      <c r="A580">
        <v>30</v>
      </c>
      <c r="B580" t="s">
        <v>1445</v>
      </c>
      <c r="C580" t="s">
        <v>5677</v>
      </c>
      <c r="D580" t="s">
        <v>4394</v>
      </c>
      <c r="E580" t="s">
        <v>4395</v>
      </c>
      <c r="F580">
        <v>1066</v>
      </c>
    </row>
    <row r="581" spans="1:6">
      <c r="A581">
        <v>30</v>
      </c>
      <c r="B581" t="s">
        <v>1445</v>
      </c>
      <c r="C581" t="s">
        <v>5677</v>
      </c>
      <c r="D581" t="s">
        <v>5076</v>
      </c>
      <c r="E581" t="s">
        <v>5077</v>
      </c>
      <c r="F581">
        <v>1528</v>
      </c>
    </row>
    <row r="582" spans="1:6">
      <c r="A582">
        <v>30</v>
      </c>
      <c r="B582" t="s">
        <v>1445</v>
      </c>
      <c r="C582" t="s">
        <v>5677</v>
      </c>
      <c r="D582" t="s">
        <v>3977</v>
      </c>
      <c r="E582" t="s">
        <v>3978</v>
      </c>
      <c r="F582">
        <v>785</v>
      </c>
    </row>
    <row r="583" spans="1:6">
      <c r="A583">
        <v>30</v>
      </c>
      <c r="B583" t="s">
        <v>1445</v>
      </c>
      <c r="C583" t="s">
        <v>5677</v>
      </c>
      <c r="D583" t="s">
        <v>3728</v>
      </c>
      <c r="E583" t="s">
        <v>3729</v>
      </c>
      <c r="F583">
        <v>629</v>
      </c>
    </row>
    <row r="584" spans="1:6">
      <c r="A584">
        <v>30</v>
      </c>
      <c r="B584" t="s">
        <v>1445</v>
      </c>
      <c r="C584" t="s">
        <v>5677</v>
      </c>
      <c r="D584" t="s">
        <v>2829</v>
      </c>
      <c r="E584" t="s">
        <v>2830</v>
      </c>
      <c r="F584">
        <v>103</v>
      </c>
    </row>
    <row r="585" spans="1:6">
      <c r="A585">
        <v>30</v>
      </c>
      <c r="B585" t="s">
        <v>1445</v>
      </c>
      <c r="C585" t="s">
        <v>5677</v>
      </c>
      <c r="D585" t="s">
        <v>5265</v>
      </c>
      <c r="E585" t="s">
        <v>5266</v>
      </c>
      <c r="F585">
        <v>1653</v>
      </c>
    </row>
    <row r="586" spans="1:6">
      <c r="A586">
        <v>30</v>
      </c>
      <c r="B586" t="s">
        <v>1445</v>
      </c>
      <c r="C586" t="s">
        <v>5677</v>
      </c>
      <c r="D586" t="s">
        <v>3062</v>
      </c>
      <c r="E586" t="s">
        <v>3063</v>
      </c>
      <c r="F586">
        <v>240</v>
      </c>
    </row>
    <row r="587" spans="1:6">
      <c r="A587">
        <v>30</v>
      </c>
      <c r="B587" t="s">
        <v>1445</v>
      </c>
      <c r="C587" t="s">
        <v>5677</v>
      </c>
      <c r="D587" t="s">
        <v>3452</v>
      </c>
      <c r="E587" t="s">
        <v>3453</v>
      </c>
      <c r="F587">
        <v>465</v>
      </c>
    </row>
    <row r="588" spans="1:6">
      <c r="A588">
        <v>30</v>
      </c>
      <c r="B588" t="s">
        <v>1445</v>
      </c>
      <c r="C588" t="s">
        <v>5677</v>
      </c>
      <c r="D588" t="s">
        <v>5167</v>
      </c>
      <c r="E588" t="s">
        <v>5168</v>
      </c>
      <c r="F588">
        <v>1586</v>
      </c>
    </row>
    <row r="589" spans="1:6">
      <c r="A589">
        <v>30</v>
      </c>
      <c r="B589" t="s">
        <v>1445</v>
      </c>
      <c r="C589" t="s">
        <v>5677</v>
      </c>
      <c r="D589" t="s">
        <v>3324</v>
      </c>
      <c r="E589" t="s">
        <v>3325</v>
      </c>
      <c r="F589">
        <v>388</v>
      </c>
    </row>
    <row r="590" spans="1:6">
      <c r="A590">
        <v>30</v>
      </c>
      <c r="B590" t="s">
        <v>1445</v>
      </c>
      <c r="C590" t="s">
        <v>5677</v>
      </c>
      <c r="D590" t="s">
        <v>5421</v>
      </c>
      <c r="E590" t="s">
        <v>5422</v>
      </c>
      <c r="F590">
        <v>1757</v>
      </c>
    </row>
    <row r="591" spans="1:6">
      <c r="A591">
        <v>30</v>
      </c>
      <c r="B591" t="s">
        <v>1445</v>
      </c>
      <c r="C591" t="s">
        <v>5677</v>
      </c>
      <c r="D591" t="s">
        <v>3045</v>
      </c>
      <c r="E591" t="s">
        <v>3046</v>
      </c>
      <c r="F591">
        <v>234</v>
      </c>
    </row>
    <row r="592" spans="1:6">
      <c r="A592">
        <v>30</v>
      </c>
      <c r="B592" t="s">
        <v>1445</v>
      </c>
      <c r="C592" t="s">
        <v>5677</v>
      </c>
      <c r="D592" t="s">
        <v>4491</v>
      </c>
      <c r="E592" t="s">
        <v>4492</v>
      </c>
      <c r="F592">
        <v>1140</v>
      </c>
    </row>
    <row r="593" spans="1:6">
      <c r="A593">
        <v>31</v>
      </c>
      <c r="B593" t="s">
        <v>1445</v>
      </c>
      <c r="C593" t="s">
        <v>1474</v>
      </c>
      <c r="D593" t="s">
        <v>5357</v>
      </c>
      <c r="E593" t="s">
        <v>5358</v>
      </c>
      <c r="F593">
        <v>1716</v>
      </c>
    </row>
    <row r="594" spans="1:6">
      <c r="A594">
        <v>31</v>
      </c>
      <c r="B594" t="s">
        <v>1445</v>
      </c>
      <c r="C594" t="s">
        <v>1474</v>
      </c>
      <c r="D594" t="s">
        <v>3140</v>
      </c>
      <c r="E594" t="s">
        <v>3141</v>
      </c>
      <c r="F594">
        <v>287</v>
      </c>
    </row>
    <row r="595" spans="1:6">
      <c r="A595">
        <v>31</v>
      </c>
      <c r="B595" t="s">
        <v>1445</v>
      </c>
      <c r="C595" t="s">
        <v>1474</v>
      </c>
      <c r="D595" t="s">
        <v>5374</v>
      </c>
      <c r="E595" t="s">
        <v>5375</v>
      </c>
      <c r="F595">
        <v>1727</v>
      </c>
    </row>
    <row r="596" spans="1:6">
      <c r="A596">
        <v>31</v>
      </c>
      <c r="B596" t="s">
        <v>1445</v>
      </c>
      <c r="C596" t="s">
        <v>1474</v>
      </c>
      <c r="D596" t="s">
        <v>4741</v>
      </c>
      <c r="E596" t="s">
        <v>4742</v>
      </c>
      <c r="F596">
        <v>1303</v>
      </c>
    </row>
    <row r="597" spans="1:6">
      <c r="A597">
        <v>31</v>
      </c>
      <c r="B597" t="s">
        <v>1445</v>
      </c>
      <c r="C597" t="s">
        <v>1474</v>
      </c>
      <c r="D597" t="s">
        <v>4261</v>
      </c>
      <c r="E597" t="s">
        <v>4262</v>
      </c>
      <c r="F597">
        <v>970</v>
      </c>
    </row>
    <row r="598" spans="1:6">
      <c r="A598">
        <v>31</v>
      </c>
      <c r="B598" t="s">
        <v>1445</v>
      </c>
      <c r="C598" t="s">
        <v>1474</v>
      </c>
      <c r="D598" t="s">
        <v>3977</v>
      </c>
      <c r="E598" t="s">
        <v>3978</v>
      </c>
      <c r="F598">
        <v>785</v>
      </c>
    </row>
    <row r="599" spans="1:6">
      <c r="A599">
        <v>32</v>
      </c>
      <c r="B599" t="s">
        <v>1445</v>
      </c>
      <c r="C599" t="s">
        <v>1475</v>
      </c>
      <c r="D599" t="s">
        <v>2885</v>
      </c>
      <c r="E599" t="s">
        <v>2886</v>
      </c>
      <c r="F599">
        <v>136</v>
      </c>
    </row>
    <row r="600" spans="1:6">
      <c r="A600">
        <v>32</v>
      </c>
      <c r="B600" t="s">
        <v>1445</v>
      </c>
      <c r="C600" t="s">
        <v>1475</v>
      </c>
      <c r="D600" t="s">
        <v>5215</v>
      </c>
      <c r="E600" t="s">
        <v>5216</v>
      </c>
      <c r="F600">
        <v>1621</v>
      </c>
    </row>
    <row r="601" spans="1:6">
      <c r="A601">
        <v>32</v>
      </c>
      <c r="B601" t="s">
        <v>1445</v>
      </c>
      <c r="C601" t="s">
        <v>1475</v>
      </c>
      <c r="D601" t="s">
        <v>5306</v>
      </c>
      <c r="E601" t="s">
        <v>5307</v>
      </c>
      <c r="F601">
        <v>1676</v>
      </c>
    </row>
    <row r="602" spans="1:6">
      <c r="A602">
        <v>32</v>
      </c>
      <c r="B602" t="s">
        <v>1445</v>
      </c>
      <c r="C602" t="s">
        <v>1475</v>
      </c>
      <c r="D602" t="s">
        <v>4572</v>
      </c>
      <c r="E602" t="s">
        <v>4573</v>
      </c>
      <c r="F602">
        <v>1195</v>
      </c>
    </row>
    <row r="603" spans="1:6">
      <c r="A603">
        <v>32</v>
      </c>
      <c r="B603" t="s">
        <v>1445</v>
      </c>
      <c r="C603" t="s">
        <v>1475</v>
      </c>
      <c r="D603" t="s">
        <v>5421</v>
      </c>
      <c r="E603" t="s">
        <v>5422</v>
      </c>
      <c r="F603">
        <v>1757</v>
      </c>
    </row>
    <row r="604" spans="1:6">
      <c r="A604">
        <v>32</v>
      </c>
      <c r="B604" t="s">
        <v>1445</v>
      </c>
      <c r="C604" t="s">
        <v>1475</v>
      </c>
      <c r="D604" t="s">
        <v>3953</v>
      </c>
      <c r="E604" t="s">
        <v>3954</v>
      </c>
      <c r="F604">
        <v>771</v>
      </c>
    </row>
    <row r="605" spans="1:6">
      <c r="A605">
        <v>32</v>
      </c>
      <c r="B605" t="s">
        <v>1445</v>
      </c>
      <c r="C605" t="s">
        <v>1475</v>
      </c>
      <c r="D605" t="s">
        <v>5167</v>
      </c>
      <c r="E605" t="s">
        <v>5168</v>
      </c>
      <c r="F605">
        <v>1586</v>
      </c>
    </row>
    <row r="606" spans="1:6">
      <c r="A606">
        <v>32</v>
      </c>
      <c r="B606" t="s">
        <v>1445</v>
      </c>
      <c r="C606" t="s">
        <v>1475</v>
      </c>
      <c r="D606" t="s">
        <v>4261</v>
      </c>
      <c r="E606" t="s">
        <v>4262</v>
      </c>
      <c r="F606">
        <v>970</v>
      </c>
    </row>
    <row r="607" spans="1:6">
      <c r="A607">
        <v>32</v>
      </c>
      <c r="B607" t="s">
        <v>1445</v>
      </c>
      <c r="C607" t="s">
        <v>1475</v>
      </c>
      <c r="D607" t="s">
        <v>4882</v>
      </c>
      <c r="E607" t="s">
        <v>4883</v>
      </c>
      <c r="F607">
        <v>1396</v>
      </c>
    </row>
    <row r="608" spans="1:6">
      <c r="A608">
        <v>32</v>
      </c>
      <c r="B608" t="s">
        <v>1445</v>
      </c>
      <c r="C608" t="s">
        <v>1475</v>
      </c>
      <c r="D608" t="s">
        <v>4394</v>
      </c>
      <c r="E608" t="s">
        <v>4395</v>
      </c>
      <c r="F608">
        <v>1066</v>
      </c>
    </row>
    <row r="609" spans="1:6">
      <c r="A609">
        <v>32</v>
      </c>
      <c r="B609" t="s">
        <v>1445</v>
      </c>
      <c r="C609" t="s">
        <v>1475</v>
      </c>
      <c r="D609" t="s">
        <v>4937</v>
      </c>
      <c r="E609" t="s">
        <v>4938</v>
      </c>
      <c r="F609">
        <v>1434</v>
      </c>
    </row>
    <row r="610" spans="1:6">
      <c r="A610">
        <v>32</v>
      </c>
      <c r="B610" t="s">
        <v>1445</v>
      </c>
      <c r="C610" t="s">
        <v>1475</v>
      </c>
      <c r="D610" t="s">
        <v>3154</v>
      </c>
      <c r="E610" t="s">
        <v>3155</v>
      </c>
      <c r="F610">
        <v>295</v>
      </c>
    </row>
    <row r="611" spans="1:6">
      <c r="A611">
        <v>32</v>
      </c>
      <c r="B611" t="s">
        <v>1445</v>
      </c>
      <c r="C611" t="s">
        <v>1475</v>
      </c>
      <c r="D611" t="s">
        <v>4741</v>
      </c>
      <c r="E611" t="s">
        <v>4742</v>
      </c>
      <c r="F611">
        <v>1303</v>
      </c>
    </row>
    <row r="612" spans="1:6">
      <c r="A612">
        <v>32</v>
      </c>
      <c r="B612" t="s">
        <v>1445</v>
      </c>
      <c r="C612" t="s">
        <v>1475</v>
      </c>
      <c r="D612" t="s">
        <v>3438</v>
      </c>
      <c r="E612" t="s">
        <v>3439</v>
      </c>
      <c r="F612">
        <v>456</v>
      </c>
    </row>
    <row r="613" spans="1:6">
      <c r="A613">
        <v>32</v>
      </c>
      <c r="B613" t="s">
        <v>1445</v>
      </c>
      <c r="C613" t="s">
        <v>1475</v>
      </c>
      <c r="D613" t="s">
        <v>5620</v>
      </c>
      <c r="E613" t="s">
        <v>5621</v>
      </c>
      <c r="F613">
        <v>1873</v>
      </c>
    </row>
    <row r="614" spans="1:6">
      <c r="A614">
        <v>32</v>
      </c>
      <c r="B614" t="s">
        <v>1445</v>
      </c>
      <c r="C614" t="s">
        <v>1475</v>
      </c>
      <c r="D614" t="s">
        <v>3140</v>
      </c>
      <c r="E614" t="s">
        <v>3141</v>
      </c>
      <c r="F614">
        <v>287</v>
      </c>
    </row>
    <row r="615" spans="1:6">
      <c r="A615">
        <v>32</v>
      </c>
      <c r="B615" t="s">
        <v>1445</v>
      </c>
      <c r="C615" t="s">
        <v>1475</v>
      </c>
      <c r="D615" t="s">
        <v>5357</v>
      </c>
      <c r="E615" t="s">
        <v>5358</v>
      </c>
      <c r="F615">
        <v>1716</v>
      </c>
    </row>
    <row r="616" spans="1:6">
      <c r="A616">
        <v>32</v>
      </c>
      <c r="B616" t="s">
        <v>1445</v>
      </c>
      <c r="C616" t="s">
        <v>1475</v>
      </c>
      <c r="D616" t="s">
        <v>3346</v>
      </c>
      <c r="E616" t="s">
        <v>3347</v>
      </c>
      <c r="F616">
        <v>403</v>
      </c>
    </row>
    <row r="617" spans="1:6">
      <c r="A617">
        <v>33</v>
      </c>
      <c r="B617" t="s">
        <v>1445</v>
      </c>
      <c r="C617" t="s">
        <v>1476</v>
      </c>
      <c r="D617" t="s">
        <v>3438</v>
      </c>
      <c r="E617" t="s">
        <v>3439</v>
      </c>
      <c r="F617">
        <v>456</v>
      </c>
    </row>
    <row r="618" spans="1:6">
      <c r="A618">
        <v>33</v>
      </c>
      <c r="B618" t="s">
        <v>1445</v>
      </c>
      <c r="C618" t="s">
        <v>1476</v>
      </c>
      <c r="D618" t="s">
        <v>4937</v>
      </c>
      <c r="E618" t="s">
        <v>4938</v>
      </c>
      <c r="F618">
        <v>1434</v>
      </c>
    </row>
    <row r="619" spans="1:6">
      <c r="A619">
        <v>33</v>
      </c>
      <c r="B619" t="s">
        <v>1445</v>
      </c>
      <c r="C619" t="s">
        <v>1476</v>
      </c>
      <c r="D619" t="s">
        <v>3261</v>
      </c>
      <c r="E619" t="s">
        <v>3262</v>
      </c>
      <c r="F619">
        <v>352</v>
      </c>
    </row>
    <row r="620" spans="1:6">
      <c r="A620">
        <v>33</v>
      </c>
      <c r="B620" t="s">
        <v>1445</v>
      </c>
      <c r="C620" t="s">
        <v>1476</v>
      </c>
      <c r="D620" t="s">
        <v>5421</v>
      </c>
      <c r="E620" t="s">
        <v>5422</v>
      </c>
      <c r="F620">
        <v>1757</v>
      </c>
    </row>
    <row r="621" spans="1:6">
      <c r="A621">
        <v>33</v>
      </c>
      <c r="B621" t="s">
        <v>1445</v>
      </c>
      <c r="C621" t="s">
        <v>1476</v>
      </c>
      <c r="D621" t="s">
        <v>2935</v>
      </c>
      <c r="E621" t="s">
        <v>2936</v>
      </c>
      <c r="F621">
        <v>163</v>
      </c>
    </row>
    <row r="622" spans="1:6">
      <c r="A622">
        <v>33</v>
      </c>
      <c r="B622" t="s">
        <v>1445</v>
      </c>
      <c r="C622" t="s">
        <v>1476</v>
      </c>
      <c r="D622" t="s">
        <v>4882</v>
      </c>
      <c r="E622" t="s">
        <v>4883</v>
      </c>
      <c r="F622">
        <v>1396</v>
      </c>
    </row>
    <row r="623" spans="1:6">
      <c r="A623">
        <v>33</v>
      </c>
      <c r="B623" t="s">
        <v>1445</v>
      </c>
      <c r="C623" t="s">
        <v>1476</v>
      </c>
      <c r="D623" t="s">
        <v>5438</v>
      </c>
      <c r="E623" t="s">
        <v>5439</v>
      </c>
      <c r="F623">
        <v>1770</v>
      </c>
    </row>
    <row r="624" spans="1:6">
      <c r="A624">
        <v>33</v>
      </c>
      <c r="B624" t="s">
        <v>1445</v>
      </c>
      <c r="C624" t="s">
        <v>1476</v>
      </c>
      <c r="D624" t="s">
        <v>4058</v>
      </c>
      <c r="E624" t="s">
        <v>4059</v>
      </c>
      <c r="F624">
        <v>836</v>
      </c>
    </row>
    <row r="625" spans="1:6">
      <c r="A625">
        <v>33</v>
      </c>
      <c r="B625" t="s">
        <v>1445</v>
      </c>
      <c r="C625" t="s">
        <v>1476</v>
      </c>
      <c r="D625" t="s">
        <v>5014</v>
      </c>
      <c r="E625" t="s">
        <v>5015</v>
      </c>
      <c r="F625">
        <v>1486</v>
      </c>
    </row>
    <row r="626" spans="1:6">
      <c r="A626">
        <v>33</v>
      </c>
      <c r="B626" t="s">
        <v>1445</v>
      </c>
      <c r="C626" t="s">
        <v>1476</v>
      </c>
      <c r="D626" t="s">
        <v>4777</v>
      </c>
      <c r="E626" t="s">
        <v>4778</v>
      </c>
      <c r="F626">
        <v>1326</v>
      </c>
    </row>
    <row r="627" spans="1:6">
      <c r="A627">
        <v>33</v>
      </c>
      <c r="B627" t="s">
        <v>1445</v>
      </c>
      <c r="C627" t="s">
        <v>1476</v>
      </c>
      <c r="D627" t="s">
        <v>4097</v>
      </c>
      <c r="E627" t="s">
        <v>4098</v>
      </c>
      <c r="F627">
        <v>862</v>
      </c>
    </row>
    <row r="628" spans="1:6">
      <c r="A628">
        <v>33</v>
      </c>
      <c r="B628" t="s">
        <v>1445</v>
      </c>
      <c r="C628" t="s">
        <v>1476</v>
      </c>
      <c r="D628" t="s">
        <v>4741</v>
      </c>
      <c r="E628" t="s">
        <v>4742</v>
      </c>
      <c r="F628">
        <v>1303</v>
      </c>
    </row>
    <row r="629" spans="1:6">
      <c r="A629">
        <v>33</v>
      </c>
      <c r="B629" t="s">
        <v>1445</v>
      </c>
      <c r="C629" t="s">
        <v>1476</v>
      </c>
      <c r="D629" t="s">
        <v>5423</v>
      </c>
      <c r="E629" t="s">
        <v>5424</v>
      </c>
      <c r="F629">
        <v>1758</v>
      </c>
    </row>
    <row r="630" spans="1:6">
      <c r="A630">
        <v>34</v>
      </c>
      <c r="B630" t="s">
        <v>1445</v>
      </c>
      <c r="C630" t="s">
        <v>1477</v>
      </c>
      <c r="D630" t="s">
        <v>3140</v>
      </c>
      <c r="E630" t="s">
        <v>3141</v>
      </c>
      <c r="F630">
        <v>287</v>
      </c>
    </row>
    <row r="631" spans="1:6">
      <c r="A631">
        <v>34</v>
      </c>
      <c r="B631" t="s">
        <v>1445</v>
      </c>
      <c r="C631" t="s">
        <v>1477</v>
      </c>
      <c r="D631" t="s">
        <v>5357</v>
      </c>
      <c r="E631" t="s">
        <v>5358</v>
      </c>
      <c r="F631">
        <v>1716</v>
      </c>
    </row>
    <row r="632" spans="1:6">
      <c r="A632">
        <v>34</v>
      </c>
      <c r="B632" t="s">
        <v>1445</v>
      </c>
      <c r="C632" t="s">
        <v>1477</v>
      </c>
      <c r="D632" t="s">
        <v>4963</v>
      </c>
      <c r="E632" t="s">
        <v>4964</v>
      </c>
      <c r="F632">
        <v>1451</v>
      </c>
    </row>
    <row r="633" spans="1:6">
      <c r="A633">
        <v>34</v>
      </c>
      <c r="B633" t="s">
        <v>1445</v>
      </c>
      <c r="C633" t="s">
        <v>1477</v>
      </c>
      <c r="D633" t="s">
        <v>3085</v>
      </c>
      <c r="E633" t="s">
        <v>3086</v>
      </c>
      <c r="F633">
        <v>256</v>
      </c>
    </row>
    <row r="634" spans="1:6">
      <c r="A634">
        <v>34</v>
      </c>
      <c r="B634" t="s">
        <v>1445</v>
      </c>
      <c r="C634" t="s">
        <v>1477</v>
      </c>
      <c r="D634" t="s">
        <v>4399</v>
      </c>
      <c r="E634" t="s">
        <v>4400</v>
      </c>
      <c r="F634">
        <v>1070</v>
      </c>
    </row>
    <row r="635" spans="1:6">
      <c r="A635">
        <v>34</v>
      </c>
      <c r="B635" t="s">
        <v>1445</v>
      </c>
      <c r="C635" t="s">
        <v>1477</v>
      </c>
      <c r="D635" t="s">
        <v>5577</v>
      </c>
      <c r="E635" t="s">
        <v>2372</v>
      </c>
      <c r="F635">
        <v>1846</v>
      </c>
    </row>
    <row r="636" spans="1:6">
      <c r="A636">
        <v>34</v>
      </c>
      <c r="B636" t="s">
        <v>1445</v>
      </c>
      <c r="C636" t="s">
        <v>1477</v>
      </c>
      <c r="D636" t="s">
        <v>3387</v>
      </c>
      <c r="E636" t="s">
        <v>3388</v>
      </c>
      <c r="F636">
        <v>426</v>
      </c>
    </row>
    <row r="637" spans="1:6">
      <c r="A637">
        <v>34</v>
      </c>
      <c r="B637" t="s">
        <v>1445</v>
      </c>
      <c r="C637" t="s">
        <v>1477</v>
      </c>
      <c r="D637" t="s">
        <v>3101</v>
      </c>
      <c r="E637" t="s">
        <v>3102</v>
      </c>
      <c r="F637">
        <v>265</v>
      </c>
    </row>
    <row r="638" spans="1:6">
      <c r="A638">
        <v>34</v>
      </c>
      <c r="B638" t="s">
        <v>1445</v>
      </c>
      <c r="C638" t="s">
        <v>1477</v>
      </c>
      <c r="D638" t="s">
        <v>3446</v>
      </c>
      <c r="E638" t="s">
        <v>3447</v>
      </c>
      <c r="F638">
        <v>462</v>
      </c>
    </row>
    <row r="639" spans="1:6">
      <c r="A639">
        <v>34</v>
      </c>
      <c r="B639" t="s">
        <v>1445</v>
      </c>
      <c r="C639" t="s">
        <v>1477</v>
      </c>
      <c r="D639" t="s">
        <v>4741</v>
      </c>
      <c r="E639" t="s">
        <v>4742</v>
      </c>
      <c r="F639">
        <v>1303</v>
      </c>
    </row>
    <row r="640" spans="1:6">
      <c r="A640">
        <v>34</v>
      </c>
      <c r="B640" t="s">
        <v>1445</v>
      </c>
      <c r="C640" t="s">
        <v>1477</v>
      </c>
      <c r="D640" t="s">
        <v>3918</v>
      </c>
      <c r="E640" t="s">
        <v>3919</v>
      </c>
      <c r="F640">
        <v>746</v>
      </c>
    </row>
    <row r="641" spans="1:11">
      <c r="A641">
        <v>34</v>
      </c>
      <c r="B641" t="s">
        <v>1445</v>
      </c>
      <c r="C641" t="s">
        <v>1477</v>
      </c>
      <c r="D641" t="s">
        <v>4934</v>
      </c>
      <c r="E641" t="s">
        <v>4935</v>
      </c>
      <c r="F641">
        <v>1432</v>
      </c>
    </row>
    <row r="642" spans="1:11">
      <c r="A642">
        <v>34</v>
      </c>
      <c r="B642" t="s">
        <v>1445</v>
      </c>
      <c r="C642" t="s">
        <v>1477</v>
      </c>
      <c r="D642" t="s">
        <v>4058</v>
      </c>
      <c r="E642" t="s">
        <v>4059</v>
      </c>
      <c r="F642">
        <v>836</v>
      </c>
    </row>
    <row r="643" spans="1:11">
      <c r="A643">
        <v>34</v>
      </c>
      <c r="B643" t="s">
        <v>1445</v>
      </c>
      <c r="C643" t="s">
        <v>1477</v>
      </c>
      <c r="D643" t="s">
        <v>4590</v>
      </c>
      <c r="E643" t="s">
        <v>4591</v>
      </c>
      <c r="F643">
        <v>1206</v>
      </c>
    </row>
    <row r="644" spans="1:11">
      <c r="A644">
        <v>34</v>
      </c>
      <c r="B644" t="s">
        <v>1445</v>
      </c>
      <c r="C644" t="s">
        <v>1477</v>
      </c>
      <c r="D644" t="s">
        <v>4558</v>
      </c>
      <c r="E644" t="s">
        <v>4559</v>
      </c>
      <c r="F644">
        <v>1185</v>
      </c>
    </row>
    <row r="645" spans="1:11">
      <c r="A645">
        <v>34</v>
      </c>
      <c r="B645" t="s">
        <v>1445</v>
      </c>
      <c r="C645" t="s">
        <v>1477</v>
      </c>
      <c r="D645" t="s">
        <v>4562</v>
      </c>
      <c r="E645" t="s">
        <v>2059</v>
      </c>
      <c r="F645">
        <v>1187</v>
      </c>
    </row>
    <row r="646" spans="1:11">
      <c r="A646">
        <v>34</v>
      </c>
      <c r="B646" t="s">
        <v>1445</v>
      </c>
      <c r="C646" t="s">
        <v>1477</v>
      </c>
      <c r="D646" t="s">
        <v>5416</v>
      </c>
      <c r="E646" t="s">
        <v>5417</v>
      </c>
      <c r="F646">
        <v>1754</v>
      </c>
    </row>
    <row r="647" spans="1:11">
      <c r="A647">
        <v>34</v>
      </c>
      <c r="B647" t="s">
        <v>1445</v>
      </c>
      <c r="C647" t="s">
        <v>1477</v>
      </c>
      <c r="D647" t="s">
        <v>3200</v>
      </c>
      <c r="E647" t="s">
        <v>3201</v>
      </c>
      <c r="F647">
        <v>319</v>
      </c>
    </row>
    <row r="648" spans="1:11">
      <c r="A648">
        <v>35</v>
      </c>
      <c r="B648" t="s">
        <v>1445</v>
      </c>
      <c r="C648" t="s">
        <v>1478</v>
      </c>
      <c r="D648" t="s">
        <v>3438</v>
      </c>
      <c r="E648" t="s">
        <v>3439</v>
      </c>
      <c r="F648">
        <v>456</v>
      </c>
      <c r="G648" t="s">
        <v>14133</v>
      </c>
      <c r="K648" t="s">
        <v>14132</v>
      </c>
    </row>
    <row r="649" spans="1:11">
      <c r="A649">
        <v>35</v>
      </c>
      <c r="B649" t="s">
        <v>1445</v>
      </c>
      <c r="C649" t="s">
        <v>1478</v>
      </c>
      <c r="D649" t="s">
        <v>4741</v>
      </c>
      <c r="E649" t="s">
        <v>4742</v>
      </c>
      <c r="F649">
        <v>1303</v>
      </c>
    </row>
    <row r="650" spans="1:11">
      <c r="A650">
        <v>35</v>
      </c>
      <c r="B650" t="s">
        <v>1445</v>
      </c>
      <c r="C650" t="s">
        <v>1478</v>
      </c>
      <c r="D650" t="s">
        <v>4937</v>
      </c>
      <c r="E650" t="s">
        <v>4938</v>
      </c>
      <c r="F650">
        <v>1434</v>
      </c>
    </row>
    <row r="651" spans="1:11">
      <c r="A651">
        <v>35</v>
      </c>
      <c r="B651" t="s">
        <v>1445</v>
      </c>
      <c r="C651" t="s">
        <v>1478</v>
      </c>
      <c r="D651" t="s">
        <v>2931</v>
      </c>
      <c r="E651" t="s">
        <v>2932</v>
      </c>
      <c r="F651">
        <v>161</v>
      </c>
    </row>
    <row r="652" spans="1:11">
      <c r="A652">
        <v>35</v>
      </c>
      <c r="B652" t="s">
        <v>1445</v>
      </c>
      <c r="C652" t="s">
        <v>1478</v>
      </c>
      <c r="D652" t="s">
        <v>4322</v>
      </c>
      <c r="E652" t="s">
        <v>4323</v>
      </c>
      <c r="F652">
        <v>1015</v>
      </c>
    </row>
    <row r="653" spans="1:11">
      <c r="A653">
        <v>35</v>
      </c>
      <c r="B653" t="s">
        <v>1445</v>
      </c>
      <c r="C653" t="s">
        <v>1478</v>
      </c>
      <c r="D653" t="s">
        <v>4894</v>
      </c>
      <c r="E653" t="s">
        <v>4895</v>
      </c>
      <c r="F653">
        <v>1404</v>
      </c>
    </row>
    <row r="654" spans="1:11">
      <c r="A654">
        <v>35</v>
      </c>
      <c r="B654" t="s">
        <v>1445</v>
      </c>
      <c r="C654" t="s">
        <v>1478</v>
      </c>
      <c r="D654" t="s">
        <v>3452</v>
      </c>
      <c r="E654" t="s">
        <v>3453</v>
      </c>
      <c r="F654">
        <v>465</v>
      </c>
    </row>
    <row r="655" spans="1:11">
      <c r="A655">
        <v>35</v>
      </c>
      <c r="B655" t="s">
        <v>1445</v>
      </c>
      <c r="C655" t="s">
        <v>1478</v>
      </c>
      <c r="D655" t="s">
        <v>3324</v>
      </c>
      <c r="E655" t="s">
        <v>3325</v>
      </c>
      <c r="F655">
        <v>388</v>
      </c>
    </row>
    <row r="656" spans="1:11">
      <c r="A656">
        <v>35</v>
      </c>
      <c r="B656" t="s">
        <v>1445</v>
      </c>
      <c r="C656" t="s">
        <v>1478</v>
      </c>
      <c r="D656" t="s">
        <v>5102</v>
      </c>
      <c r="E656" t="s">
        <v>5103</v>
      </c>
      <c r="F656">
        <v>1545</v>
      </c>
    </row>
    <row r="657" spans="1:11">
      <c r="A657">
        <v>35</v>
      </c>
      <c r="B657" t="s">
        <v>1445</v>
      </c>
      <c r="C657" t="s">
        <v>1478</v>
      </c>
      <c r="D657" t="s">
        <v>5167</v>
      </c>
      <c r="E657" t="s">
        <v>5168</v>
      </c>
      <c r="F657">
        <v>1586</v>
      </c>
    </row>
    <row r="658" spans="1:11">
      <c r="A658">
        <v>35</v>
      </c>
      <c r="B658" t="s">
        <v>1445</v>
      </c>
      <c r="C658" t="s">
        <v>1478</v>
      </c>
      <c r="D658" t="s">
        <v>4882</v>
      </c>
      <c r="E658" t="s">
        <v>4883</v>
      </c>
      <c r="F658">
        <v>1396</v>
      </c>
    </row>
    <row r="659" spans="1:11">
      <c r="A659">
        <v>35</v>
      </c>
      <c r="B659" t="s">
        <v>1445</v>
      </c>
      <c r="C659" t="s">
        <v>1478</v>
      </c>
      <c r="D659" t="s">
        <v>3215</v>
      </c>
      <c r="E659" t="s">
        <v>3216</v>
      </c>
      <c r="F659">
        <v>328</v>
      </c>
    </row>
    <row r="660" spans="1:11">
      <c r="A660">
        <v>35</v>
      </c>
      <c r="B660" t="s">
        <v>1445</v>
      </c>
      <c r="C660" t="s">
        <v>1478</v>
      </c>
      <c r="D660" t="s">
        <v>3977</v>
      </c>
      <c r="E660" t="s">
        <v>3978</v>
      </c>
      <c r="F660">
        <v>785</v>
      </c>
    </row>
    <row r="661" spans="1:11">
      <c r="A661">
        <v>35</v>
      </c>
      <c r="B661" t="s">
        <v>1445</v>
      </c>
      <c r="C661" t="s">
        <v>1478</v>
      </c>
      <c r="D661" t="s">
        <v>5357</v>
      </c>
      <c r="E661" t="s">
        <v>5358</v>
      </c>
      <c r="F661">
        <v>1716</v>
      </c>
    </row>
    <row r="662" spans="1:11">
      <c r="A662">
        <v>35</v>
      </c>
      <c r="B662" t="s">
        <v>1445</v>
      </c>
      <c r="C662" t="s">
        <v>1478</v>
      </c>
      <c r="D662" t="s">
        <v>4106</v>
      </c>
      <c r="E662" t="s">
        <v>4107</v>
      </c>
      <c r="F662">
        <v>868</v>
      </c>
      <c r="G662" t="s">
        <v>13506</v>
      </c>
      <c r="K662" t="s">
        <v>14132</v>
      </c>
    </row>
    <row r="663" spans="1:11">
      <c r="A663">
        <v>35</v>
      </c>
      <c r="B663" t="s">
        <v>1445</v>
      </c>
      <c r="C663" t="s">
        <v>1478</v>
      </c>
      <c r="D663" t="s">
        <v>5588</v>
      </c>
      <c r="E663" t="s">
        <v>2377</v>
      </c>
      <c r="F663">
        <v>1854</v>
      </c>
      <c r="G663" t="s">
        <v>13506</v>
      </c>
      <c r="K663" t="s">
        <v>14132</v>
      </c>
    </row>
    <row r="664" spans="1:11">
      <c r="A664">
        <v>35</v>
      </c>
      <c r="B664" t="s">
        <v>1445</v>
      </c>
      <c r="C664" t="s">
        <v>1478</v>
      </c>
      <c r="D664" t="s">
        <v>3886</v>
      </c>
      <c r="E664" t="s">
        <v>1833</v>
      </c>
      <c r="F664">
        <v>727</v>
      </c>
      <c r="G664" t="s">
        <v>13506</v>
      </c>
      <c r="K664" t="s">
        <v>14132</v>
      </c>
    </row>
    <row r="665" spans="1:11">
      <c r="A665">
        <v>35</v>
      </c>
      <c r="B665" t="s">
        <v>1445</v>
      </c>
      <c r="C665" t="s">
        <v>1478</v>
      </c>
      <c r="D665" t="s">
        <v>4777</v>
      </c>
      <c r="E665" t="s">
        <v>4778</v>
      </c>
      <c r="F665">
        <v>1326</v>
      </c>
    </row>
    <row r="666" spans="1:11">
      <c r="A666">
        <v>36</v>
      </c>
      <c r="B666" t="s">
        <v>1445</v>
      </c>
      <c r="C666" t="s">
        <v>1523</v>
      </c>
      <c r="D666" t="s">
        <v>3261</v>
      </c>
      <c r="E666" t="s">
        <v>3262</v>
      </c>
      <c r="F666">
        <v>352</v>
      </c>
    </row>
    <row r="667" spans="1:11">
      <c r="A667">
        <v>36</v>
      </c>
      <c r="B667" t="s">
        <v>1445</v>
      </c>
      <c r="C667" t="s">
        <v>1523</v>
      </c>
      <c r="D667" t="s">
        <v>4097</v>
      </c>
      <c r="E667" t="s">
        <v>4098</v>
      </c>
      <c r="F667">
        <v>862</v>
      </c>
    </row>
    <row r="668" spans="1:11">
      <c r="A668">
        <v>36</v>
      </c>
      <c r="B668" t="s">
        <v>1445</v>
      </c>
      <c r="C668" t="s">
        <v>1523</v>
      </c>
      <c r="D668" t="s">
        <v>3407</v>
      </c>
      <c r="E668" t="s">
        <v>3408</v>
      </c>
      <c r="F668">
        <v>438</v>
      </c>
    </row>
    <row r="669" spans="1:11">
      <c r="A669">
        <v>36</v>
      </c>
      <c r="B669" t="s">
        <v>1445</v>
      </c>
      <c r="C669" t="s">
        <v>1523</v>
      </c>
      <c r="D669" t="s">
        <v>4894</v>
      </c>
      <c r="E669" t="s">
        <v>4895</v>
      </c>
      <c r="F669">
        <v>1404</v>
      </c>
    </row>
    <row r="670" spans="1:11">
      <c r="A670">
        <v>36</v>
      </c>
      <c r="B670" t="s">
        <v>1445</v>
      </c>
      <c r="C670" t="s">
        <v>1523</v>
      </c>
      <c r="D670" t="s">
        <v>4937</v>
      </c>
      <c r="E670" t="s">
        <v>4938</v>
      </c>
      <c r="F670">
        <v>1434</v>
      </c>
    </row>
    <row r="671" spans="1:11">
      <c r="A671">
        <v>36</v>
      </c>
      <c r="B671" t="s">
        <v>1445</v>
      </c>
      <c r="C671" t="s">
        <v>1523</v>
      </c>
      <c r="D671" t="s">
        <v>5374</v>
      </c>
      <c r="E671" t="s">
        <v>5375</v>
      </c>
      <c r="F671">
        <v>1727</v>
      </c>
    </row>
    <row r="672" spans="1:11">
      <c r="A672">
        <v>36</v>
      </c>
      <c r="B672" t="s">
        <v>1445</v>
      </c>
      <c r="C672" t="s">
        <v>1523</v>
      </c>
      <c r="D672" t="s">
        <v>3438</v>
      </c>
      <c r="E672" t="s">
        <v>3439</v>
      </c>
      <c r="F672">
        <v>456</v>
      </c>
    </row>
    <row r="673" spans="1:11">
      <c r="A673">
        <v>36</v>
      </c>
      <c r="B673" t="s">
        <v>1445</v>
      </c>
      <c r="C673" t="s">
        <v>1523</v>
      </c>
      <c r="D673" t="s">
        <v>5167</v>
      </c>
      <c r="E673" t="s">
        <v>5168</v>
      </c>
      <c r="F673">
        <v>1586</v>
      </c>
    </row>
    <row r="674" spans="1:11">
      <c r="A674">
        <v>36</v>
      </c>
      <c r="B674" t="s">
        <v>1445</v>
      </c>
      <c r="C674" t="s">
        <v>1523</v>
      </c>
      <c r="D674" t="s">
        <v>5438</v>
      </c>
      <c r="E674" t="s">
        <v>5439</v>
      </c>
      <c r="F674">
        <v>1770</v>
      </c>
    </row>
    <row r="675" spans="1:11">
      <c r="A675">
        <v>37</v>
      </c>
      <c r="B675" t="s">
        <v>1445</v>
      </c>
      <c r="C675" t="s">
        <v>1479</v>
      </c>
      <c r="D675" t="s">
        <v>3062</v>
      </c>
      <c r="E675" t="s">
        <v>3063</v>
      </c>
      <c r="F675">
        <v>240</v>
      </c>
    </row>
    <row r="676" spans="1:11">
      <c r="A676">
        <v>37</v>
      </c>
      <c r="B676" t="s">
        <v>1445</v>
      </c>
      <c r="C676" t="s">
        <v>1479</v>
      </c>
      <c r="D676" t="s">
        <v>4932</v>
      </c>
      <c r="E676" t="s">
        <v>4933</v>
      </c>
      <c r="F676">
        <v>1431</v>
      </c>
    </row>
    <row r="677" spans="1:11">
      <c r="A677">
        <v>37</v>
      </c>
      <c r="B677" t="s">
        <v>1445</v>
      </c>
      <c r="C677" t="s">
        <v>1479</v>
      </c>
      <c r="D677" t="s">
        <v>5258</v>
      </c>
      <c r="E677" t="s">
        <v>5259</v>
      </c>
      <c r="F677">
        <v>1648</v>
      </c>
    </row>
    <row r="678" spans="1:11">
      <c r="A678">
        <v>37</v>
      </c>
      <c r="B678" t="s">
        <v>1445</v>
      </c>
      <c r="C678" t="s">
        <v>1479</v>
      </c>
      <c r="D678" t="s">
        <v>4318</v>
      </c>
      <c r="E678" t="s">
        <v>4319</v>
      </c>
      <c r="F678">
        <v>1013</v>
      </c>
    </row>
    <row r="679" spans="1:11">
      <c r="A679">
        <v>37</v>
      </c>
      <c r="B679" t="s">
        <v>1445</v>
      </c>
      <c r="C679" t="s">
        <v>1479</v>
      </c>
      <c r="D679" t="s">
        <v>4106</v>
      </c>
      <c r="E679" t="s">
        <v>4107</v>
      </c>
      <c r="F679">
        <v>868</v>
      </c>
    </row>
    <row r="680" spans="1:11">
      <c r="A680">
        <v>37</v>
      </c>
      <c r="B680" t="s">
        <v>1445</v>
      </c>
      <c r="C680" t="s">
        <v>1479</v>
      </c>
      <c r="D680" t="s">
        <v>3438</v>
      </c>
      <c r="E680" t="s">
        <v>3439</v>
      </c>
      <c r="F680">
        <v>456</v>
      </c>
    </row>
    <row r="681" spans="1:11">
      <c r="A681">
        <v>37</v>
      </c>
      <c r="B681" t="s">
        <v>1445</v>
      </c>
      <c r="C681" t="s">
        <v>1479</v>
      </c>
      <c r="D681" t="s">
        <v>3977</v>
      </c>
      <c r="E681" t="s">
        <v>3978</v>
      </c>
      <c r="F681">
        <v>785</v>
      </c>
    </row>
    <row r="682" spans="1:11">
      <c r="A682">
        <v>37</v>
      </c>
      <c r="B682" t="s">
        <v>1445</v>
      </c>
      <c r="C682" t="s">
        <v>1479</v>
      </c>
      <c r="D682" t="s">
        <v>4666</v>
      </c>
      <c r="E682" t="s">
        <v>4667</v>
      </c>
      <c r="F682">
        <v>1255</v>
      </c>
      <c r="G682" t="s">
        <v>14175</v>
      </c>
      <c r="K682" t="s">
        <v>14148</v>
      </c>
    </row>
    <row r="683" spans="1:11">
      <c r="A683">
        <v>37</v>
      </c>
      <c r="B683" t="s">
        <v>1445</v>
      </c>
      <c r="C683" t="s">
        <v>1479</v>
      </c>
      <c r="D683" t="s">
        <v>4381</v>
      </c>
      <c r="E683" t="s">
        <v>4382</v>
      </c>
      <c r="F683">
        <v>1057</v>
      </c>
    </row>
    <row r="684" spans="1:11">
      <c r="A684">
        <v>37</v>
      </c>
      <c r="B684" t="s">
        <v>1445</v>
      </c>
      <c r="C684" t="s">
        <v>1479</v>
      </c>
      <c r="D684" t="s">
        <v>2983</v>
      </c>
      <c r="E684" t="s">
        <v>2984</v>
      </c>
      <c r="F684">
        <v>194</v>
      </c>
    </row>
    <row r="685" spans="1:11">
      <c r="A685">
        <v>37</v>
      </c>
      <c r="B685" t="s">
        <v>1445</v>
      </c>
      <c r="C685" t="s">
        <v>1479</v>
      </c>
      <c r="D685" t="s">
        <v>5185</v>
      </c>
      <c r="E685" t="s">
        <v>2260</v>
      </c>
      <c r="F685">
        <v>1599</v>
      </c>
      <c r="G685" t="s">
        <v>13506</v>
      </c>
      <c r="H685">
        <v>1648</v>
      </c>
    </row>
    <row r="686" spans="1:11">
      <c r="A686">
        <v>38</v>
      </c>
      <c r="B686" t="s">
        <v>1445</v>
      </c>
      <c r="C686" t="s">
        <v>1480</v>
      </c>
      <c r="D686" t="s">
        <v>5357</v>
      </c>
      <c r="E686" t="s">
        <v>5358</v>
      </c>
      <c r="F686">
        <v>1716</v>
      </c>
    </row>
    <row r="687" spans="1:11">
      <c r="A687">
        <v>38</v>
      </c>
      <c r="B687" t="s">
        <v>1445</v>
      </c>
      <c r="C687" t="s">
        <v>1480</v>
      </c>
      <c r="D687" t="s">
        <v>4517</v>
      </c>
      <c r="E687" t="s">
        <v>4518</v>
      </c>
      <c r="F687">
        <v>1156</v>
      </c>
    </row>
    <row r="688" spans="1:11">
      <c r="A688">
        <v>38</v>
      </c>
      <c r="B688" t="s">
        <v>1445</v>
      </c>
      <c r="C688" t="s">
        <v>1480</v>
      </c>
      <c r="D688" t="s">
        <v>4934</v>
      </c>
      <c r="E688" t="s">
        <v>4935</v>
      </c>
      <c r="F688">
        <v>1432</v>
      </c>
    </row>
    <row r="689" spans="1:12">
      <c r="A689">
        <v>38</v>
      </c>
      <c r="B689" t="s">
        <v>1445</v>
      </c>
      <c r="C689" t="s">
        <v>1480</v>
      </c>
      <c r="D689" t="s">
        <v>5416</v>
      </c>
      <c r="E689" t="s">
        <v>5417</v>
      </c>
      <c r="F689">
        <v>1754</v>
      </c>
    </row>
    <row r="690" spans="1:12">
      <c r="A690">
        <v>38</v>
      </c>
      <c r="B690" t="s">
        <v>1445</v>
      </c>
      <c r="C690" t="s">
        <v>1480</v>
      </c>
      <c r="D690" t="s">
        <v>3085</v>
      </c>
      <c r="E690" t="s">
        <v>3086</v>
      </c>
      <c r="F690">
        <v>256</v>
      </c>
      <c r="G690" t="s">
        <v>14175</v>
      </c>
      <c r="K690" t="s">
        <v>14147</v>
      </c>
      <c r="L690" t="s">
        <v>6012</v>
      </c>
    </row>
    <row r="691" spans="1:12">
      <c r="A691">
        <v>39</v>
      </c>
      <c r="B691" t="s">
        <v>1445</v>
      </c>
      <c r="C691" t="s">
        <v>1481</v>
      </c>
      <c r="D691" t="s">
        <v>3438</v>
      </c>
      <c r="E691" t="s">
        <v>3439</v>
      </c>
      <c r="F691">
        <v>456</v>
      </c>
    </row>
    <row r="692" spans="1:12">
      <c r="A692">
        <v>39</v>
      </c>
      <c r="B692" t="s">
        <v>1445</v>
      </c>
      <c r="C692" t="s">
        <v>1481</v>
      </c>
      <c r="D692" t="s">
        <v>4894</v>
      </c>
      <c r="E692" t="s">
        <v>4895</v>
      </c>
      <c r="F692">
        <v>1404</v>
      </c>
    </row>
    <row r="693" spans="1:12">
      <c r="A693">
        <v>39</v>
      </c>
      <c r="B693" t="s">
        <v>1445</v>
      </c>
      <c r="C693" t="s">
        <v>1481</v>
      </c>
      <c r="D693" t="s">
        <v>3674</v>
      </c>
      <c r="E693" t="s">
        <v>3675</v>
      </c>
      <c r="F693">
        <v>594</v>
      </c>
    </row>
    <row r="694" spans="1:12">
      <c r="A694">
        <v>39</v>
      </c>
      <c r="B694" t="s">
        <v>1445</v>
      </c>
      <c r="C694" t="s">
        <v>1481</v>
      </c>
      <c r="D694" t="s">
        <v>2877</v>
      </c>
      <c r="E694" t="s">
        <v>2878</v>
      </c>
      <c r="F694">
        <v>130</v>
      </c>
    </row>
    <row r="695" spans="1:12">
      <c r="A695">
        <v>39</v>
      </c>
      <c r="B695" t="s">
        <v>1445</v>
      </c>
      <c r="C695" t="s">
        <v>1481</v>
      </c>
      <c r="D695" t="s">
        <v>4679</v>
      </c>
      <c r="E695" t="s">
        <v>2094</v>
      </c>
      <c r="F695">
        <v>1263</v>
      </c>
    </row>
    <row r="696" spans="1:12">
      <c r="A696">
        <v>39</v>
      </c>
      <c r="B696" t="s">
        <v>1445</v>
      </c>
      <c r="C696" t="s">
        <v>1481</v>
      </c>
      <c r="D696" t="s">
        <v>4322</v>
      </c>
      <c r="E696" t="s">
        <v>4323</v>
      </c>
      <c r="F696">
        <v>1015</v>
      </c>
    </row>
    <row r="697" spans="1:12">
      <c r="A697">
        <v>39</v>
      </c>
      <c r="B697" t="s">
        <v>1445</v>
      </c>
      <c r="C697" t="s">
        <v>1481</v>
      </c>
      <c r="D697" t="s">
        <v>5423</v>
      </c>
      <c r="E697" t="s">
        <v>5424</v>
      </c>
      <c r="F697">
        <v>1758</v>
      </c>
    </row>
    <row r="698" spans="1:12">
      <c r="A698">
        <v>39</v>
      </c>
      <c r="B698" t="s">
        <v>1445</v>
      </c>
      <c r="C698" t="s">
        <v>1481</v>
      </c>
      <c r="D698" t="s">
        <v>4937</v>
      </c>
      <c r="E698" t="s">
        <v>4938</v>
      </c>
      <c r="F698">
        <v>1434</v>
      </c>
    </row>
    <row r="699" spans="1:12">
      <c r="A699">
        <v>39</v>
      </c>
      <c r="B699" t="s">
        <v>1445</v>
      </c>
      <c r="C699" t="s">
        <v>1481</v>
      </c>
      <c r="D699" t="s">
        <v>3154</v>
      </c>
      <c r="E699" t="s">
        <v>3155</v>
      </c>
      <c r="F699">
        <v>295</v>
      </c>
    </row>
    <row r="700" spans="1:12">
      <c r="A700">
        <v>39</v>
      </c>
      <c r="B700" t="s">
        <v>1445</v>
      </c>
      <c r="C700" t="s">
        <v>1481</v>
      </c>
      <c r="D700" t="s">
        <v>2931</v>
      </c>
      <c r="E700" t="s">
        <v>2932</v>
      </c>
      <c r="F700">
        <v>161</v>
      </c>
    </row>
    <row r="701" spans="1:12">
      <c r="A701">
        <v>39</v>
      </c>
      <c r="B701" t="s">
        <v>1445</v>
      </c>
      <c r="C701" t="s">
        <v>1481</v>
      </c>
      <c r="D701" t="s">
        <v>3977</v>
      </c>
      <c r="E701" t="s">
        <v>3978</v>
      </c>
      <c r="F701">
        <v>785</v>
      </c>
    </row>
    <row r="702" spans="1:12">
      <c r="A702">
        <v>40</v>
      </c>
      <c r="B702" t="s">
        <v>1445</v>
      </c>
      <c r="C702" t="s">
        <v>1482</v>
      </c>
      <c r="D702" t="s">
        <v>3140</v>
      </c>
      <c r="E702" t="s">
        <v>3141</v>
      </c>
      <c r="F702">
        <v>287</v>
      </c>
    </row>
    <row r="703" spans="1:12">
      <c r="A703">
        <v>40</v>
      </c>
      <c r="B703" t="s">
        <v>1445</v>
      </c>
      <c r="C703" t="s">
        <v>1482</v>
      </c>
      <c r="D703" t="s">
        <v>4963</v>
      </c>
      <c r="E703" t="s">
        <v>4964</v>
      </c>
      <c r="F703">
        <v>1451</v>
      </c>
    </row>
    <row r="704" spans="1:12">
      <c r="A704">
        <v>40</v>
      </c>
      <c r="B704" t="s">
        <v>1445</v>
      </c>
      <c r="C704" t="s">
        <v>1482</v>
      </c>
      <c r="D704" t="s">
        <v>3977</v>
      </c>
      <c r="E704" t="s">
        <v>3978</v>
      </c>
      <c r="F704">
        <v>785</v>
      </c>
    </row>
    <row r="705" spans="1:8">
      <c r="A705">
        <v>40</v>
      </c>
      <c r="B705" t="s">
        <v>1445</v>
      </c>
      <c r="C705" t="s">
        <v>1482</v>
      </c>
      <c r="D705" t="s">
        <v>3446</v>
      </c>
      <c r="E705" t="s">
        <v>3447</v>
      </c>
      <c r="F705">
        <v>462</v>
      </c>
    </row>
    <row r="706" spans="1:8">
      <c r="A706">
        <v>40</v>
      </c>
      <c r="B706" t="s">
        <v>1445</v>
      </c>
      <c r="C706" t="s">
        <v>1482</v>
      </c>
      <c r="D706" t="s">
        <v>3180</v>
      </c>
      <c r="E706" t="s">
        <v>3181</v>
      </c>
      <c r="F706">
        <v>309</v>
      </c>
    </row>
    <row r="707" spans="1:8">
      <c r="A707">
        <v>40</v>
      </c>
      <c r="B707" t="s">
        <v>1445</v>
      </c>
      <c r="C707" t="s">
        <v>1482</v>
      </c>
      <c r="D707" t="s">
        <v>3101</v>
      </c>
      <c r="E707" t="s">
        <v>3102</v>
      </c>
      <c r="F707">
        <v>265</v>
      </c>
    </row>
    <row r="708" spans="1:8">
      <c r="A708">
        <v>40</v>
      </c>
      <c r="B708" t="s">
        <v>1445</v>
      </c>
      <c r="C708" t="s">
        <v>1482</v>
      </c>
      <c r="D708" t="s">
        <v>5357</v>
      </c>
      <c r="E708" t="s">
        <v>5358</v>
      </c>
      <c r="F708">
        <v>1716</v>
      </c>
      <c r="G708" t="s">
        <v>14142</v>
      </c>
    </row>
    <row r="709" spans="1:8">
      <c r="A709">
        <v>40</v>
      </c>
      <c r="B709" t="s">
        <v>1445</v>
      </c>
      <c r="C709" t="s">
        <v>1482</v>
      </c>
      <c r="D709" t="s">
        <v>4934</v>
      </c>
      <c r="E709" t="s">
        <v>4935</v>
      </c>
      <c r="F709">
        <v>1432</v>
      </c>
    </row>
    <row r="710" spans="1:8">
      <c r="A710">
        <v>40</v>
      </c>
      <c r="B710" t="s">
        <v>1445</v>
      </c>
      <c r="C710" t="s">
        <v>1482</v>
      </c>
      <c r="D710" t="s">
        <v>3200</v>
      </c>
      <c r="E710" t="s">
        <v>3201</v>
      </c>
      <c r="F710">
        <v>319</v>
      </c>
    </row>
    <row r="711" spans="1:8">
      <c r="A711">
        <v>40</v>
      </c>
      <c r="B711" t="s">
        <v>1445</v>
      </c>
      <c r="C711" t="s">
        <v>1482</v>
      </c>
      <c r="D711" t="s">
        <v>4058</v>
      </c>
      <c r="E711" t="s">
        <v>4059</v>
      </c>
      <c r="F711">
        <v>836</v>
      </c>
    </row>
    <row r="712" spans="1:8">
      <c r="A712">
        <v>40</v>
      </c>
      <c r="B712" t="s">
        <v>1445</v>
      </c>
      <c r="C712" t="s">
        <v>1482</v>
      </c>
      <c r="D712" t="s">
        <v>5167</v>
      </c>
      <c r="E712" t="s">
        <v>5168</v>
      </c>
      <c r="F712">
        <v>1586</v>
      </c>
    </row>
    <row r="713" spans="1:8">
      <c r="A713">
        <v>40</v>
      </c>
      <c r="B713" t="s">
        <v>1445</v>
      </c>
      <c r="C713" t="s">
        <v>1482</v>
      </c>
      <c r="D713" t="s">
        <v>3085</v>
      </c>
      <c r="E713" t="s">
        <v>3086</v>
      </c>
      <c r="F713">
        <v>256</v>
      </c>
    </row>
    <row r="714" spans="1:8">
      <c r="A714">
        <v>40</v>
      </c>
      <c r="B714" t="s">
        <v>1445</v>
      </c>
      <c r="C714" t="s">
        <v>1482</v>
      </c>
      <c r="D714" t="s">
        <v>5416</v>
      </c>
      <c r="E714" t="s">
        <v>5417</v>
      </c>
      <c r="F714">
        <v>1754</v>
      </c>
      <c r="G714" t="s">
        <v>13506</v>
      </c>
      <c r="H714">
        <v>256</v>
      </c>
    </row>
    <row r="715" spans="1:8">
      <c r="A715">
        <v>41</v>
      </c>
      <c r="B715" t="s">
        <v>1445</v>
      </c>
      <c r="C715" t="s">
        <v>1520</v>
      </c>
      <c r="D715" t="s">
        <v>4080</v>
      </c>
      <c r="E715" t="s">
        <v>4081</v>
      </c>
      <c r="F715">
        <v>851</v>
      </c>
    </row>
    <row r="716" spans="1:8">
      <c r="A716">
        <v>41</v>
      </c>
      <c r="B716" t="s">
        <v>1445</v>
      </c>
      <c r="C716" t="s">
        <v>1520</v>
      </c>
      <c r="D716" t="s">
        <v>2756</v>
      </c>
      <c r="E716" t="s">
        <v>2757</v>
      </c>
      <c r="F716">
        <v>57</v>
      </c>
    </row>
    <row r="717" spans="1:8">
      <c r="A717">
        <v>41</v>
      </c>
      <c r="B717" t="s">
        <v>1445</v>
      </c>
      <c r="C717" t="s">
        <v>1520</v>
      </c>
      <c r="D717" t="s">
        <v>5074</v>
      </c>
      <c r="E717" t="s">
        <v>5075</v>
      </c>
      <c r="F717">
        <v>1527</v>
      </c>
    </row>
    <row r="718" spans="1:8">
      <c r="A718">
        <v>41</v>
      </c>
      <c r="B718" t="s">
        <v>1445</v>
      </c>
      <c r="C718" t="s">
        <v>1520</v>
      </c>
      <c r="D718" t="s">
        <v>4783</v>
      </c>
      <c r="E718" t="s">
        <v>4784</v>
      </c>
      <c r="F718">
        <v>1329</v>
      </c>
    </row>
    <row r="719" spans="1:8">
      <c r="A719">
        <v>41</v>
      </c>
      <c r="B719" t="s">
        <v>1445</v>
      </c>
      <c r="C719" t="s">
        <v>1520</v>
      </c>
      <c r="D719" t="s">
        <v>3730</v>
      </c>
      <c r="E719" t="s">
        <v>3731</v>
      </c>
      <c r="F719">
        <v>630</v>
      </c>
    </row>
    <row r="720" spans="1:8">
      <c r="A720">
        <v>41</v>
      </c>
      <c r="B720" t="s">
        <v>1445</v>
      </c>
      <c r="C720" t="s">
        <v>1520</v>
      </c>
      <c r="D720" t="s">
        <v>2684</v>
      </c>
      <c r="E720" t="s">
        <v>2685</v>
      </c>
      <c r="F720">
        <v>20</v>
      </c>
    </row>
    <row r="721" spans="1:12">
      <c r="A721">
        <v>41</v>
      </c>
      <c r="B721" t="s">
        <v>1445</v>
      </c>
      <c r="C721" t="s">
        <v>1520</v>
      </c>
      <c r="D721" t="s">
        <v>4318</v>
      </c>
      <c r="E721" t="s">
        <v>4319</v>
      </c>
      <c r="F721">
        <v>1013</v>
      </c>
    </row>
    <row r="722" spans="1:12">
      <c r="A722">
        <v>42</v>
      </c>
      <c r="B722" t="s">
        <v>1445</v>
      </c>
      <c r="C722" t="s">
        <v>1483</v>
      </c>
      <c r="D722" t="s">
        <v>5357</v>
      </c>
      <c r="E722" t="s">
        <v>5358</v>
      </c>
      <c r="F722">
        <v>1716</v>
      </c>
    </row>
    <row r="723" spans="1:12">
      <c r="A723">
        <v>42</v>
      </c>
      <c r="B723" t="s">
        <v>1445</v>
      </c>
      <c r="C723" t="s">
        <v>1483</v>
      </c>
      <c r="D723" t="s">
        <v>3085</v>
      </c>
      <c r="E723" t="s">
        <v>3086</v>
      </c>
      <c r="F723">
        <v>256</v>
      </c>
    </row>
    <row r="724" spans="1:12">
      <c r="A724">
        <v>42</v>
      </c>
      <c r="B724" t="s">
        <v>1445</v>
      </c>
      <c r="C724" t="s">
        <v>1483</v>
      </c>
      <c r="D724" t="s">
        <v>4517</v>
      </c>
      <c r="E724" t="s">
        <v>4518</v>
      </c>
      <c r="F724">
        <v>1156</v>
      </c>
    </row>
    <row r="725" spans="1:12">
      <c r="A725">
        <v>42</v>
      </c>
      <c r="B725" t="s">
        <v>1445</v>
      </c>
      <c r="C725" t="s">
        <v>1483</v>
      </c>
      <c r="D725" t="s">
        <v>5362</v>
      </c>
      <c r="E725" t="s">
        <v>5363</v>
      </c>
      <c r="F725">
        <v>1719</v>
      </c>
    </row>
    <row r="726" spans="1:12">
      <c r="A726">
        <v>42</v>
      </c>
      <c r="B726" t="s">
        <v>1445</v>
      </c>
      <c r="C726" t="s">
        <v>1483</v>
      </c>
      <c r="D726" t="s">
        <v>3977</v>
      </c>
      <c r="E726" t="s">
        <v>3978</v>
      </c>
      <c r="F726">
        <v>785</v>
      </c>
    </row>
    <row r="727" spans="1:12">
      <c r="A727">
        <v>42</v>
      </c>
      <c r="B727" t="s">
        <v>1445</v>
      </c>
      <c r="C727" t="s">
        <v>1483</v>
      </c>
      <c r="D727" t="s">
        <v>5374</v>
      </c>
      <c r="E727" t="s">
        <v>5375</v>
      </c>
      <c r="F727">
        <v>1727</v>
      </c>
    </row>
    <row r="728" spans="1:12">
      <c r="A728">
        <v>42</v>
      </c>
      <c r="B728" t="s">
        <v>1445</v>
      </c>
      <c r="C728" t="s">
        <v>1483</v>
      </c>
      <c r="D728" t="s">
        <v>3757</v>
      </c>
      <c r="E728" t="s">
        <v>3758</v>
      </c>
      <c r="F728">
        <v>646</v>
      </c>
      <c r="G728" t="s">
        <v>14175</v>
      </c>
      <c r="K728" t="s">
        <v>14147</v>
      </c>
      <c r="L728" t="s">
        <v>6012</v>
      </c>
    </row>
    <row r="729" spans="1:12">
      <c r="A729">
        <v>43</v>
      </c>
      <c r="B729" t="s">
        <v>1445</v>
      </c>
      <c r="C729" t="s">
        <v>1484</v>
      </c>
      <c r="D729" t="s">
        <v>3438</v>
      </c>
      <c r="E729" t="s">
        <v>3439</v>
      </c>
      <c r="F729">
        <v>456</v>
      </c>
    </row>
    <row r="730" spans="1:12">
      <c r="A730">
        <v>43</v>
      </c>
      <c r="B730" t="s">
        <v>1445</v>
      </c>
      <c r="C730" t="s">
        <v>1484</v>
      </c>
      <c r="D730" t="s">
        <v>4937</v>
      </c>
      <c r="E730" t="s">
        <v>4938</v>
      </c>
      <c r="F730">
        <v>1434</v>
      </c>
    </row>
    <row r="731" spans="1:12">
      <c r="A731">
        <v>43</v>
      </c>
      <c r="B731" t="s">
        <v>1445</v>
      </c>
      <c r="C731" t="s">
        <v>1484</v>
      </c>
      <c r="D731" t="s">
        <v>4141</v>
      </c>
      <c r="E731" t="s">
        <v>4142</v>
      </c>
      <c r="F731">
        <v>891</v>
      </c>
    </row>
    <row r="732" spans="1:12">
      <c r="A732">
        <v>43</v>
      </c>
      <c r="B732" t="s">
        <v>1445</v>
      </c>
      <c r="C732" t="s">
        <v>1484</v>
      </c>
      <c r="D732" t="s">
        <v>4411</v>
      </c>
      <c r="E732" t="s">
        <v>4412</v>
      </c>
      <c r="F732">
        <v>1080</v>
      </c>
    </row>
    <row r="733" spans="1:12">
      <c r="A733">
        <v>43</v>
      </c>
      <c r="B733" t="s">
        <v>1445</v>
      </c>
      <c r="C733" t="s">
        <v>1484</v>
      </c>
      <c r="D733" t="s">
        <v>4866</v>
      </c>
      <c r="E733" t="s">
        <v>2145</v>
      </c>
      <c r="F733">
        <v>1382</v>
      </c>
    </row>
    <row r="734" spans="1:12">
      <c r="A734">
        <v>43</v>
      </c>
      <c r="B734" t="s">
        <v>1445</v>
      </c>
      <c r="C734" t="s">
        <v>1484</v>
      </c>
      <c r="D734" t="s">
        <v>3728</v>
      </c>
      <c r="E734" t="s">
        <v>3729</v>
      </c>
      <c r="F734">
        <v>629</v>
      </c>
      <c r="G734" t="s">
        <v>14179</v>
      </c>
      <c r="H734">
        <v>456</v>
      </c>
    </row>
    <row r="735" spans="1:12">
      <c r="A735">
        <v>43</v>
      </c>
      <c r="B735" t="s">
        <v>1445</v>
      </c>
      <c r="C735" t="s">
        <v>1484</v>
      </c>
      <c r="D735" t="s">
        <v>3446</v>
      </c>
      <c r="E735" t="s">
        <v>3447</v>
      </c>
      <c r="F735">
        <v>462</v>
      </c>
    </row>
    <row r="736" spans="1:12">
      <c r="A736">
        <v>43</v>
      </c>
      <c r="B736" t="s">
        <v>1445</v>
      </c>
      <c r="C736" t="s">
        <v>1484</v>
      </c>
      <c r="D736" t="s">
        <v>5374</v>
      </c>
      <c r="E736" t="s">
        <v>5375</v>
      </c>
      <c r="F736">
        <v>1727</v>
      </c>
    </row>
    <row r="737" spans="1:11">
      <c r="A737">
        <v>43</v>
      </c>
      <c r="B737" t="s">
        <v>1445</v>
      </c>
      <c r="C737" t="s">
        <v>1484</v>
      </c>
      <c r="D737" t="s">
        <v>4261</v>
      </c>
      <c r="E737" t="s">
        <v>4262</v>
      </c>
      <c r="F737">
        <v>970</v>
      </c>
    </row>
    <row r="738" spans="1:11">
      <c r="A738">
        <v>43</v>
      </c>
      <c r="B738" t="s">
        <v>1445</v>
      </c>
      <c r="C738" t="s">
        <v>1484</v>
      </c>
      <c r="D738" t="s">
        <v>3003</v>
      </c>
      <c r="E738" t="s">
        <v>3004</v>
      </c>
      <c r="F738">
        <v>204</v>
      </c>
      <c r="G738" t="s">
        <v>14175</v>
      </c>
      <c r="K738" t="s">
        <v>14180</v>
      </c>
    </row>
    <row r="739" spans="1:11">
      <c r="A739">
        <v>43</v>
      </c>
      <c r="B739" t="s">
        <v>1445</v>
      </c>
      <c r="C739" t="s">
        <v>1484</v>
      </c>
      <c r="D739" t="s">
        <v>5265</v>
      </c>
      <c r="E739" t="s">
        <v>5266</v>
      </c>
      <c r="F739">
        <v>1653</v>
      </c>
      <c r="G739" t="s">
        <v>14175</v>
      </c>
      <c r="K739" t="s">
        <v>14180</v>
      </c>
    </row>
    <row r="740" spans="1:11">
      <c r="A740">
        <v>43</v>
      </c>
      <c r="B740" t="s">
        <v>1445</v>
      </c>
      <c r="C740" t="s">
        <v>1484</v>
      </c>
      <c r="D740" t="s">
        <v>5421</v>
      </c>
      <c r="E740" t="s">
        <v>5422</v>
      </c>
      <c r="F740">
        <v>1757</v>
      </c>
    </row>
    <row r="741" spans="1:11">
      <c r="A741">
        <v>43</v>
      </c>
      <c r="B741" t="s">
        <v>1445</v>
      </c>
      <c r="C741" t="s">
        <v>1484</v>
      </c>
      <c r="D741" t="s">
        <v>3955</v>
      </c>
      <c r="E741" t="s">
        <v>3956</v>
      </c>
      <c r="F741">
        <v>772</v>
      </c>
    </row>
    <row r="742" spans="1:11">
      <c r="A742">
        <v>44</v>
      </c>
      <c r="B742" t="s">
        <v>1445</v>
      </c>
      <c r="C742" t="s">
        <v>1485</v>
      </c>
      <c r="D742" t="s">
        <v>5079</v>
      </c>
      <c r="E742" t="s">
        <v>2228</v>
      </c>
      <c r="F742">
        <v>1530</v>
      </c>
    </row>
    <row r="743" spans="1:11">
      <c r="A743">
        <v>44</v>
      </c>
      <c r="B743" t="s">
        <v>1445</v>
      </c>
      <c r="C743" t="s">
        <v>1485</v>
      </c>
      <c r="D743" t="s">
        <v>4029</v>
      </c>
      <c r="E743" t="s">
        <v>4030</v>
      </c>
      <c r="F743">
        <v>818</v>
      </c>
    </row>
    <row r="744" spans="1:11">
      <c r="A744">
        <v>44</v>
      </c>
      <c r="B744" t="s">
        <v>1445</v>
      </c>
      <c r="C744" t="s">
        <v>1485</v>
      </c>
      <c r="D744" t="s">
        <v>3438</v>
      </c>
      <c r="E744" t="s">
        <v>3439</v>
      </c>
      <c r="F744">
        <v>456</v>
      </c>
    </row>
    <row r="745" spans="1:11">
      <c r="A745">
        <v>44</v>
      </c>
      <c r="B745" t="s">
        <v>1445</v>
      </c>
      <c r="C745" t="s">
        <v>1485</v>
      </c>
      <c r="D745" t="s">
        <v>4261</v>
      </c>
      <c r="E745" t="s">
        <v>4262</v>
      </c>
      <c r="F745">
        <v>970</v>
      </c>
    </row>
    <row r="746" spans="1:11">
      <c r="A746">
        <v>44</v>
      </c>
      <c r="B746" t="s">
        <v>1445</v>
      </c>
      <c r="C746" t="s">
        <v>1485</v>
      </c>
      <c r="D746" t="s">
        <v>3728</v>
      </c>
      <c r="E746" t="s">
        <v>3729</v>
      </c>
      <c r="F746">
        <v>629</v>
      </c>
    </row>
    <row r="747" spans="1:11">
      <c r="A747">
        <v>44</v>
      </c>
      <c r="B747" t="s">
        <v>1445</v>
      </c>
      <c r="C747" t="s">
        <v>1485</v>
      </c>
      <c r="D747" t="s">
        <v>5620</v>
      </c>
      <c r="E747" t="s">
        <v>5621</v>
      </c>
      <c r="F747">
        <v>1873</v>
      </c>
    </row>
    <row r="748" spans="1:11">
      <c r="A748">
        <v>44</v>
      </c>
      <c r="B748" t="s">
        <v>1445</v>
      </c>
      <c r="C748" t="s">
        <v>1485</v>
      </c>
      <c r="D748" t="s">
        <v>2765</v>
      </c>
      <c r="E748" t="s">
        <v>2766</v>
      </c>
      <c r="F748">
        <v>63</v>
      </c>
    </row>
    <row r="749" spans="1:11">
      <c r="A749">
        <v>44</v>
      </c>
      <c r="B749" t="s">
        <v>1445</v>
      </c>
      <c r="C749" t="s">
        <v>1485</v>
      </c>
      <c r="D749" t="s">
        <v>3003</v>
      </c>
      <c r="E749" t="s">
        <v>3004</v>
      </c>
      <c r="F749">
        <v>204</v>
      </c>
    </row>
    <row r="750" spans="1:11">
      <c r="A750">
        <v>44</v>
      </c>
      <c r="B750" t="s">
        <v>1445</v>
      </c>
      <c r="C750" t="s">
        <v>1485</v>
      </c>
      <c r="D750" t="s">
        <v>2885</v>
      </c>
      <c r="E750" t="s">
        <v>2886</v>
      </c>
      <c r="F750">
        <v>136</v>
      </c>
    </row>
    <row r="751" spans="1:11">
      <c r="A751">
        <v>44</v>
      </c>
      <c r="B751" t="s">
        <v>1445</v>
      </c>
      <c r="C751" t="s">
        <v>1485</v>
      </c>
      <c r="D751" t="s">
        <v>4049</v>
      </c>
      <c r="E751" t="s">
        <v>4050</v>
      </c>
      <c r="F751">
        <v>831</v>
      </c>
    </row>
    <row r="752" spans="1:11">
      <c r="A752">
        <v>44</v>
      </c>
      <c r="B752" t="s">
        <v>1445</v>
      </c>
      <c r="C752" t="s">
        <v>1485</v>
      </c>
      <c r="D752" t="s">
        <v>2684</v>
      </c>
      <c r="E752" t="s">
        <v>2685</v>
      </c>
      <c r="F752">
        <v>20</v>
      </c>
    </row>
    <row r="753" spans="1:11">
      <c r="A753">
        <v>44</v>
      </c>
      <c r="B753" t="s">
        <v>1445</v>
      </c>
      <c r="C753" t="s">
        <v>1485</v>
      </c>
      <c r="D753" t="s">
        <v>5215</v>
      </c>
      <c r="E753" t="s">
        <v>5216</v>
      </c>
      <c r="F753">
        <v>1621</v>
      </c>
    </row>
    <row r="754" spans="1:11">
      <c r="A754">
        <v>44</v>
      </c>
      <c r="B754" t="s">
        <v>1445</v>
      </c>
      <c r="C754" t="s">
        <v>1485</v>
      </c>
      <c r="D754" t="s">
        <v>4937</v>
      </c>
      <c r="E754" t="s">
        <v>4938</v>
      </c>
      <c r="F754">
        <v>1434</v>
      </c>
    </row>
    <row r="755" spans="1:11">
      <c r="A755">
        <v>44</v>
      </c>
      <c r="B755" t="s">
        <v>1445</v>
      </c>
      <c r="C755" t="s">
        <v>1485</v>
      </c>
      <c r="D755" t="s">
        <v>4058</v>
      </c>
      <c r="E755" t="s">
        <v>4059</v>
      </c>
      <c r="F755">
        <v>836</v>
      </c>
    </row>
    <row r="756" spans="1:11">
      <c r="A756">
        <v>45</v>
      </c>
      <c r="B756" t="s">
        <v>1445</v>
      </c>
      <c r="C756" t="s">
        <v>1486</v>
      </c>
      <c r="D756" t="s">
        <v>3438</v>
      </c>
      <c r="E756" t="s">
        <v>3439</v>
      </c>
      <c r="F756">
        <v>456</v>
      </c>
    </row>
    <row r="757" spans="1:11">
      <c r="A757">
        <v>45</v>
      </c>
      <c r="B757" t="s">
        <v>1445</v>
      </c>
      <c r="C757" t="s">
        <v>1486</v>
      </c>
      <c r="D757" t="s">
        <v>4777</v>
      </c>
      <c r="E757" t="s">
        <v>4778</v>
      </c>
      <c r="F757">
        <v>1326</v>
      </c>
    </row>
    <row r="758" spans="1:11">
      <c r="A758">
        <v>45</v>
      </c>
      <c r="B758" t="s">
        <v>1445</v>
      </c>
      <c r="C758" t="s">
        <v>1486</v>
      </c>
      <c r="D758" t="s">
        <v>5374</v>
      </c>
      <c r="E758" t="s">
        <v>5375</v>
      </c>
      <c r="F758">
        <v>1727</v>
      </c>
      <c r="G758" t="s">
        <v>14175</v>
      </c>
      <c r="K758" t="s">
        <v>14147</v>
      </c>
    </row>
    <row r="759" spans="1:11">
      <c r="A759">
        <v>45</v>
      </c>
      <c r="B759" t="s">
        <v>1445</v>
      </c>
      <c r="C759" t="s">
        <v>1486</v>
      </c>
      <c r="D759" t="s">
        <v>3728</v>
      </c>
      <c r="E759" t="s">
        <v>3729</v>
      </c>
      <c r="F759">
        <v>629</v>
      </c>
      <c r="G759" t="s">
        <v>14175</v>
      </c>
      <c r="K759" t="s">
        <v>14147</v>
      </c>
    </row>
    <row r="760" spans="1:11">
      <c r="A760">
        <v>45</v>
      </c>
      <c r="B760" t="s">
        <v>1445</v>
      </c>
      <c r="C760" t="s">
        <v>1486</v>
      </c>
      <c r="D760" t="s">
        <v>3154</v>
      </c>
      <c r="E760" t="s">
        <v>3155</v>
      </c>
      <c r="F760">
        <v>295</v>
      </c>
      <c r="G760" t="s">
        <v>14175</v>
      </c>
      <c r="K760" t="s">
        <v>14147</v>
      </c>
    </row>
    <row r="761" spans="1:11">
      <c r="A761">
        <v>45</v>
      </c>
      <c r="B761" t="s">
        <v>1445</v>
      </c>
      <c r="C761" t="s">
        <v>1486</v>
      </c>
      <c r="D761" t="s">
        <v>4741</v>
      </c>
      <c r="E761" t="s">
        <v>4742</v>
      </c>
      <c r="F761">
        <v>1303</v>
      </c>
    </row>
    <row r="762" spans="1:11">
      <c r="A762">
        <v>45</v>
      </c>
      <c r="B762" t="s">
        <v>1445</v>
      </c>
      <c r="C762" t="s">
        <v>1486</v>
      </c>
      <c r="D762" t="s">
        <v>4937</v>
      </c>
      <c r="E762" t="s">
        <v>4938</v>
      </c>
      <c r="F762">
        <v>1434</v>
      </c>
    </row>
    <row r="763" spans="1:11">
      <c r="A763">
        <v>45</v>
      </c>
      <c r="B763" t="s">
        <v>1445</v>
      </c>
      <c r="C763" t="s">
        <v>1486</v>
      </c>
      <c r="D763" t="s">
        <v>4049</v>
      </c>
      <c r="E763" t="s">
        <v>4050</v>
      </c>
      <c r="F763">
        <v>831</v>
      </c>
    </row>
    <row r="764" spans="1:11">
      <c r="A764">
        <v>45</v>
      </c>
      <c r="B764" t="s">
        <v>1445</v>
      </c>
      <c r="C764" t="s">
        <v>1486</v>
      </c>
      <c r="D764" t="s">
        <v>5076</v>
      </c>
      <c r="E764" t="s">
        <v>5077</v>
      </c>
      <c r="F764">
        <v>1528</v>
      </c>
    </row>
    <row r="765" spans="1:11">
      <c r="A765">
        <v>45</v>
      </c>
      <c r="B765" t="s">
        <v>1445</v>
      </c>
      <c r="C765" t="s">
        <v>1486</v>
      </c>
      <c r="D765" t="s">
        <v>5303</v>
      </c>
      <c r="E765" t="s">
        <v>5304</v>
      </c>
      <c r="F765">
        <v>1674</v>
      </c>
    </row>
    <row r="766" spans="1:11">
      <c r="A766">
        <v>45</v>
      </c>
      <c r="B766" t="s">
        <v>1445</v>
      </c>
      <c r="C766" t="s">
        <v>1486</v>
      </c>
      <c r="D766" t="s">
        <v>4106</v>
      </c>
      <c r="E766" t="s">
        <v>4107</v>
      </c>
      <c r="F766">
        <v>868</v>
      </c>
    </row>
    <row r="767" spans="1:11">
      <c r="A767">
        <v>45</v>
      </c>
      <c r="B767" t="s">
        <v>1445</v>
      </c>
      <c r="C767" t="s">
        <v>1486</v>
      </c>
      <c r="D767" t="s">
        <v>2765</v>
      </c>
      <c r="E767" t="s">
        <v>2766</v>
      </c>
      <c r="F767">
        <v>63</v>
      </c>
    </row>
    <row r="768" spans="1:11">
      <c r="A768">
        <v>45</v>
      </c>
      <c r="B768" t="s">
        <v>1445</v>
      </c>
      <c r="C768" t="s">
        <v>1486</v>
      </c>
      <c r="D768" t="s">
        <v>4058</v>
      </c>
      <c r="E768" t="s">
        <v>4059</v>
      </c>
      <c r="F768">
        <v>836</v>
      </c>
    </row>
    <row r="769" spans="1:11">
      <c r="A769">
        <v>45</v>
      </c>
      <c r="B769" t="s">
        <v>1445</v>
      </c>
      <c r="C769" t="s">
        <v>1486</v>
      </c>
      <c r="D769" t="s">
        <v>3977</v>
      </c>
      <c r="E769" t="s">
        <v>3978</v>
      </c>
      <c r="F769">
        <v>785</v>
      </c>
      <c r="G769" t="s">
        <v>14175</v>
      </c>
      <c r="K769" t="s">
        <v>14147</v>
      </c>
    </row>
    <row r="770" spans="1:11">
      <c r="A770">
        <v>45</v>
      </c>
      <c r="B770" t="s">
        <v>1445</v>
      </c>
      <c r="C770" t="s">
        <v>1486</v>
      </c>
      <c r="D770" t="s">
        <v>3062</v>
      </c>
      <c r="E770" t="s">
        <v>3063</v>
      </c>
      <c r="F770">
        <v>240</v>
      </c>
    </row>
    <row r="771" spans="1:11">
      <c r="A771">
        <v>45</v>
      </c>
      <c r="B771" t="s">
        <v>1445</v>
      </c>
      <c r="C771" t="s">
        <v>1486</v>
      </c>
      <c r="D771" t="s">
        <v>4322</v>
      </c>
      <c r="E771" t="s">
        <v>4323</v>
      </c>
      <c r="F771">
        <v>1015</v>
      </c>
    </row>
    <row r="772" spans="1:11">
      <c r="A772">
        <v>46</v>
      </c>
      <c r="B772" t="s">
        <v>1445</v>
      </c>
      <c r="C772" t="s">
        <v>1533</v>
      </c>
      <c r="D772" t="s">
        <v>3261</v>
      </c>
      <c r="E772" t="s">
        <v>3262</v>
      </c>
      <c r="F772">
        <v>352</v>
      </c>
    </row>
    <row r="773" spans="1:11">
      <c r="A773">
        <v>46</v>
      </c>
      <c r="B773" t="s">
        <v>1445</v>
      </c>
      <c r="C773" t="s">
        <v>1533</v>
      </c>
      <c r="D773" t="s">
        <v>4897</v>
      </c>
      <c r="E773" t="s">
        <v>4898</v>
      </c>
      <c r="F773">
        <v>1406</v>
      </c>
    </row>
    <row r="774" spans="1:11">
      <c r="A774">
        <v>46</v>
      </c>
      <c r="B774" t="s">
        <v>1445</v>
      </c>
      <c r="C774" t="s">
        <v>1533</v>
      </c>
      <c r="D774" t="s">
        <v>4097</v>
      </c>
      <c r="E774" t="s">
        <v>4098</v>
      </c>
      <c r="F774">
        <v>862</v>
      </c>
    </row>
    <row r="775" spans="1:11">
      <c r="A775">
        <v>46</v>
      </c>
      <c r="B775" t="s">
        <v>1445</v>
      </c>
      <c r="C775" t="s">
        <v>1533</v>
      </c>
      <c r="D775" t="s">
        <v>5438</v>
      </c>
      <c r="E775" t="s">
        <v>5439</v>
      </c>
      <c r="F775">
        <v>1770</v>
      </c>
      <c r="G775" t="s">
        <v>13506</v>
      </c>
      <c r="H775">
        <v>438</v>
      </c>
    </row>
    <row r="776" spans="1:11">
      <c r="A776">
        <v>46</v>
      </c>
      <c r="B776" t="s">
        <v>1445</v>
      </c>
      <c r="C776" t="s">
        <v>1533</v>
      </c>
      <c r="D776" t="s">
        <v>3407</v>
      </c>
      <c r="E776" t="s">
        <v>3408</v>
      </c>
      <c r="F776">
        <v>438</v>
      </c>
    </row>
    <row r="777" spans="1:11">
      <c r="A777">
        <v>47</v>
      </c>
      <c r="B777" t="s">
        <v>1445</v>
      </c>
      <c r="C777" t="s">
        <v>1487</v>
      </c>
      <c r="D777" t="s">
        <v>3438</v>
      </c>
      <c r="E777" t="s">
        <v>3439</v>
      </c>
      <c r="F777">
        <v>456</v>
      </c>
    </row>
    <row r="778" spans="1:11">
      <c r="A778">
        <v>47</v>
      </c>
      <c r="B778" t="s">
        <v>1445</v>
      </c>
      <c r="C778" t="s">
        <v>1487</v>
      </c>
      <c r="D778" t="s">
        <v>4937</v>
      </c>
      <c r="E778" t="s">
        <v>4938</v>
      </c>
      <c r="F778">
        <v>1434</v>
      </c>
      <c r="G778" t="s">
        <v>13506</v>
      </c>
      <c r="H778">
        <v>922</v>
      </c>
    </row>
    <row r="779" spans="1:11">
      <c r="A779">
        <v>47</v>
      </c>
      <c r="B779" t="s">
        <v>1445</v>
      </c>
      <c r="C779" t="s">
        <v>1487</v>
      </c>
      <c r="D779" t="s">
        <v>5421</v>
      </c>
      <c r="E779" t="s">
        <v>5422</v>
      </c>
      <c r="F779">
        <v>1757</v>
      </c>
    </row>
    <row r="780" spans="1:11">
      <c r="A780">
        <v>47</v>
      </c>
      <c r="B780" t="s">
        <v>1445</v>
      </c>
      <c r="C780" t="s">
        <v>1487</v>
      </c>
      <c r="D780" t="s">
        <v>2935</v>
      </c>
      <c r="E780" t="s">
        <v>2936</v>
      </c>
      <c r="F780">
        <v>163</v>
      </c>
    </row>
    <row r="781" spans="1:11">
      <c r="A781">
        <v>47</v>
      </c>
      <c r="B781" t="s">
        <v>1445</v>
      </c>
      <c r="C781" t="s">
        <v>1487</v>
      </c>
      <c r="D781" t="s">
        <v>4187</v>
      </c>
      <c r="E781" t="s">
        <v>4188</v>
      </c>
      <c r="F781">
        <v>922</v>
      </c>
    </row>
    <row r="782" spans="1:11">
      <c r="A782">
        <v>47</v>
      </c>
      <c r="B782" t="s">
        <v>1445</v>
      </c>
      <c r="C782" t="s">
        <v>1487</v>
      </c>
      <c r="D782" t="s">
        <v>5303</v>
      </c>
      <c r="E782" t="s">
        <v>5304</v>
      </c>
      <c r="F782">
        <v>1674</v>
      </c>
    </row>
    <row r="783" spans="1:11">
      <c r="A783">
        <v>47</v>
      </c>
      <c r="B783" t="s">
        <v>1445</v>
      </c>
      <c r="C783" t="s">
        <v>1487</v>
      </c>
      <c r="D783" t="s">
        <v>3142</v>
      </c>
      <c r="E783" t="s">
        <v>3143</v>
      </c>
      <c r="F783">
        <v>288</v>
      </c>
    </row>
    <row r="784" spans="1:11">
      <c r="A784">
        <v>47</v>
      </c>
      <c r="B784" t="s">
        <v>1445</v>
      </c>
      <c r="C784" t="s">
        <v>1487</v>
      </c>
      <c r="D784" t="s">
        <v>4882</v>
      </c>
      <c r="E784" t="s">
        <v>4883</v>
      </c>
      <c r="F784">
        <v>1396</v>
      </c>
    </row>
    <row r="785" spans="1:8">
      <c r="A785">
        <v>47</v>
      </c>
      <c r="B785" t="s">
        <v>1445</v>
      </c>
      <c r="C785" t="s">
        <v>1487</v>
      </c>
      <c r="D785" t="s">
        <v>3154</v>
      </c>
      <c r="E785" t="s">
        <v>3155</v>
      </c>
      <c r="F785">
        <v>295</v>
      </c>
    </row>
    <row r="786" spans="1:8">
      <c r="A786">
        <v>47</v>
      </c>
      <c r="B786" t="s">
        <v>1445</v>
      </c>
      <c r="C786" t="s">
        <v>1487</v>
      </c>
      <c r="D786" t="s">
        <v>5167</v>
      </c>
      <c r="E786" t="s">
        <v>5168</v>
      </c>
      <c r="F786">
        <v>1586</v>
      </c>
    </row>
    <row r="787" spans="1:8">
      <c r="A787">
        <v>47</v>
      </c>
      <c r="B787" t="s">
        <v>1445</v>
      </c>
      <c r="C787" t="s">
        <v>1487</v>
      </c>
      <c r="D787" t="s">
        <v>4741</v>
      </c>
      <c r="E787" t="s">
        <v>4742</v>
      </c>
      <c r="F787">
        <v>1303</v>
      </c>
    </row>
    <row r="788" spans="1:8">
      <c r="A788">
        <v>47</v>
      </c>
      <c r="B788" t="s">
        <v>1445</v>
      </c>
      <c r="C788" t="s">
        <v>1487</v>
      </c>
      <c r="D788" t="s">
        <v>4058</v>
      </c>
      <c r="E788" t="s">
        <v>4059</v>
      </c>
      <c r="F788">
        <v>836</v>
      </c>
    </row>
    <row r="789" spans="1:8">
      <c r="A789">
        <v>47</v>
      </c>
      <c r="B789" t="s">
        <v>1445</v>
      </c>
      <c r="C789" t="s">
        <v>1487</v>
      </c>
      <c r="D789" t="s">
        <v>4049</v>
      </c>
      <c r="E789" t="s">
        <v>4050</v>
      </c>
      <c r="F789">
        <v>831</v>
      </c>
    </row>
    <row r="790" spans="1:8">
      <c r="A790">
        <v>47</v>
      </c>
      <c r="B790" t="s">
        <v>1445</v>
      </c>
      <c r="C790" t="s">
        <v>1487</v>
      </c>
      <c r="D790" t="s">
        <v>4351</v>
      </c>
      <c r="E790" t="s">
        <v>1972</v>
      </c>
      <c r="F790">
        <v>1035</v>
      </c>
    </row>
    <row r="791" spans="1:8">
      <c r="A791">
        <v>47</v>
      </c>
      <c r="B791" t="s">
        <v>1445</v>
      </c>
      <c r="C791" t="s">
        <v>1487</v>
      </c>
      <c r="D791" t="s">
        <v>4728</v>
      </c>
      <c r="E791" t="s">
        <v>4729</v>
      </c>
      <c r="F791">
        <v>1294</v>
      </c>
    </row>
    <row r="792" spans="1:8">
      <c r="A792">
        <v>47</v>
      </c>
      <c r="B792" t="s">
        <v>1445</v>
      </c>
      <c r="C792" t="s">
        <v>1487</v>
      </c>
      <c r="D792" t="s">
        <v>2919</v>
      </c>
      <c r="E792" t="s">
        <v>2920</v>
      </c>
      <c r="F792">
        <v>154</v>
      </c>
    </row>
    <row r="793" spans="1:8">
      <c r="A793">
        <v>47</v>
      </c>
      <c r="B793" t="s">
        <v>1445</v>
      </c>
      <c r="C793" t="s">
        <v>1487</v>
      </c>
      <c r="D793" t="s">
        <v>3984</v>
      </c>
      <c r="E793" t="s">
        <v>3985</v>
      </c>
      <c r="F793">
        <v>790</v>
      </c>
    </row>
    <row r="794" spans="1:8">
      <c r="A794">
        <v>48</v>
      </c>
      <c r="B794" t="s">
        <v>1445</v>
      </c>
      <c r="C794" t="s">
        <v>1488</v>
      </c>
      <c r="D794" t="s">
        <v>4080</v>
      </c>
      <c r="E794" t="s">
        <v>4081</v>
      </c>
      <c r="F794">
        <v>851</v>
      </c>
    </row>
    <row r="795" spans="1:8">
      <c r="A795">
        <v>48</v>
      </c>
      <c r="B795" t="s">
        <v>1445</v>
      </c>
      <c r="C795" t="s">
        <v>1488</v>
      </c>
      <c r="D795" t="s">
        <v>5074</v>
      </c>
      <c r="E795" t="s">
        <v>5075</v>
      </c>
      <c r="F795">
        <v>1527</v>
      </c>
    </row>
    <row r="796" spans="1:8">
      <c r="A796">
        <v>48</v>
      </c>
      <c r="B796" t="s">
        <v>1445</v>
      </c>
      <c r="C796" t="s">
        <v>1488</v>
      </c>
      <c r="D796" t="s">
        <v>2756</v>
      </c>
      <c r="E796" t="s">
        <v>2757</v>
      </c>
      <c r="F796">
        <v>57</v>
      </c>
    </row>
    <row r="797" spans="1:8">
      <c r="A797">
        <v>48</v>
      </c>
      <c r="B797" t="s">
        <v>1445</v>
      </c>
      <c r="C797" t="s">
        <v>1488</v>
      </c>
      <c r="D797" t="s">
        <v>4097</v>
      </c>
      <c r="E797" t="s">
        <v>4098</v>
      </c>
      <c r="F797">
        <v>862</v>
      </c>
    </row>
    <row r="798" spans="1:8">
      <c r="A798">
        <v>48</v>
      </c>
      <c r="B798" t="s">
        <v>1445</v>
      </c>
      <c r="C798" t="s">
        <v>1488</v>
      </c>
      <c r="D798" t="s">
        <v>3051</v>
      </c>
      <c r="E798" t="s">
        <v>3052</v>
      </c>
      <c r="F798">
        <v>237</v>
      </c>
    </row>
    <row r="799" spans="1:8">
      <c r="A799">
        <v>49</v>
      </c>
      <c r="B799" t="s">
        <v>1445</v>
      </c>
      <c r="C799" t="s">
        <v>1489</v>
      </c>
      <c r="D799" t="s">
        <v>3438</v>
      </c>
      <c r="E799" t="s">
        <v>3439</v>
      </c>
      <c r="F799">
        <v>456</v>
      </c>
      <c r="G799" t="s">
        <v>14131</v>
      </c>
      <c r="H799">
        <v>1303</v>
      </c>
    </row>
    <row r="800" spans="1:8">
      <c r="A800">
        <v>49</v>
      </c>
      <c r="B800" t="s">
        <v>1445</v>
      </c>
      <c r="C800" t="s">
        <v>1489</v>
      </c>
      <c r="D800" t="s">
        <v>4937</v>
      </c>
      <c r="E800" t="s">
        <v>4938</v>
      </c>
      <c r="F800">
        <v>1434</v>
      </c>
    </row>
    <row r="801" spans="1:11">
      <c r="A801">
        <v>49</v>
      </c>
      <c r="B801" t="s">
        <v>1445</v>
      </c>
      <c r="C801" t="s">
        <v>1489</v>
      </c>
      <c r="D801" t="s">
        <v>4882</v>
      </c>
      <c r="E801" t="s">
        <v>4883</v>
      </c>
      <c r="F801">
        <v>1396</v>
      </c>
    </row>
    <row r="802" spans="1:11">
      <c r="A802">
        <v>49</v>
      </c>
      <c r="B802" t="s">
        <v>1445</v>
      </c>
      <c r="C802" t="s">
        <v>1489</v>
      </c>
      <c r="D802" t="s">
        <v>4261</v>
      </c>
      <c r="E802" t="s">
        <v>4262</v>
      </c>
      <c r="F802">
        <v>970</v>
      </c>
    </row>
    <row r="803" spans="1:11">
      <c r="A803">
        <v>49</v>
      </c>
      <c r="B803" t="s">
        <v>1445</v>
      </c>
      <c r="C803" t="s">
        <v>1489</v>
      </c>
      <c r="D803" t="s">
        <v>2935</v>
      </c>
      <c r="E803" t="s">
        <v>2936</v>
      </c>
      <c r="F803">
        <v>163</v>
      </c>
    </row>
    <row r="804" spans="1:11">
      <c r="A804">
        <v>49</v>
      </c>
      <c r="B804" t="s">
        <v>1445</v>
      </c>
      <c r="C804" t="s">
        <v>1489</v>
      </c>
      <c r="D804" t="s">
        <v>4049</v>
      </c>
      <c r="E804" t="s">
        <v>4050</v>
      </c>
      <c r="F804">
        <v>831</v>
      </c>
      <c r="G804" t="s">
        <v>14175</v>
      </c>
      <c r="K804" t="s">
        <v>14147</v>
      </c>
    </row>
    <row r="805" spans="1:11">
      <c r="A805">
        <v>49</v>
      </c>
      <c r="B805" t="s">
        <v>1445</v>
      </c>
      <c r="C805" t="s">
        <v>1489</v>
      </c>
      <c r="D805" t="s">
        <v>3154</v>
      </c>
      <c r="E805" t="s">
        <v>3155</v>
      </c>
      <c r="F805">
        <v>295</v>
      </c>
    </row>
    <row r="806" spans="1:11">
      <c r="A806">
        <v>49</v>
      </c>
      <c r="B806" t="s">
        <v>1445</v>
      </c>
      <c r="C806" t="s">
        <v>1489</v>
      </c>
      <c r="D806" t="s">
        <v>5421</v>
      </c>
      <c r="E806" t="s">
        <v>5422</v>
      </c>
      <c r="F806">
        <v>1757</v>
      </c>
    </row>
    <row r="807" spans="1:11">
      <c r="A807">
        <v>49</v>
      </c>
      <c r="B807" t="s">
        <v>1445</v>
      </c>
      <c r="C807" t="s">
        <v>1489</v>
      </c>
      <c r="D807" t="s">
        <v>5167</v>
      </c>
      <c r="E807" t="s">
        <v>5168</v>
      </c>
      <c r="F807">
        <v>1586</v>
      </c>
    </row>
    <row r="808" spans="1:11">
      <c r="A808">
        <v>49</v>
      </c>
      <c r="B808" t="s">
        <v>1445</v>
      </c>
      <c r="C808" t="s">
        <v>1489</v>
      </c>
      <c r="D808" t="s">
        <v>3984</v>
      </c>
      <c r="E808" t="s">
        <v>3985</v>
      </c>
      <c r="F808">
        <v>790</v>
      </c>
      <c r="G808" t="s">
        <v>14175</v>
      </c>
      <c r="K808" t="s">
        <v>14147</v>
      </c>
    </row>
    <row r="809" spans="1:11">
      <c r="A809">
        <v>49</v>
      </c>
      <c r="B809" t="s">
        <v>1445</v>
      </c>
      <c r="C809" t="s">
        <v>1489</v>
      </c>
      <c r="D809" t="s">
        <v>4741</v>
      </c>
      <c r="E809" t="s">
        <v>4742</v>
      </c>
      <c r="F809">
        <v>1303</v>
      </c>
      <c r="G809" t="s">
        <v>14175</v>
      </c>
      <c r="K809" t="s">
        <v>14147</v>
      </c>
    </row>
    <row r="810" spans="1:11">
      <c r="A810">
        <v>50</v>
      </c>
      <c r="B810" t="s">
        <v>1445</v>
      </c>
      <c r="C810" t="s">
        <v>1490</v>
      </c>
      <c r="D810" t="s">
        <v>2885</v>
      </c>
      <c r="E810" t="s">
        <v>2886</v>
      </c>
      <c r="F810">
        <v>136</v>
      </c>
    </row>
    <row r="811" spans="1:11">
      <c r="A811">
        <v>50</v>
      </c>
      <c r="B811" t="s">
        <v>1445</v>
      </c>
      <c r="C811" t="s">
        <v>1490</v>
      </c>
      <c r="D811" t="s">
        <v>5215</v>
      </c>
      <c r="E811" t="s">
        <v>5216</v>
      </c>
      <c r="F811">
        <v>1621</v>
      </c>
      <c r="G811" t="s">
        <v>13506</v>
      </c>
      <c r="H811">
        <v>1140</v>
      </c>
    </row>
    <row r="812" spans="1:11">
      <c r="A812">
        <v>50</v>
      </c>
      <c r="B812" t="s">
        <v>1445</v>
      </c>
      <c r="C812" t="s">
        <v>1490</v>
      </c>
      <c r="D812" t="s">
        <v>4491</v>
      </c>
      <c r="E812" t="s">
        <v>4492</v>
      </c>
      <c r="F812">
        <v>1140</v>
      </c>
    </row>
    <row r="813" spans="1:11">
      <c r="A813">
        <v>50</v>
      </c>
      <c r="B813" t="s">
        <v>1445</v>
      </c>
      <c r="C813" t="s">
        <v>1490</v>
      </c>
      <c r="D813" t="s">
        <v>3438</v>
      </c>
      <c r="E813" t="s">
        <v>3439</v>
      </c>
      <c r="F813">
        <v>456</v>
      </c>
    </row>
    <row r="814" spans="1:11">
      <c r="A814">
        <v>50</v>
      </c>
      <c r="B814" t="s">
        <v>1445</v>
      </c>
      <c r="C814" t="s">
        <v>1490</v>
      </c>
      <c r="D814" t="s">
        <v>5303</v>
      </c>
      <c r="E814" t="s">
        <v>5304</v>
      </c>
      <c r="F814">
        <v>1674</v>
      </c>
      <c r="G814" t="s">
        <v>13506</v>
      </c>
      <c r="K814" t="s">
        <v>14132</v>
      </c>
    </row>
    <row r="815" spans="1:11">
      <c r="A815">
        <v>51</v>
      </c>
      <c r="B815" t="s">
        <v>1445</v>
      </c>
      <c r="C815" t="s">
        <v>1491</v>
      </c>
      <c r="D815" t="s">
        <v>5079</v>
      </c>
      <c r="E815" t="s">
        <v>2228</v>
      </c>
      <c r="F815">
        <v>1530</v>
      </c>
      <c r="G815" t="s">
        <v>14183</v>
      </c>
      <c r="H815">
        <v>295</v>
      </c>
    </row>
    <row r="816" spans="1:11">
      <c r="A816">
        <v>51</v>
      </c>
      <c r="B816" t="s">
        <v>1445</v>
      </c>
      <c r="C816" t="s">
        <v>1491</v>
      </c>
      <c r="D816" t="s">
        <v>4029</v>
      </c>
      <c r="E816" t="s">
        <v>4030</v>
      </c>
      <c r="F816">
        <v>818</v>
      </c>
      <c r="G816" t="s">
        <v>14183</v>
      </c>
      <c r="H816">
        <v>295</v>
      </c>
    </row>
    <row r="817" spans="1:11">
      <c r="A817">
        <v>51</v>
      </c>
      <c r="B817" t="s">
        <v>1445</v>
      </c>
      <c r="C817" t="s">
        <v>1491</v>
      </c>
      <c r="D817" t="s">
        <v>4937</v>
      </c>
      <c r="E817" t="s">
        <v>4938</v>
      </c>
      <c r="F817">
        <v>1434</v>
      </c>
    </row>
    <row r="818" spans="1:11">
      <c r="A818">
        <v>51</v>
      </c>
      <c r="B818" t="s">
        <v>1445</v>
      </c>
      <c r="C818" t="s">
        <v>1491</v>
      </c>
      <c r="D818" t="s">
        <v>3045</v>
      </c>
      <c r="E818" t="s">
        <v>3046</v>
      </c>
      <c r="F818">
        <v>234</v>
      </c>
    </row>
    <row r="819" spans="1:11">
      <c r="A819">
        <v>51</v>
      </c>
      <c r="B819" t="s">
        <v>1445</v>
      </c>
      <c r="C819" t="s">
        <v>1491</v>
      </c>
      <c r="D819" t="s">
        <v>3154</v>
      </c>
      <c r="E819" t="s">
        <v>3155</v>
      </c>
      <c r="F819">
        <v>295</v>
      </c>
    </row>
    <row r="820" spans="1:11">
      <c r="A820">
        <v>51</v>
      </c>
      <c r="B820" t="s">
        <v>1445</v>
      </c>
      <c r="C820" t="s">
        <v>1491</v>
      </c>
      <c r="D820" t="s">
        <v>4741</v>
      </c>
      <c r="E820" t="s">
        <v>4742</v>
      </c>
      <c r="F820">
        <v>1303</v>
      </c>
    </row>
    <row r="821" spans="1:11">
      <c r="A821">
        <v>51</v>
      </c>
      <c r="B821" t="s">
        <v>1445</v>
      </c>
      <c r="C821" t="s">
        <v>1491</v>
      </c>
      <c r="D821" t="s">
        <v>5423</v>
      </c>
      <c r="E821" t="s">
        <v>5424</v>
      </c>
      <c r="F821">
        <v>1758</v>
      </c>
      <c r="G821" t="s">
        <v>13506</v>
      </c>
      <c r="K821" t="s">
        <v>14132</v>
      </c>
    </row>
    <row r="822" spans="1:11">
      <c r="A822">
        <v>51</v>
      </c>
      <c r="B822" t="s">
        <v>1445</v>
      </c>
      <c r="C822" t="s">
        <v>1491</v>
      </c>
      <c r="D822" t="s">
        <v>4049</v>
      </c>
      <c r="E822" t="s">
        <v>4050</v>
      </c>
      <c r="F822">
        <v>831</v>
      </c>
    </row>
    <row r="823" spans="1:11">
      <c r="A823">
        <v>51</v>
      </c>
      <c r="B823" t="s">
        <v>1445</v>
      </c>
      <c r="C823" t="s">
        <v>1491</v>
      </c>
      <c r="D823" t="s">
        <v>3438</v>
      </c>
      <c r="E823" t="s">
        <v>3439</v>
      </c>
      <c r="F823">
        <v>456</v>
      </c>
    </row>
    <row r="824" spans="1:11">
      <c r="A824">
        <v>51</v>
      </c>
      <c r="B824" t="s">
        <v>1445</v>
      </c>
      <c r="C824" t="s">
        <v>1491</v>
      </c>
      <c r="D824" t="s">
        <v>3140</v>
      </c>
      <c r="E824" t="s">
        <v>3141</v>
      </c>
      <c r="F824">
        <v>287</v>
      </c>
    </row>
    <row r="825" spans="1:11">
      <c r="A825">
        <v>51</v>
      </c>
      <c r="B825" t="s">
        <v>1445</v>
      </c>
      <c r="C825" t="s">
        <v>1491</v>
      </c>
      <c r="D825" t="s">
        <v>3918</v>
      </c>
      <c r="E825" t="s">
        <v>3919</v>
      </c>
      <c r="F825">
        <v>746</v>
      </c>
    </row>
    <row r="826" spans="1:11">
      <c r="A826">
        <v>52</v>
      </c>
      <c r="B826" t="s">
        <v>1445</v>
      </c>
      <c r="C826" t="s">
        <v>1492</v>
      </c>
      <c r="D826" t="s">
        <v>4080</v>
      </c>
      <c r="E826" t="s">
        <v>4081</v>
      </c>
      <c r="F826">
        <v>851</v>
      </c>
    </row>
    <row r="827" spans="1:11">
      <c r="A827">
        <v>52</v>
      </c>
      <c r="B827" t="s">
        <v>1445</v>
      </c>
      <c r="C827" t="s">
        <v>1492</v>
      </c>
      <c r="D827" t="s">
        <v>4097</v>
      </c>
      <c r="E827" t="s">
        <v>4098</v>
      </c>
      <c r="F827">
        <v>862</v>
      </c>
    </row>
    <row r="828" spans="1:11">
      <c r="A828">
        <v>52</v>
      </c>
      <c r="B828" t="s">
        <v>1445</v>
      </c>
      <c r="C828" t="s">
        <v>1492</v>
      </c>
      <c r="D828" t="s">
        <v>5074</v>
      </c>
      <c r="E828" t="s">
        <v>5075</v>
      </c>
      <c r="F828">
        <v>1527</v>
      </c>
    </row>
    <row r="829" spans="1:11">
      <c r="A829">
        <v>52</v>
      </c>
      <c r="B829" t="s">
        <v>1445</v>
      </c>
      <c r="C829" t="s">
        <v>1492</v>
      </c>
      <c r="D829" t="s">
        <v>4684</v>
      </c>
      <c r="E829" t="s">
        <v>2097</v>
      </c>
      <c r="F829">
        <v>1267</v>
      </c>
      <c r="G829" t="s">
        <v>13506</v>
      </c>
      <c r="H829">
        <v>851</v>
      </c>
    </row>
    <row r="830" spans="1:11">
      <c r="A830">
        <v>52</v>
      </c>
      <c r="B830" t="s">
        <v>1445</v>
      </c>
      <c r="C830" t="s">
        <v>1492</v>
      </c>
      <c r="D830" t="s">
        <v>3972</v>
      </c>
      <c r="E830" t="s">
        <v>3973</v>
      </c>
      <c r="F830">
        <v>782</v>
      </c>
      <c r="G830" t="s">
        <v>13506</v>
      </c>
      <c r="K830" t="s">
        <v>14182</v>
      </c>
    </row>
    <row r="831" spans="1:11">
      <c r="A831">
        <v>52</v>
      </c>
      <c r="B831" t="s">
        <v>1445</v>
      </c>
      <c r="C831" t="s">
        <v>1492</v>
      </c>
      <c r="D831" t="s">
        <v>2983</v>
      </c>
      <c r="E831" t="s">
        <v>2984</v>
      </c>
      <c r="F831">
        <v>194</v>
      </c>
    </row>
    <row r="832" spans="1:11">
      <c r="A832">
        <v>52</v>
      </c>
      <c r="B832" t="s">
        <v>1445</v>
      </c>
      <c r="C832" t="s">
        <v>1492</v>
      </c>
      <c r="D832" t="s">
        <v>3988</v>
      </c>
      <c r="E832" t="s">
        <v>3989</v>
      </c>
      <c r="F832">
        <v>793</v>
      </c>
    </row>
    <row r="833" spans="1:12">
      <c r="A833">
        <v>52</v>
      </c>
      <c r="B833" t="s">
        <v>1445</v>
      </c>
      <c r="C833" t="s">
        <v>1492</v>
      </c>
      <c r="D833" t="s">
        <v>3428</v>
      </c>
      <c r="E833" t="s">
        <v>3429</v>
      </c>
      <c r="F833">
        <v>450</v>
      </c>
    </row>
    <row r="834" spans="1:12">
      <c r="A834">
        <v>52</v>
      </c>
      <c r="B834" t="s">
        <v>1445</v>
      </c>
      <c r="C834" t="s">
        <v>1492</v>
      </c>
      <c r="D834" t="s">
        <v>2684</v>
      </c>
      <c r="E834" t="s">
        <v>2685</v>
      </c>
      <c r="F834">
        <v>20</v>
      </c>
    </row>
    <row r="835" spans="1:12">
      <c r="A835">
        <v>52</v>
      </c>
      <c r="B835" t="s">
        <v>1445</v>
      </c>
      <c r="C835" t="s">
        <v>1492</v>
      </c>
      <c r="D835" t="s">
        <v>3438</v>
      </c>
      <c r="E835" t="s">
        <v>3439</v>
      </c>
      <c r="F835">
        <v>456</v>
      </c>
    </row>
    <row r="836" spans="1:12">
      <c r="A836">
        <v>52</v>
      </c>
      <c r="B836" t="s">
        <v>1445</v>
      </c>
      <c r="C836" t="s">
        <v>1492</v>
      </c>
      <c r="D836" t="s">
        <v>2756</v>
      </c>
      <c r="E836" t="s">
        <v>2757</v>
      </c>
      <c r="F836">
        <v>57</v>
      </c>
    </row>
    <row r="837" spans="1:12">
      <c r="A837">
        <v>53</v>
      </c>
      <c r="B837" t="s">
        <v>1445</v>
      </c>
      <c r="C837" t="s">
        <v>1493</v>
      </c>
      <c r="D837" t="s">
        <v>3062</v>
      </c>
      <c r="E837" t="s">
        <v>3063</v>
      </c>
      <c r="F837">
        <v>240</v>
      </c>
    </row>
    <row r="838" spans="1:12">
      <c r="A838">
        <v>53</v>
      </c>
      <c r="B838" t="s">
        <v>1445</v>
      </c>
      <c r="C838" t="s">
        <v>1493</v>
      </c>
      <c r="D838" t="s">
        <v>4318</v>
      </c>
      <c r="E838" t="s">
        <v>4319</v>
      </c>
      <c r="F838">
        <v>1013</v>
      </c>
    </row>
    <row r="839" spans="1:12">
      <c r="A839">
        <v>53</v>
      </c>
      <c r="B839" t="s">
        <v>1445</v>
      </c>
      <c r="C839" t="s">
        <v>1493</v>
      </c>
      <c r="D839" t="s">
        <v>3438</v>
      </c>
      <c r="E839" t="s">
        <v>3439</v>
      </c>
      <c r="F839">
        <v>456</v>
      </c>
    </row>
    <row r="840" spans="1:12">
      <c r="A840">
        <v>53</v>
      </c>
      <c r="B840" t="s">
        <v>1445</v>
      </c>
      <c r="C840" t="s">
        <v>1493</v>
      </c>
      <c r="D840" t="s">
        <v>3901</v>
      </c>
      <c r="E840" t="s">
        <v>3902</v>
      </c>
      <c r="F840">
        <v>736</v>
      </c>
    </row>
    <row r="841" spans="1:12">
      <c r="A841">
        <v>53</v>
      </c>
      <c r="B841" t="s">
        <v>1445</v>
      </c>
      <c r="C841" t="s">
        <v>1493</v>
      </c>
      <c r="D841" t="s">
        <v>4666</v>
      </c>
      <c r="E841" t="s">
        <v>4667</v>
      </c>
      <c r="F841">
        <v>1255</v>
      </c>
    </row>
    <row r="842" spans="1:12">
      <c r="A842">
        <v>53</v>
      </c>
      <c r="B842" t="s">
        <v>1445</v>
      </c>
      <c r="C842" t="s">
        <v>1493</v>
      </c>
      <c r="D842" t="s">
        <v>4932</v>
      </c>
      <c r="E842" t="s">
        <v>4933</v>
      </c>
      <c r="F842">
        <v>1431</v>
      </c>
      <c r="G842" t="s">
        <v>14175</v>
      </c>
      <c r="K842" t="s">
        <v>14148</v>
      </c>
    </row>
    <row r="843" spans="1:12">
      <c r="A843">
        <v>53</v>
      </c>
      <c r="B843" t="s">
        <v>1445</v>
      </c>
      <c r="C843" t="s">
        <v>1493</v>
      </c>
      <c r="D843" t="s">
        <v>4381</v>
      </c>
      <c r="E843" t="s">
        <v>4382</v>
      </c>
      <c r="F843">
        <v>1057</v>
      </c>
    </row>
    <row r="844" spans="1:12">
      <c r="A844">
        <v>53</v>
      </c>
      <c r="B844" t="s">
        <v>1445</v>
      </c>
      <c r="C844" t="s">
        <v>1493</v>
      </c>
      <c r="D844" t="s">
        <v>4082</v>
      </c>
      <c r="E844" t="s">
        <v>4083</v>
      </c>
      <c r="F844">
        <v>852</v>
      </c>
      <c r="G844" t="s">
        <v>14175</v>
      </c>
      <c r="K844" t="s">
        <v>14148</v>
      </c>
    </row>
    <row r="845" spans="1:12">
      <c r="A845">
        <v>53</v>
      </c>
      <c r="B845" t="s">
        <v>1445</v>
      </c>
      <c r="C845" t="s">
        <v>1493</v>
      </c>
      <c r="D845" t="s">
        <v>5014</v>
      </c>
      <c r="E845" t="s">
        <v>5015</v>
      </c>
      <c r="F845">
        <v>1486</v>
      </c>
      <c r="G845" t="s">
        <v>14175</v>
      </c>
      <c r="K845" t="s">
        <v>14148</v>
      </c>
    </row>
    <row r="846" spans="1:12">
      <c r="A846">
        <v>53</v>
      </c>
      <c r="B846" t="s">
        <v>1445</v>
      </c>
      <c r="C846" t="s">
        <v>1493</v>
      </c>
      <c r="D846" t="s">
        <v>4581</v>
      </c>
      <c r="E846" t="s">
        <v>4582</v>
      </c>
      <c r="F846">
        <v>1201</v>
      </c>
      <c r="G846" t="s">
        <v>14175</v>
      </c>
      <c r="K846" t="s">
        <v>14148</v>
      </c>
      <c r="L846" t="s">
        <v>14155</v>
      </c>
    </row>
    <row r="847" spans="1:12">
      <c r="A847">
        <v>53</v>
      </c>
      <c r="B847" t="s">
        <v>1445</v>
      </c>
      <c r="C847" t="s">
        <v>1493</v>
      </c>
      <c r="D847" t="s">
        <v>4937</v>
      </c>
      <c r="E847" t="s">
        <v>4938</v>
      </c>
      <c r="F847">
        <v>1434</v>
      </c>
    </row>
    <row r="848" spans="1:12">
      <c r="A848">
        <v>54</v>
      </c>
      <c r="B848" t="s">
        <v>1445</v>
      </c>
      <c r="C848" t="s">
        <v>1550</v>
      </c>
      <c r="D848" t="s">
        <v>3261</v>
      </c>
      <c r="E848" t="s">
        <v>3262</v>
      </c>
      <c r="F848">
        <v>352</v>
      </c>
    </row>
    <row r="849" spans="1:12">
      <c r="A849">
        <v>54</v>
      </c>
      <c r="B849" t="s">
        <v>1445</v>
      </c>
      <c r="C849" t="s">
        <v>1550</v>
      </c>
      <c r="D849" t="s">
        <v>3407</v>
      </c>
      <c r="E849" t="s">
        <v>3408</v>
      </c>
      <c r="F849">
        <v>438</v>
      </c>
    </row>
    <row r="850" spans="1:12">
      <c r="A850">
        <v>54</v>
      </c>
      <c r="B850" t="s">
        <v>1445</v>
      </c>
      <c r="C850" t="s">
        <v>1550</v>
      </c>
      <c r="D850" t="s">
        <v>4097</v>
      </c>
      <c r="E850" t="s">
        <v>4098</v>
      </c>
      <c r="F850">
        <v>862</v>
      </c>
    </row>
    <row r="851" spans="1:12">
      <c r="A851">
        <v>54</v>
      </c>
      <c r="B851" t="s">
        <v>1445</v>
      </c>
      <c r="C851" t="s">
        <v>1550</v>
      </c>
      <c r="D851" t="s">
        <v>3953</v>
      </c>
      <c r="E851" t="s">
        <v>3954</v>
      </c>
      <c r="F851">
        <v>771</v>
      </c>
    </row>
    <row r="852" spans="1:12">
      <c r="A852">
        <v>54</v>
      </c>
      <c r="B852" t="s">
        <v>1445</v>
      </c>
      <c r="C852" t="s">
        <v>1550</v>
      </c>
      <c r="D852" t="s">
        <v>4937</v>
      </c>
      <c r="E852" t="s">
        <v>4938</v>
      </c>
      <c r="F852">
        <v>1434</v>
      </c>
    </row>
    <row r="853" spans="1:12">
      <c r="A853">
        <v>54</v>
      </c>
      <c r="B853" t="s">
        <v>1445</v>
      </c>
      <c r="C853" t="s">
        <v>1550</v>
      </c>
      <c r="D853" t="s">
        <v>4897</v>
      </c>
      <c r="E853" t="s">
        <v>4898</v>
      </c>
      <c r="F853">
        <v>1406</v>
      </c>
    </row>
    <row r="854" spans="1:12">
      <c r="A854">
        <v>55</v>
      </c>
      <c r="B854" t="s">
        <v>1445</v>
      </c>
      <c r="C854" t="s">
        <v>1494</v>
      </c>
      <c r="D854" t="s">
        <v>3140</v>
      </c>
      <c r="E854" t="s">
        <v>3141</v>
      </c>
      <c r="F854">
        <v>287</v>
      </c>
      <c r="G854" t="s">
        <v>14175</v>
      </c>
      <c r="K854" t="s">
        <v>14148</v>
      </c>
      <c r="L854" t="s">
        <v>14151</v>
      </c>
    </row>
    <row r="855" spans="1:12">
      <c r="A855">
        <v>55</v>
      </c>
      <c r="B855" t="s">
        <v>1445</v>
      </c>
      <c r="C855" t="s">
        <v>1494</v>
      </c>
      <c r="D855" t="s">
        <v>3101</v>
      </c>
      <c r="E855" t="s">
        <v>3102</v>
      </c>
      <c r="F855">
        <v>265</v>
      </c>
      <c r="G855" t="s">
        <v>14175</v>
      </c>
      <c r="K855" t="s">
        <v>14148</v>
      </c>
      <c r="L855" t="s">
        <v>14151</v>
      </c>
    </row>
    <row r="856" spans="1:12">
      <c r="A856">
        <v>55</v>
      </c>
      <c r="B856" t="s">
        <v>1445</v>
      </c>
      <c r="C856" t="s">
        <v>1494</v>
      </c>
      <c r="D856" t="s">
        <v>5593</v>
      </c>
      <c r="E856" t="s">
        <v>5594</v>
      </c>
      <c r="F856">
        <v>1857</v>
      </c>
      <c r="G856" t="s">
        <v>14175</v>
      </c>
      <c r="K856" t="s">
        <v>14148</v>
      </c>
      <c r="L856" t="s">
        <v>14163</v>
      </c>
    </row>
    <row r="857" spans="1:12">
      <c r="A857">
        <v>55</v>
      </c>
      <c r="B857" t="s">
        <v>1445</v>
      </c>
      <c r="C857" t="s">
        <v>1494</v>
      </c>
      <c r="D857" t="s">
        <v>5525</v>
      </c>
      <c r="E857" t="s">
        <v>5526</v>
      </c>
      <c r="F857">
        <v>1816</v>
      </c>
      <c r="G857" t="s">
        <v>14175</v>
      </c>
      <c r="K857" t="s">
        <v>14148</v>
      </c>
      <c r="L857" t="s">
        <v>14163</v>
      </c>
    </row>
    <row r="858" spans="1:12">
      <c r="A858">
        <v>55</v>
      </c>
      <c r="B858" t="s">
        <v>1445</v>
      </c>
      <c r="C858" t="s">
        <v>1494</v>
      </c>
      <c r="D858" t="s">
        <v>4932</v>
      </c>
      <c r="E858" t="s">
        <v>4933</v>
      </c>
      <c r="F858">
        <v>1431</v>
      </c>
    </row>
    <row r="859" spans="1:12">
      <c r="A859">
        <v>55</v>
      </c>
      <c r="B859" t="s">
        <v>1445</v>
      </c>
      <c r="C859" t="s">
        <v>1494</v>
      </c>
      <c r="D859" t="s">
        <v>4963</v>
      </c>
      <c r="E859" t="s">
        <v>4964</v>
      </c>
      <c r="F859">
        <v>1451</v>
      </c>
      <c r="G859" t="s">
        <v>14175</v>
      </c>
      <c r="K859" t="s">
        <v>14148</v>
      </c>
    </row>
    <row r="860" spans="1:12">
      <c r="A860">
        <v>55</v>
      </c>
      <c r="B860" t="s">
        <v>1445</v>
      </c>
      <c r="C860" t="s">
        <v>1494</v>
      </c>
      <c r="D860" t="s">
        <v>5079</v>
      </c>
      <c r="E860" t="s">
        <v>2228</v>
      </c>
      <c r="F860">
        <v>1530</v>
      </c>
    </row>
    <row r="861" spans="1:12">
      <c r="A861">
        <v>55</v>
      </c>
      <c r="B861" t="s">
        <v>1445</v>
      </c>
      <c r="C861" t="s">
        <v>1494</v>
      </c>
      <c r="D861" t="s">
        <v>3154</v>
      </c>
      <c r="E861" t="s">
        <v>3155</v>
      </c>
      <c r="F861">
        <v>295</v>
      </c>
    </row>
    <row r="862" spans="1:12">
      <c r="A862">
        <v>55</v>
      </c>
      <c r="B862" t="s">
        <v>1445</v>
      </c>
      <c r="C862" t="s">
        <v>1494</v>
      </c>
      <c r="D862" t="s">
        <v>3977</v>
      </c>
      <c r="E862" t="s">
        <v>3978</v>
      </c>
      <c r="F862">
        <v>785</v>
      </c>
    </row>
    <row r="863" spans="1:12">
      <c r="A863">
        <v>55</v>
      </c>
      <c r="B863" t="s">
        <v>1445</v>
      </c>
      <c r="C863" t="s">
        <v>1494</v>
      </c>
      <c r="D863" t="s">
        <v>3728</v>
      </c>
      <c r="E863" t="s">
        <v>3729</v>
      </c>
      <c r="F863">
        <v>629</v>
      </c>
    </row>
    <row r="864" spans="1:12">
      <c r="A864">
        <v>55</v>
      </c>
      <c r="B864" t="s">
        <v>1445</v>
      </c>
      <c r="C864" t="s">
        <v>1494</v>
      </c>
      <c r="D864" t="s">
        <v>3003</v>
      </c>
      <c r="E864" t="s">
        <v>3004</v>
      </c>
      <c r="F864">
        <v>204</v>
      </c>
    </row>
    <row r="865" spans="1:8">
      <c r="A865">
        <v>55</v>
      </c>
      <c r="B865" t="s">
        <v>1445</v>
      </c>
      <c r="C865" t="s">
        <v>1494</v>
      </c>
      <c r="D865" t="s">
        <v>3438</v>
      </c>
      <c r="E865" t="s">
        <v>3439</v>
      </c>
      <c r="F865">
        <v>456</v>
      </c>
    </row>
    <row r="866" spans="1:8">
      <c r="A866">
        <v>55</v>
      </c>
      <c r="B866" t="s">
        <v>1445</v>
      </c>
      <c r="C866" t="s">
        <v>1494</v>
      </c>
      <c r="D866" t="s">
        <v>4866</v>
      </c>
      <c r="E866" t="s">
        <v>2145</v>
      </c>
      <c r="F866">
        <v>1382</v>
      </c>
      <c r="G866" t="s">
        <v>13506</v>
      </c>
      <c r="H866">
        <v>629</v>
      </c>
    </row>
    <row r="867" spans="1:8">
      <c r="A867">
        <v>55</v>
      </c>
      <c r="B867" t="s">
        <v>1445</v>
      </c>
      <c r="C867" t="s">
        <v>1494</v>
      </c>
      <c r="D867" t="s">
        <v>5374</v>
      </c>
      <c r="E867" t="s">
        <v>5375</v>
      </c>
      <c r="F867">
        <v>1727</v>
      </c>
    </row>
    <row r="868" spans="1:8">
      <c r="A868">
        <v>55</v>
      </c>
      <c r="B868" t="s">
        <v>1445</v>
      </c>
      <c r="C868" t="s">
        <v>1494</v>
      </c>
      <c r="D868" t="s">
        <v>4082</v>
      </c>
      <c r="E868" t="s">
        <v>4083</v>
      </c>
      <c r="F868">
        <v>852</v>
      </c>
    </row>
    <row r="869" spans="1:8">
      <c r="A869">
        <v>55</v>
      </c>
      <c r="B869" t="s">
        <v>1445</v>
      </c>
      <c r="C869" t="s">
        <v>1494</v>
      </c>
      <c r="D869" t="s">
        <v>5014</v>
      </c>
      <c r="E869" t="s">
        <v>5015</v>
      </c>
      <c r="F869">
        <v>1486</v>
      </c>
    </row>
    <row r="870" spans="1:8">
      <c r="A870">
        <v>55</v>
      </c>
      <c r="B870" t="s">
        <v>1445</v>
      </c>
      <c r="C870" t="s">
        <v>1494</v>
      </c>
      <c r="D870" t="s">
        <v>3918</v>
      </c>
      <c r="E870" t="s">
        <v>3919</v>
      </c>
      <c r="F870">
        <v>746</v>
      </c>
    </row>
    <row r="871" spans="1:8">
      <c r="A871">
        <v>56</v>
      </c>
      <c r="B871" t="s">
        <v>1445</v>
      </c>
      <c r="C871" t="s">
        <v>1495</v>
      </c>
      <c r="D871" t="s">
        <v>5357</v>
      </c>
      <c r="E871" t="s">
        <v>5358</v>
      </c>
      <c r="F871">
        <v>1716</v>
      </c>
    </row>
    <row r="872" spans="1:8">
      <c r="A872">
        <v>56</v>
      </c>
      <c r="B872" t="s">
        <v>1445</v>
      </c>
      <c r="C872" t="s">
        <v>1495</v>
      </c>
      <c r="D872" t="s">
        <v>5374</v>
      </c>
      <c r="E872" t="s">
        <v>5375</v>
      </c>
      <c r="F872">
        <v>1727</v>
      </c>
    </row>
    <row r="873" spans="1:8">
      <c r="A873">
        <v>56</v>
      </c>
      <c r="B873" t="s">
        <v>1445</v>
      </c>
      <c r="C873" t="s">
        <v>1495</v>
      </c>
      <c r="D873" t="s">
        <v>3446</v>
      </c>
      <c r="E873" t="s">
        <v>3447</v>
      </c>
      <c r="F873">
        <v>462</v>
      </c>
      <c r="G873" t="s">
        <v>14183</v>
      </c>
      <c r="H873">
        <v>785</v>
      </c>
    </row>
    <row r="874" spans="1:8">
      <c r="A874">
        <v>56</v>
      </c>
      <c r="B874" t="s">
        <v>1445</v>
      </c>
      <c r="C874" t="s">
        <v>1495</v>
      </c>
      <c r="D874" t="s">
        <v>3977</v>
      </c>
      <c r="E874" t="s">
        <v>3978</v>
      </c>
      <c r="F874">
        <v>785</v>
      </c>
    </row>
    <row r="875" spans="1:8">
      <c r="A875">
        <v>56</v>
      </c>
      <c r="B875" t="s">
        <v>1445</v>
      </c>
      <c r="C875" t="s">
        <v>1495</v>
      </c>
      <c r="D875" t="s">
        <v>3003</v>
      </c>
      <c r="E875" t="s">
        <v>3004</v>
      </c>
      <c r="F875">
        <v>204</v>
      </c>
    </row>
    <row r="876" spans="1:8">
      <c r="A876">
        <v>56</v>
      </c>
      <c r="B876" t="s">
        <v>1445</v>
      </c>
      <c r="C876" t="s">
        <v>1495</v>
      </c>
      <c r="D876" t="s">
        <v>4932</v>
      </c>
      <c r="E876" t="s">
        <v>4933</v>
      </c>
      <c r="F876">
        <v>1431</v>
      </c>
    </row>
    <row r="877" spans="1:8">
      <c r="A877">
        <v>56</v>
      </c>
      <c r="B877" t="s">
        <v>1445</v>
      </c>
      <c r="C877" t="s">
        <v>1495</v>
      </c>
      <c r="D877" t="s">
        <v>5116</v>
      </c>
      <c r="E877" t="s">
        <v>5117</v>
      </c>
      <c r="F877">
        <v>1553</v>
      </c>
    </row>
    <row r="878" spans="1:8">
      <c r="A878">
        <v>56</v>
      </c>
      <c r="B878" t="s">
        <v>1445</v>
      </c>
      <c r="C878" t="s">
        <v>1495</v>
      </c>
      <c r="D878" t="s">
        <v>5278</v>
      </c>
      <c r="E878" t="s">
        <v>5279</v>
      </c>
      <c r="F878">
        <v>1660</v>
      </c>
    </row>
    <row r="879" spans="1:8">
      <c r="A879">
        <v>57</v>
      </c>
      <c r="B879" t="s">
        <v>1445</v>
      </c>
      <c r="C879" t="s">
        <v>1496</v>
      </c>
      <c r="D879" t="s">
        <v>5079</v>
      </c>
      <c r="E879" t="s">
        <v>2228</v>
      </c>
      <c r="F879">
        <v>1530</v>
      </c>
    </row>
    <row r="880" spans="1:8">
      <c r="A880">
        <v>57</v>
      </c>
      <c r="B880" t="s">
        <v>1445</v>
      </c>
      <c r="C880" t="s">
        <v>1496</v>
      </c>
      <c r="D880" t="s">
        <v>4049</v>
      </c>
      <c r="E880" t="s">
        <v>4050</v>
      </c>
      <c r="F880">
        <v>831</v>
      </c>
    </row>
    <row r="881" spans="1:7">
      <c r="A881">
        <v>57</v>
      </c>
      <c r="B881" t="s">
        <v>1445</v>
      </c>
      <c r="C881" t="s">
        <v>1496</v>
      </c>
      <c r="D881" t="s">
        <v>3438</v>
      </c>
      <c r="E881" t="s">
        <v>3439</v>
      </c>
      <c r="F881">
        <v>456</v>
      </c>
    </row>
    <row r="882" spans="1:7">
      <c r="A882">
        <v>57</v>
      </c>
      <c r="B882" t="s">
        <v>1445</v>
      </c>
      <c r="C882" t="s">
        <v>1496</v>
      </c>
      <c r="D882" t="s">
        <v>3154</v>
      </c>
      <c r="E882" t="s">
        <v>3155</v>
      </c>
      <c r="F882">
        <v>295</v>
      </c>
    </row>
    <row r="883" spans="1:7">
      <c r="A883">
        <v>57</v>
      </c>
      <c r="B883" t="s">
        <v>1445</v>
      </c>
      <c r="C883" t="s">
        <v>1496</v>
      </c>
      <c r="D883" t="s">
        <v>3984</v>
      </c>
      <c r="E883" t="s">
        <v>3985</v>
      </c>
      <c r="F883">
        <v>790</v>
      </c>
      <c r="G883" t="s">
        <v>14137</v>
      </c>
    </row>
    <row r="884" spans="1:7">
      <c r="A884">
        <v>57</v>
      </c>
      <c r="B884" t="s">
        <v>1445</v>
      </c>
      <c r="C884" t="s">
        <v>1496</v>
      </c>
      <c r="D884" t="s">
        <v>2935</v>
      </c>
      <c r="E884" t="s">
        <v>2936</v>
      </c>
      <c r="F884">
        <v>163</v>
      </c>
      <c r="G884" t="s">
        <v>14139</v>
      </c>
    </row>
    <row r="885" spans="1:7">
      <c r="A885">
        <v>57</v>
      </c>
      <c r="B885" t="s">
        <v>1445</v>
      </c>
      <c r="C885" t="s">
        <v>1496</v>
      </c>
      <c r="D885" t="s">
        <v>3977</v>
      </c>
      <c r="E885" t="s">
        <v>3978</v>
      </c>
      <c r="F885">
        <v>785</v>
      </c>
    </row>
    <row r="886" spans="1:7">
      <c r="A886">
        <v>57</v>
      </c>
      <c r="B886" t="s">
        <v>1445</v>
      </c>
      <c r="C886" t="s">
        <v>1496</v>
      </c>
      <c r="D886" t="s">
        <v>5076</v>
      </c>
      <c r="E886" t="s">
        <v>5077</v>
      </c>
      <c r="F886">
        <v>1528</v>
      </c>
      <c r="G886" t="s">
        <v>14138</v>
      </c>
    </row>
    <row r="887" spans="1:7">
      <c r="A887">
        <v>58</v>
      </c>
      <c r="B887" t="s">
        <v>1445</v>
      </c>
      <c r="C887" t="s">
        <v>1497</v>
      </c>
      <c r="D887" t="s">
        <v>3438</v>
      </c>
      <c r="E887" t="s">
        <v>3439</v>
      </c>
      <c r="F887">
        <v>456</v>
      </c>
    </row>
    <row r="888" spans="1:7">
      <c r="A888">
        <v>58</v>
      </c>
      <c r="B888" t="s">
        <v>1445</v>
      </c>
      <c r="C888" t="s">
        <v>1497</v>
      </c>
      <c r="D888" t="s">
        <v>4894</v>
      </c>
      <c r="E888" t="s">
        <v>4895</v>
      </c>
      <c r="F888">
        <v>1404</v>
      </c>
    </row>
    <row r="889" spans="1:7">
      <c r="A889">
        <v>58</v>
      </c>
      <c r="B889" t="s">
        <v>1445</v>
      </c>
      <c r="C889" t="s">
        <v>1497</v>
      </c>
      <c r="D889" t="s">
        <v>3484</v>
      </c>
      <c r="E889" t="s">
        <v>3485</v>
      </c>
      <c r="F889">
        <v>483</v>
      </c>
    </row>
    <row r="890" spans="1:7">
      <c r="A890">
        <v>58</v>
      </c>
      <c r="B890" t="s">
        <v>1445</v>
      </c>
      <c r="C890" t="s">
        <v>1497</v>
      </c>
      <c r="D890" t="s">
        <v>4322</v>
      </c>
      <c r="E890" t="s">
        <v>4323</v>
      </c>
      <c r="F890">
        <v>1015</v>
      </c>
    </row>
    <row r="891" spans="1:7">
      <c r="A891">
        <v>58</v>
      </c>
      <c r="B891" t="s">
        <v>1445</v>
      </c>
      <c r="C891" t="s">
        <v>1497</v>
      </c>
      <c r="D891" t="s">
        <v>5421</v>
      </c>
      <c r="E891" t="s">
        <v>5422</v>
      </c>
      <c r="F891">
        <v>1757</v>
      </c>
    </row>
    <row r="892" spans="1:7">
      <c r="A892">
        <v>58</v>
      </c>
      <c r="B892" t="s">
        <v>1445</v>
      </c>
      <c r="C892" t="s">
        <v>1497</v>
      </c>
      <c r="D892" t="s">
        <v>2885</v>
      </c>
      <c r="E892" t="s">
        <v>2886</v>
      </c>
      <c r="F892">
        <v>136</v>
      </c>
    </row>
    <row r="893" spans="1:7">
      <c r="A893">
        <v>58</v>
      </c>
      <c r="B893" t="s">
        <v>1445</v>
      </c>
      <c r="C893" t="s">
        <v>1497</v>
      </c>
      <c r="D893" t="s">
        <v>3953</v>
      </c>
      <c r="E893" t="s">
        <v>3954</v>
      </c>
      <c r="F893">
        <v>771</v>
      </c>
    </row>
    <row r="894" spans="1:7">
      <c r="A894">
        <v>58</v>
      </c>
      <c r="B894" t="s">
        <v>1445</v>
      </c>
      <c r="C894" t="s">
        <v>1497</v>
      </c>
      <c r="D894" t="s">
        <v>5357</v>
      </c>
      <c r="E894" t="s">
        <v>5358</v>
      </c>
      <c r="F894">
        <v>1716</v>
      </c>
    </row>
    <row r="895" spans="1:7">
      <c r="A895">
        <v>58</v>
      </c>
      <c r="B895" t="s">
        <v>1445</v>
      </c>
      <c r="C895" t="s">
        <v>1497</v>
      </c>
      <c r="D895" t="s">
        <v>3140</v>
      </c>
      <c r="E895" t="s">
        <v>3141</v>
      </c>
      <c r="F895">
        <v>287</v>
      </c>
    </row>
    <row r="896" spans="1:7">
      <c r="A896">
        <v>58</v>
      </c>
      <c r="B896" t="s">
        <v>1445</v>
      </c>
      <c r="C896" t="s">
        <v>1497</v>
      </c>
      <c r="D896" t="s">
        <v>4937</v>
      </c>
      <c r="E896" t="s">
        <v>4938</v>
      </c>
      <c r="F896">
        <v>1434</v>
      </c>
    </row>
    <row r="897" spans="1:12">
      <c r="A897">
        <v>58</v>
      </c>
      <c r="B897" t="s">
        <v>1445</v>
      </c>
      <c r="C897" t="s">
        <v>1497</v>
      </c>
      <c r="D897" t="s">
        <v>4187</v>
      </c>
      <c r="E897" t="s">
        <v>4188</v>
      </c>
      <c r="F897">
        <v>922</v>
      </c>
    </row>
    <row r="898" spans="1:12">
      <c r="A898">
        <v>58</v>
      </c>
      <c r="B898" t="s">
        <v>1445</v>
      </c>
      <c r="C898" t="s">
        <v>1497</v>
      </c>
      <c r="D898" t="s">
        <v>3154</v>
      </c>
      <c r="E898" t="s">
        <v>3155</v>
      </c>
      <c r="F898">
        <v>295</v>
      </c>
    </row>
    <row r="899" spans="1:12">
      <c r="A899">
        <v>58</v>
      </c>
      <c r="B899" t="s">
        <v>1445</v>
      </c>
      <c r="C899" t="s">
        <v>1497</v>
      </c>
      <c r="D899" t="s">
        <v>4932</v>
      </c>
      <c r="E899" t="s">
        <v>4933</v>
      </c>
      <c r="F899">
        <v>1431</v>
      </c>
    </row>
    <row r="900" spans="1:12">
      <c r="A900">
        <v>58</v>
      </c>
      <c r="B900" t="s">
        <v>1445</v>
      </c>
      <c r="C900" t="s">
        <v>1497</v>
      </c>
      <c r="D900" t="s">
        <v>5167</v>
      </c>
      <c r="E900" t="s">
        <v>5168</v>
      </c>
      <c r="F900">
        <v>1586</v>
      </c>
    </row>
    <row r="901" spans="1:12">
      <c r="A901">
        <v>58</v>
      </c>
      <c r="B901" t="s">
        <v>1445</v>
      </c>
      <c r="C901" t="s">
        <v>1497</v>
      </c>
      <c r="D901" t="s">
        <v>5374</v>
      </c>
      <c r="E901" t="s">
        <v>5375</v>
      </c>
      <c r="F901">
        <v>1727</v>
      </c>
    </row>
    <row r="902" spans="1:12">
      <c r="A902">
        <v>58</v>
      </c>
      <c r="B902" t="s">
        <v>1445</v>
      </c>
      <c r="C902" t="s">
        <v>1497</v>
      </c>
      <c r="D902" t="s">
        <v>4080</v>
      </c>
      <c r="E902" t="s">
        <v>4081</v>
      </c>
      <c r="F902">
        <v>851</v>
      </c>
    </row>
    <row r="903" spans="1:12">
      <c r="A903">
        <v>58</v>
      </c>
      <c r="B903" t="s">
        <v>1445</v>
      </c>
      <c r="C903" t="s">
        <v>1497</v>
      </c>
      <c r="D903" t="s">
        <v>4741</v>
      </c>
      <c r="E903" t="s">
        <v>4742</v>
      </c>
      <c r="F903">
        <v>1303</v>
      </c>
    </row>
    <row r="904" spans="1:12">
      <c r="A904">
        <v>58</v>
      </c>
      <c r="B904" t="s">
        <v>1445</v>
      </c>
      <c r="C904" t="s">
        <v>1497</v>
      </c>
      <c r="D904" t="s">
        <v>5079</v>
      </c>
      <c r="E904" t="s">
        <v>2228</v>
      </c>
      <c r="F904">
        <v>1530</v>
      </c>
    </row>
    <row r="905" spans="1:12">
      <c r="A905">
        <v>59</v>
      </c>
      <c r="B905" t="s">
        <v>1445</v>
      </c>
      <c r="C905" t="s">
        <v>1498</v>
      </c>
      <c r="D905" t="s">
        <v>3140</v>
      </c>
      <c r="E905" t="s">
        <v>3141</v>
      </c>
      <c r="F905">
        <v>287</v>
      </c>
    </row>
    <row r="906" spans="1:12">
      <c r="A906">
        <v>59</v>
      </c>
      <c r="B906" t="s">
        <v>1445</v>
      </c>
      <c r="C906" t="s">
        <v>1498</v>
      </c>
      <c r="D906" t="s">
        <v>4932</v>
      </c>
      <c r="E906" t="s">
        <v>4933</v>
      </c>
      <c r="F906">
        <v>1431</v>
      </c>
    </row>
    <row r="907" spans="1:12">
      <c r="A907">
        <v>59</v>
      </c>
      <c r="B907" t="s">
        <v>1445</v>
      </c>
      <c r="C907" t="s">
        <v>1498</v>
      </c>
      <c r="D907" t="s">
        <v>5471</v>
      </c>
      <c r="E907" t="s">
        <v>5472</v>
      </c>
      <c r="F907">
        <v>975</v>
      </c>
      <c r="G907" t="s">
        <v>14175</v>
      </c>
      <c r="K907" t="s">
        <v>14148</v>
      </c>
      <c r="L907" t="s">
        <v>14160</v>
      </c>
    </row>
    <row r="908" spans="1:12">
      <c r="A908">
        <v>59</v>
      </c>
      <c r="B908" t="s">
        <v>1445</v>
      </c>
      <c r="C908" t="s">
        <v>1498</v>
      </c>
      <c r="D908" t="s">
        <v>3918</v>
      </c>
      <c r="E908" t="s">
        <v>3919</v>
      </c>
      <c r="F908">
        <v>746</v>
      </c>
    </row>
    <row r="909" spans="1:12">
      <c r="A909">
        <v>59</v>
      </c>
      <c r="B909" t="s">
        <v>1445</v>
      </c>
      <c r="C909" t="s">
        <v>1498</v>
      </c>
      <c r="D909" t="s">
        <v>3101</v>
      </c>
      <c r="E909" t="s">
        <v>3102</v>
      </c>
      <c r="F909">
        <v>265</v>
      </c>
    </row>
    <row r="910" spans="1:12">
      <c r="A910">
        <v>59</v>
      </c>
      <c r="B910" t="s">
        <v>1445</v>
      </c>
      <c r="C910" t="s">
        <v>1498</v>
      </c>
      <c r="D910" t="s">
        <v>3446</v>
      </c>
      <c r="E910" t="s">
        <v>3447</v>
      </c>
      <c r="F910">
        <v>462</v>
      </c>
    </row>
    <row r="911" spans="1:12">
      <c r="A911">
        <v>59</v>
      </c>
      <c r="B911" t="s">
        <v>1445</v>
      </c>
      <c r="C911" t="s">
        <v>1498</v>
      </c>
      <c r="D911" t="s">
        <v>5183</v>
      </c>
      <c r="E911" t="s">
        <v>5184</v>
      </c>
      <c r="F911">
        <v>1598</v>
      </c>
      <c r="G911" t="s">
        <v>14175</v>
      </c>
      <c r="K911" t="s">
        <v>14148</v>
      </c>
      <c r="L911" t="s">
        <v>14160</v>
      </c>
    </row>
    <row r="912" spans="1:12">
      <c r="A912">
        <v>59</v>
      </c>
      <c r="B912" t="s">
        <v>1445</v>
      </c>
      <c r="C912" t="s">
        <v>1498</v>
      </c>
      <c r="D912" t="s">
        <v>5374</v>
      </c>
      <c r="E912" t="s">
        <v>5375</v>
      </c>
      <c r="F912">
        <v>1727</v>
      </c>
    </row>
    <row r="913" spans="1:12">
      <c r="A913">
        <v>59</v>
      </c>
      <c r="B913" t="s">
        <v>1445</v>
      </c>
      <c r="C913" t="s">
        <v>1498</v>
      </c>
      <c r="D913" t="s">
        <v>4934</v>
      </c>
      <c r="E913" t="s">
        <v>4935</v>
      </c>
      <c r="F913">
        <v>1432</v>
      </c>
    </row>
    <row r="914" spans="1:12">
      <c r="A914">
        <v>59</v>
      </c>
      <c r="B914" t="s">
        <v>1445</v>
      </c>
      <c r="C914" t="s">
        <v>1498</v>
      </c>
      <c r="D914" t="s">
        <v>4058</v>
      </c>
      <c r="E914" t="s">
        <v>4059</v>
      </c>
      <c r="F914">
        <v>836</v>
      </c>
    </row>
    <row r="915" spans="1:12">
      <c r="A915">
        <v>59</v>
      </c>
      <c r="B915" t="s">
        <v>1445</v>
      </c>
      <c r="C915" t="s">
        <v>1498</v>
      </c>
      <c r="D915" t="s">
        <v>3873</v>
      </c>
      <c r="E915" t="s">
        <v>3874</v>
      </c>
      <c r="F915">
        <v>719</v>
      </c>
    </row>
    <row r="916" spans="1:12">
      <c r="A916">
        <v>59</v>
      </c>
      <c r="B916" t="s">
        <v>1445</v>
      </c>
      <c r="C916" t="s">
        <v>1498</v>
      </c>
      <c r="D916" t="s">
        <v>2885</v>
      </c>
      <c r="E916" t="s">
        <v>2886</v>
      </c>
      <c r="F916">
        <v>136</v>
      </c>
    </row>
    <row r="917" spans="1:12">
      <c r="A917">
        <v>59</v>
      </c>
      <c r="B917" t="s">
        <v>1445</v>
      </c>
      <c r="C917" t="s">
        <v>1498</v>
      </c>
      <c r="D917" t="s">
        <v>3491</v>
      </c>
      <c r="E917" t="s">
        <v>3492</v>
      </c>
      <c r="F917">
        <v>488</v>
      </c>
      <c r="G917" t="s">
        <v>14175</v>
      </c>
      <c r="K917" t="s">
        <v>14148</v>
      </c>
      <c r="L917" t="s">
        <v>14160</v>
      </c>
    </row>
    <row r="918" spans="1:12">
      <c r="A918">
        <v>60</v>
      </c>
      <c r="B918" t="s">
        <v>1445</v>
      </c>
      <c r="C918" t="s">
        <v>1499</v>
      </c>
      <c r="D918" t="s">
        <v>4080</v>
      </c>
      <c r="E918" t="s">
        <v>4081</v>
      </c>
      <c r="F918">
        <v>851</v>
      </c>
      <c r="G918" t="s">
        <v>14171</v>
      </c>
      <c r="I918" t="s">
        <v>10215</v>
      </c>
    </row>
    <row r="919" spans="1:12">
      <c r="A919">
        <v>60</v>
      </c>
      <c r="B919" t="s">
        <v>1445</v>
      </c>
      <c r="C919" t="s">
        <v>1499</v>
      </c>
      <c r="D919" t="s">
        <v>4014</v>
      </c>
      <c r="E919" t="s">
        <v>4015</v>
      </c>
      <c r="F919">
        <v>808</v>
      </c>
    </row>
    <row r="920" spans="1:12">
      <c r="A920">
        <v>60</v>
      </c>
      <c r="B920" t="s">
        <v>1445</v>
      </c>
      <c r="C920" t="s">
        <v>1499</v>
      </c>
      <c r="D920" t="s">
        <v>2756</v>
      </c>
      <c r="E920" t="s">
        <v>2757</v>
      </c>
      <c r="F920">
        <v>57</v>
      </c>
    </row>
    <row r="921" spans="1:12">
      <c r="A921">
        <v>60</v>
      </c>
      <c r="B921" t="s">
        <v>1445</v>
      </c>
      <c r="C921" t="s">
        <v>1499</v>
      </c>
      <c r="D921" t="s">
        <v>3972</v>
      </c>
      <c r="E921" t="s">
        <v>3973</v>
      </c>
      <c r="F921">
        <v>782</v>
      </c>
    </row>
    <row r="922" spans="1:12">
      <c r="A922">
        <v>60</v>
      </c>
      <c r="B922" t="s">
        <v>1445</v>
      </c>
      <c r="C922" t="s">
        <v>1499</v>
      </c>
      <c r="D922" t="s">
        <v>3988</v>
      </c>
      <c r="E922" t="s">
        <v>3989</v>
      </c>
      <c r="F922">
        <v>793</v>
      </c>
      <c r="G922" t="s">
        <v>13506</v>
      </c>
      <c r="K922" t="s">
        <v>14184</v>
      </c>
    </row>
    <row r="923" spans="1:12">
      <c r="A923">
        <v>60</v>
      </c>
      <c r="B923" t="s">
        <v>1445</v>
      </c>
      <c r="C923" t="s">
        <v>1499</v>
      </c>
      <c r="D923" t="s">
        <v>5074</v>
      </c>
      <c r="E923" t="s">
        <v>5075</v>
      </c>
      <c r="F923">
        <v>1527</v>
      </c>
    </row>
    <row r="924" spans="1:12">
      <c r="A924">
        <v>60</v>
      </c>
      <c r="B924" t="s">
        <v>1445</v>
      </c>
      <c r="C924" t="s">
        <v>1499</v>
      </c>
      <c r="D924" t="s">
        <v>2684</v>
      </c>
      <c r="E924" t="s">
        <v>2685</v>
      </c>
      <c r="F924">
        <v>20</v>
      </c>
    </row>
    <row r="925" spans="1:12">
      <c r="A925">
        <v>60</v>
      </c>
      <c r="B925" t="s">
        <v>1445</v>
      </c>
      <c r="C925" t="s">
        <v>1499</v>
      </c>
      <c r="D925" t="s">
        <v>3265</v>
      </c>
      <c r="E925" t="s">
        <v>3266</v>
      </c>
      <c r="F925">
        <v>355</v>
      </c>
    </row>
    <row r="926" spans="1:12">
      <c r="A926">
        <v>61</v>
      </c>
      <c r="B926" t="s">
        <v>1445</v>
      </c>
      <c r="C926" t="s">
        <v>1601</v>
      </c>
      <c r="D926" t="s">
        <v>3261</v>
      </c>
      <c r="E926" t="s">
        <v>3262</v>
      </c>
      <c r="F926">
        <v>352</v>
      </c>
    </row>
    <row r="927" spans="1:12">
      <c r="A927">
        <v>61</v>
      </c>
      <c r="B927" t="s">
        <v>1445</v>
      </c>
      <c r="C927" t="s">
        <v>1601</v>
      </c>
      <c r="D927" t="s">
        <v>3407</v>
      </c>
      <c r="E927" t="s">
        <v>3408</v>
      </c>
      <c r="F927">
        <v>438</v>
      </c>
      <c r="G927" t="s">
        <v>14133</v>
      </c>
    </row>
    <row r="928" spans="1:12">
      <c r="A928">
        <v>61</v>
      </c>
      <c r="B928" t="s">
        <v>1445</v>
      </c>
      <c r="C928" t="s">
        <v>1601</v>
      </c>
      <c r="D928" t="s">
        <v>4623</v>
      </c>
      <c r="E928" t="s">
        <v>2078</v>
      </c>
      <c r="F928">
        <v>1227</v>
      </c>
    </row>
    <row r="929" spans="1:11">
      <c r="A929">
        <v>61</v>
      </c>
      <c r="B929" t="s">
        <v>1445</v>
      </c>
      <c r="C929" t="s">
        <v>1601</v>
      </c>
      <c r="D929" t="s">
        <v>4097</v>
      </c>
      <c r="E929" t="s">
        <v>4098</v>
      </c>
      <c r="F929">
        <v>862</v>
      </c>
    </row>
    <row r="930" spans="1:11">
      <c r="A930">
        <v>61</v>
      </c>
      <c r="B930" t="s">
        <v>1445</v>
      </c>
      <c r="C930" t="s">
        <v>1601</v>
      </c>
      <c r="D930" t="s">
        <v>4894</v>
      </c>
      <c r="E930" t="s">
        <v>4895</v>
      </c>
      <c r="F930">
        <v>1404</v>
      </c>
    </row>
    <row r="931" spans="1:11">
      <c r="A931">
        <v>61</v>
      </c>
      <c r="B931" t="s">
        <v>1445</v>
      </c>
      <c r="C931" t="s">
        <v>1601</v>
      </c>
      <c r="D931" t="s">
        <v>4500</v>
      </c>
      <c r="E931" t="s">
        <v>4501</v>
      </c>
      <c r="F931">
        <v>1145</v>
      </c>
      <c r="G931" t="s">
        <v>14175</v>
      </c>
      <c r="K931" t="s">
        <v>7972</v>
      </c>
    </row>
    <row r="932" spans="1:11">
      <c r="A932">
        <v>62</v>
      </c>
      <c r="B932" t="s">
        <v>1445</v>
      </c>
      <c r="C932" t="s">
        <v>1500</v>
      </c>
      <c r="D932" t="s">
        <v>5357</v>
      </c>
      <c r="E932" t="s">
        <v>5358</v>
      </c>
      <c r="F932">
        <v>1716</v>
      </c>
      <c r="G932" t="s">
        <v>14133</v>
      </c>
    </row>
    <row r="933" spans="1:11">
      <c r="A933">
        <v>62</v>
      </c>
      <c r="B933" t="s">
        <v>1445</v>
      </c>
      <c r="C933" t="s">
        <v>1500</v>
      </c>
      <c r="D933" t="s">
        <v>5374</v>
      </c>
      <c r="E933" t="s">
        <v>5375</v>
      </c>
      <c r="F933">
        <v>1727</v>
      </c>
    </row>
    <row r="934" spans="1:11">
      <c r="A934">
        <v>62</v>
      </c>
      <c r="B934" t="s">
        <v>1445</v>
      </c>
      <c r="C934" t="s">
        <v>1500</v>
      </c>
      <c r="D934" t="s">
        <v>3728</v>
      </c>
      <c r="E934" t="s">
        <v>3729</v>
      </c>
      <c r="F934">
        <v>629</v>
      </c>
    </row>
    <row r="935" spans="1:11">
      <c r="A935">
        <v>62</v>
      </c>
      <c r="B935" t="s">
        <v>1445</v>
      </c>
      <c r="C935" t="s">
        <v>1500</v>
      </c>
      <c r="D935" t="s">
        <v>5114</v>
      </c>
      <c r="E935" t="s">
        <v>5115</v>
      </c>
      <c r="F935">
        <v>1552</v>
      </c>
      <c r="G935" t="s">
        <v>14175</v>
      </c>
      <c r="K935" t="s">
        <v>5358</v>
      </c>
    </row>
    <row r="936" spans="1:11">
      <c r="A936">
        <v>62</v>
      </c>
      <c r="B936" t="s">
        <v>1445</v>
      </c>
      <c r="C936" t="s">
        <v>1500</v>
      </c>
      <c r="D936" t="s">
        <v>3085</v>
      </c>
      <c r="E936" t="s">
        <v>3086</v>
      </c>
      <c r="F936">
        <v>256</v>
      </c>
    </row>
    <row r="937" spans="1:11">
      <c r="A937">
        <v>62</v>
      </c>
      <c r="B937" t="s">
        <v>1445</v>
      </c>
      <c r="C937" t="s">
        <v>1500</v>
      </c>
      <c r="D937" t="s">
        <v>5014</v>
      </c>
      <c r="E937" t="s">
        <v>5015</v>
      </c>
      <c r="F937">
        <v>1486</v>
      </c>
    </row>
    <row r="938" spans="1:11">
      <c r="A938">
        <v>62</v>
      </c>
      <c r="B938" t="s">
        <v>1445</v>
      </c>
      <c r="C938" t="s">
        <v>1500</v>
      </c>
      <c r="D938" t="s">
        <v>3208</v>
      </c>
      <c r="E938" t="s">
        <v>1701</v>
      </c>
      <c r="F938">
        <v>324</v>
      </c>
      <c r="G938" t="s">
        <v>13506</v>
      </c>
    </row>
    <row r="939" spans="1:11">
      <c r="A939">
        <v>62</v>
      </c>
      <c r="B939" t="s">
        <v>1445</v>
      </c>
      <c r="C939" t="s">
        <v>1500</v>
      </c>
      <c r="D939" t="s">
        <v>5376</v>
      </c>
      <c r="E939" t="s">
        <v>5377</v>
      </c>
      <c r="F939">
        <v>1728</v>
      </c>
      <c r="G939" t="s">
        <v>13506</v>
      </c>
    </row>
    <row r="940" spans="1:11">
      <c r="A940">
        <v>62</v>
      </c>
      <c r="B940" t="s">
        <v>1445</v>
      </c>
      <c r="C940" t="s">
        <v>1500</v>
      </c>
      <c r="D940" t="s">
        <v>2648</v>
      </c>
      <c r="E940" t="s">
        <v>2649</v>
      </c>
      <c r="F940">
        <v>2</v>
      </c>
    </row>
    <row r="941" spans="1:11">
      <c r="A941">
        <v>62</v>
      </c>
      <c r="B941" t="s">
        <v>1445</v>
      </c>
      <c r="C941" t="s">
        <v>1500</v>
      </c>
      <c r="D941" t="s">
        <v>5593</v>
      </c>
      <c r="E941" t="s">
        <v>5594</v>
      </c>
      <c r="F941">
        <v>1857</v>
      </c>
      <c r="G941" t="s">
        <v>14183</v>
      </c>
    </row>
    <row r="942" spans="1:11">
      <c r="A942">
        <v>62</v>
      </c>
      <c r="B942" t="s">
        <v>1445</v>
      </c>
      <c r="C942" t="s">
        <v>1500</v>
      </c>
      <c r="D942" t="s">
        <v>3846</v>
      </c>
      <c r="E942" t="s">
        <v>3847</v>
      </c>
      <c r="F942">
        <v>702</v>
      </c>
      <c r="G942" t="s">
        <v>14183</v>
      </c>
    </row>
    <row r="943" spans="1:11">
      <c r="A943">
        <v>62</v>
      </c>
      <c r="B943" t="s">
        <v>1445</v>
      </c>
      <c r="C943" t="s">
        <v>1500</v>
      </c>
      <c r="D943" t="s">
        <v>3810</v>
      </c>
      <c r="E943" t="s">
        <v>3811</v>
      </c>
      <c r="F943">
        <v>678</v>
      </c>
      <c r="G943" t="s">
        <v>13506</v>
      </c>
    </row>
    <row r="944" spans="1:11">
      <c r="A944">
        <v>62</v>
      </c>
      <c r="B944" t="s">
        <v>1445</v>
      </c>
      <c r="C944" t="s">
        <v>1500</v>
      </c>
      <c r="D944" t="s">
        <v>4932</v>
      </c>
      <c r="E944" t="s">
        <v>4933</v>
      </c>
      <c r="F944">
        <v>1431</v>
      </c>
    </row>
    <row r="945" spans="1:8">
      <c r="A945">
        <v>62</v>
      </c>
      <c r="B945" t="s">
        <v>1445</v>
      </c>
      <c r="C945" t="s">
        <v>1495</v>
      </c>
      <c r="D945" t="s">
        <v>5116</v>
      </c>
      <c r="E945" t="s">
        <v>5117</v>
      </c>
      <c r="F945">
        <v>1553</v>
      </c>
    </row>
    <row r="946" spans="1:8">
      <c r="A946">
        <v>62</v>
      </c>
      <c r="B946" t="s">
        <v>1445</v>
      </c>
      <c r="C946" t="s">
        <v>1495</v>
      </c>
      <c r="D946" t="s">
        <v>5278</v>
      </c>
      <c r="E946" t="s">
        <v>5279</v>
      </c>
      <c r="F946">
        <v>1660</v>
      </c>
    </row>
    <row r="947" spans="1:8">
      <c r="A947">
        <v>63</v>
      </c>
      <c r="B947" t="s">
        <v>1445</v>
      </c>
      <c r="C947" t="s">
        <v>1501</v>
      </c>
      <c r="D947" t="s">
        <v>3140</v>
      </c>
      <c r="E947" t="s">
        <v>3141</v>
      </c>
      <c r="F947">
        <v>287</v>
      </c>
    </row>
    <row r="948" spans="1:8">
      <c r="A948">
        <v>63</v>
      </c>
      <c r="B948" t="s">
        <v>1445</v>
      </c>
      <c r="C948" t="s">
        <v>1501</v>
      </c>
      <c r="D948" t="s">
        <v>4932</v>
      </c>
      <c r="E948" t="s">
        <v>4933</v>
      </c>
      <c r="F948">
        <v>1431</v>
      </c>
    </row>
    <row r="949" spans="1:8">
      <c r="A949">
        <v>63</v>
      </c>
      <c r="B949" t="s">
        <v>1445</v>
      </c>
      <c r="C949" t="s">
        <v>1501</v>
      </c>
      <c r="D949" t="s">
        <v>3977</v>
      </c>
      <c r="E949" t="s">
        <v>3978</v>
      </c>
      <c r="F949">
        <v>785</v>
      </c>
      <c r="G949" t="s">
        <v>14183</v>
      </c>
      <c r="H949">
        <v>1431</v>
      </c>
    </row>
    <row r="950" spans="1:8">
      <c r="A950">
        <v>63</v>
      </c>
      <c r="B950" t="s">
        <v>1445</v>
      </c>
      <c r="C950" t="s">
        <v>1501</v>
      </c>
      <c r="D950" t="s">
        <v>3101</v>
      </c>
      <c r="E950" t="s">
        <v>3102</v>
      </c>
      <c r="F950">
        <v>265</v>
      </c>
    </row>
    <row r="951" spans="1:8">
      <c r="A951">
        <v>63</v>
      </c>
      <c r="B951" t="s">
        <v>1445</v>
      </c>
      <c r="C951" t="s">
        <v>1501</v>
      </c>
      <c r="D951" t="s">
        <v>5365</v>
      </c>
      <c r="E951" t="s">
        <v>5366</v>
      </c>
      <c r="F951">
        <v>1721</v>
      </c>
    </row>
    <row r="952" spans="1:8">
      <c r="A952">
        <v>63</v>
      </c>
      <c r="B952" t="s">
        <v>1445</v>
      </c>
      <c r="C952" t="s">
        <v>1501</v>
      </c>
      <c r="D952" t="s">
        <v>3313</v>
      </c>
      <c r="E952" t="s">
        <v>3314</v>
      </c>
      <c r="F952">
        <v>382</v>
      </c>
      <c r="G952" t="s">
        <v>13506</v>
      </c>
      <c r="H952">
        <v>785</v>
      </c>
    </row>
    <row r="953" spans="1:8">
      <c r="A953">
        <v>63</v>
      </c>
      <c r="B953" t="s">
        <v>1445</v>
      </c>
      <c r="C953" t="s">
        <v>1501</v>
      </c>
      <c r="D953" t="s">
        <v>5316</v>
      </c>
      <c r="E953" t="s">
        <v>2297</v>
      </c>
      <c r="F953">
        <v>1684</v>
      </c>
      <c r="G953" t="s">
        <v>13506</v>
      </c>
      <c r="H953">
        <v>785</v>
      </c>
    </row>
    <row r="954" spans="1:8">
      <c r="A954">
        <v>63</v>
      </c>
      <c r="B954" t="s">
        <v>1445</v>
      </c>
      <c r="C954" t="s">
        <v>1501</v>
      </c>
      <c r="D954" t="s">
        <v>3436</v>
      </c>
      <c r="E954" t="s">
        <v>3437</v>
      </c>
      <c r="F954">
        <v>455</v>
      </c>
      <c r="G954" t="s">
        <v>13506</v>
      </c>
      <c r="H954">
        <v>785</v>
      </c>
    </row>
    <row r="955" spans="1:8">
      <c r="A955">
        <v>63</v>
      </c>
      <c r="B955" t="s">
        <v>1445</v>
      </c>
      <c r="C955" t="s">
        <v>1501</v>
      </c>
      <c r="D955" t="s">
        <v>5374</v>
      </c>
      <c r="E955" t="s">
        <v>5375</v>
      </c>
      <c r="F955">
        <v>1727</v>
      </c>
    </row>
    <row r="956" spans="1:8">
      <c r="A956">
        <v>64</v>
      </c>
      <c r="B956" t="s">
        <v>1445</v>
      </c>
      <c r="C956" t="s">
        <v>1502</v>
      </c>
      <c r="D956" t="s">
        <v>3261</v>
      </c>
      <c r="E956" t="s">
        <v>3262</v>
      </c>
      <c r="F956">
        <v>352</v>
      </c>
    </row>
    <row r="957" spans="1:8">
      <c r="A957">
        <v>64</v>
      </c>
      <c r="B957" t="s">
        <v>1445</v>
      </c>
      <c r="C957" t="s">
        <v>1502</v>
      </c>
      <c r="D957" t="s">
        <v>3407</v>
      </c>
      <c r="E957" t="s">
        <v>3408</v>
      </c>
      <c r="F957">
        <v>438</v>
      </c>
    </row>
    <row r="958" spans="1:8">
      <c r="A958">
        <v>64</v>
      </c>
      <c r="B958" t="s">
        <v>1445</v>
      </c>
      <c r="C958" t="s">
        <v>1502</v>
      </c>
      <c r="D958" t="s">
        <v>4500</v>
      </c>
      <c r="E958" t="s">
        <v>4501</v>
      </c>
      <c r="F958">
        <v>1145</v>
      </c>
    </row>
    <row r="959" spans="1:8">
      <c r="A959">
        <v>64</v>
      </c>
      <c r="B959" t="s">
        <v>1445</v>
      </c>
      <c r="C959" t="s">
        <v>1502</v>
      </c>
      <c r="D959" t="s">
        <v>4097</v>
      </c>
      <c r="E959" t="s">
        <v>4098</v>
      </c>
      <c r="F959">
        <v>862</v>
      </c>
    </row>
    <row r="960" spans="1:8">
      <c r="A960">
        <v>64</v>
      </c>
      <c r="B960" t="s">
        <v>1445</v>
      </c>
      <c r="C960" t="s">
        <v>1502</v>
      </c>
      <c r="D960" t="s">
        <v>4799</v>
      </c>
      <c r="E960" t="s">
        <v>4800</v>
      </c>
      <c r="F960">
        <v>1339</v>
      </c>
      <c r="G960" t="s">
        <v>13506</v>
      </c>
    </row>
    <row r="961" spans="1:8">
      <c r="A961">
        <v>65</v>
      </c>
      <c r="B961" t="s">
        <v>1445</v>
      </c>
      <c r="C961" t="s">
        <v>1503</v>
      </c>
      <c r="D961" t="s">
        <v>2885</v>
      </c>
      <c r="E961" t="s">
        <v>2886</v>
      </c>
      <c r="F961">
        <v>136</v>
      </c>
    </row>
    <row r="962" spans="1:8">
      <c r="A962">
        <v>65</v>
      </c>
      <c r="B962" t="s">
        <v>1445</v>
      </c>
      <c r="C962" t="s">
        <v>1503</v>
      </c>
      <c r="D962" t="s">
        <v>3438</v>
      </c>
      <c r="E962" t="s">
        <v>3439</v>
      </c>
      <c r="F962">
        <v>456</v>
      </c>
      <c r="G962" t="s">
        <v>13506</v>
      </c>
      <c r="H962">
        <v>772</v>
      </c>
    </row>
    <row r="963" spans="1:8">
      <c r="A963">
        <v>65</v>
      </c>
      <c r="B963" t="s">
        <v>1445</v>
      </c>
      <c r="C963" t="s">
        <v>1503</v>
      </c>
      <c r="D963" t="s">
        <v>4049</v>
      </c>
      <c r="E963" t="s">
        <v>4050</v>
      </c>
      <c r="F963">
        <v>831</v>
      </c>
    </row>
    <row r="964" spans="1:8">
      <c r="A964">
        <v>65</v>
      </c>
      <c r="B964" t="s">
        <v>1445</v>
      </c>
      <c r="C964" t="s">
        <v>1503</v>
      </c>
      <c r="D964" t="s">
        <v>5421</v>
      </c>
      <c r="E964" t="s">
        <v>5422</v>
      </c>
      <c r="F964">
        <v>1757</v>
      </c>
    </row>
    <row r="965" spans="1:8">
      <c r="A965">
        <v>65</v>
      </c>
      <c r="B965" t="s">
        <v>1445</v>
      </c>
      <c r="C965" t="s">
        <v>1503</v>
      </c>
      <c r="D965" t="s">
        <v>3154</v>
      </c>
      <c r="E965" t="s">
        <v>3155</v>
      </c>
      <c r="F965">
        <v>295</v>
      </c>
    </row>
    <row r="966" spans="1:8">
      <c r="A966">
        <v>65</v>
      </c>
      <c r="B966" t="s">
        <v>1445</v>
      </c>
      <c r="C966" t="s">
        <v>1503</v>
      </c>
      <c r="D966" t="s">
        <v>3984</v>
      </c>
      <c r="E966" t="s">
        <v>3985</v>
      </c>
      <c r="F966">
        <v>790</v>
      </c>
    </row>
    <row r="967" spans="1:8">
      <c r="A967">
        <v>65</v>
      </c>
      <c r="B967" t="s">
        <v>1445</v>
      </c>
      <c r="C967" t="s">
        <v>1503</v>
      </c>
      <c r="D967" t="s">
        <v>3955</v>
      </c>
      <c r="E967" t="s">
        <v>3956</v>
      </c>
      <c r="F967">
        <v>772</v>
      </c>
      <c r="G967" t="s">
        <v>14171</v>
      </c>
      <c r="H967" t="s">
        <v>9619</v>
      </c>
    </row>
    <row r="968" spans="1:8">
      <c r="A968">
        <v>65</v>
      </c>
      <c r="B968" t="s">
        <v>1445</v>
      </c>
      <c r="C968" t="s">
        <v>1503</v>
      </c>
      <c r="D968" t="s">
        <v>5620</v>
      </c>
      <c r="E968" t="s">
        <v>5621</v>
      </c>
      <c r="F968">
        <v>1873</v>
      </c>
    </row>
    <row r="969" spans="1:8">
      <c r="A969">
        <v>66</v>
      </c>
      <c r="B969" t="s">
        <v>1445</v>
      </c>
      <c r="C969" t="s">
        <v>1504</v>
      </c>
      <c r="D969" t="s">
        <v>3062</v>
      </c>
      <c r="E969" t="s">
        <v>3063</v>
      </c>
      <c r="F969">
        <v>240</v>
      </c>
    </row>
    <row r="970" spans="1:8">
      <c r="A970">
        <v>66</v>
      </c>
      <c r="B970" t="s">
        <v>1445</v>
      </c>
      <c r="C970" t="s">
        <v>1504</v>
      </c>
      <c r="D970" t="s">
        <v>4963</v>
      </c>
      <c r="E970" t="s">
        <v>4964</v>
      </c>
      <c r="F970">
        <v>1451</v>
      </c>
    </row>
    <row r="971" spans="1:8">
      <c r="A971">
        <v>66</v>
      </c>
      <c r="B971" t="s">
        <v>1445</v>
      </c>
      <c r="C971" t="s">
        <v>1504</v>
      </c>
      <c r="D971" t="s">
        <v>4318</v>
      </c>
      <c r="E971" t="s">
        <v>4319</v>
      </c>
      <c r="F971">
        <v>1013</v>
      </c>
    </row>
    <row r="972" spans="1:8">
      <c r="A972">
        <v>66</v>
      </c>
      <c r="B972" t="s">
        <v>1445</v>
      </c>
      <c r="C972" t="s">
        <v>1504</v>
      </c>
      <c r="D972" t="s">
        <v>3438</v>
      </c>
      <c r="E972" t="s">
        <v>3439</v>
      </c>
      <c r="F972">
        <v>456</v>
      </c>
    </row>
    <row r="973" spans="1:8">
      <c r="A973">
        <v>66</v>
      </c>
      <c r="B973" t="s">
        <v>1445</v>
      </c>
      <c r="C973" t="s">
        <v>1504</v>
      </c>
      <c r="D973" t="s">
        <v>4080</v>
      </c>
      <c r="E973" t="s">
        <v>4081</v>
      </c>
      <c r="F973">
        <v>851</v>
      </c>
    </row>
    <row r="974" spans="1:8">
      <c r="A974">
        <v>66</v>
      </c>
      <c r="B974" t="s">
        <v>1445</v>
      </c>
      <c r="C974" t="s">
        <v>1504</v>
      </c>
      <c r="D974" t="s">
        <v>3901</v>
      </c>
      <c r="E974" t="s">
        <v>3902</v>
      </c>
      <c r="F974">
        <v>736</v>
      </c>
    </row>
    <row r="975" spans="1:8">
      <c r="A975">
        <v>66</v>
      </c>
      <c r="B975" t="s">
        <v>1445</v>
      </c>
      <c r="C975" t="s">
        <v>1504</v>
      </c>
      <c r="D975" t="s">
        <v>4666</v>
      </c>
      <c r="E975" t="s">
        <v>4667</v>
      </c>
      <c r="F975">
        <v>1255</v>
      </c>
    </row>
    <row r="976" spans="1:8">
      <c r="A976">
        <v>66</v>
      </c>
      <c r="B976" t="s">
        <v>1445</v>
      </c>
      <c r="C976" t="s">
        <v>1504</v>
      </c>
      <c r="D976" t="s">
        <v>4926</v>
      </c>
      <c r="E976" t="s">
        <v>4927</v>
      </c>
      <c r="F976">
        <v>1426</v>
      </c>
    </row>
    <row r="977" spans="1:11">
      <c r="A977">
        <v>67</v>
      </c>
      <c r="B977" t="s">
        <v>1445</v>
      </c>
      <c r="C977" t="s">
        <v>1530</v>
      </c>
      <c r="D977" t="s">
        <v>5079</v>
      </c>
      <c r="E977" t="s">
        <v>2228</v>
      </c>
      <c r="F977">
        <v>1530</v>
      </c>
    </row>
    <row r="978" spans="1:11">
      <c r="A978">
        <v>67</v>
      </c>
      <c r="B978" t="s">
        <v>1445</v>
      </c>
      <c r="C978" t="s">
        <v>1530</v>
      </c>
      <c r="D978" t="s">
        <v>3438</v>
      </c>
      <c r="E978" t="s">
        <v>3439</v>
      </c>
      <c r="F978">
        <v>456</v>
      </c>
    </row>
    <row r="979" spans="1:11">
      <c r="A979">
        <v>67</v>
      </c>
      <c r="B979" t="s">
        <v>1445</v>
      </c>
      <c r="C979" t="s">
        <v>1530</v>
      </c>
      <c r="D979" t="s">
        <v>4049</v>
      </c>
      <c r="E979" t="s">
        <v>4050</v>
      </c>
      <c r="F979">
        <v>831</v>
      </c>
    </row>
    <row r="980" spans="1:11">
      <c r="A980">
        <v>67</v>
      </c>
      <c r="B980" t="s">
        <v>1445</v>
      </c>
      <c r="C980" t="s">
        <v>1530</v>
      </c>
      <c r="D980" t="s">
        <v>5076</v>
      </c>
      <c r="E980" t="s">
        <v>5077</v>
      </c>
      <c r="F980">
        <v>1528</v>
      </c>
    </row>
    <row r="981" spans="1:11">
      <c r="A981">
        <v>67</v>
      </c>
      <c r="B981" t="s">
        <v>1445</v>
      </c>
      <c r="C981" t="s">
        <v>1530</v>
      </c>
      <c r="D981" t="s">
        <v>4491</v>
      </c>
      <c r="E981" t="s">
        <v>4492</v>
      </c>
      <c r="F981">
        <v>1140</v>
      </c>
    </row>
    <row r="982" spans="1:11">
      <c r="A982">
        <v>67</v>
      </c>
      <c r="B982" t="s">
        <v>1445</v>
      </c>
      <c r="C982" t="s">
        <v>1530</v>
      </c>
      <c r="D982" t="s">
        <v>4519</v>
      </c>
      <c r="E982" t="s">
        <v>4520</v>
      </c>
      <c r="F982">
        <v>1157</v>
      </c>
      <c r="G982" t="s">
        <v>13506</v>
      </c>
      <c r="K982" t="s">
        <v>14185</v>
      </c>
    </row>
    <row r="983" spans="1:11">
      <c r="A983">
        <v>67</v>
      </c>
      <c r="B983" t="s">
        <v>1445</v>
      </c>
      <c r="C983" t="s">
        <v>1530</v>
      </c>
      <c r="D983" t="s">
        <v>4932</v>
      </c>
      <c r="E983" t="s">
        <v>4933</v>
      </c>
      <c r="F983">
        <v>1431</v>
      </c>
    </row>
    <row r="984" spans="1:11">
      <c r="A984">
        <v>67</v>
      </c>
      <c r="B984" t="s">
        <v>1445</v>
      </c>
      <c r="C984" t="s">
        <v>1530</v>
      </c>
      <c r="D984" t="s">
        <v>3977</v>
      </c>
      <c r="E984" t="s">
        <v>3978</v>
      </c>
      <c r="F984">
        <v>785</v>
      </c>
    </row>
    <row r="985" spans="1:11">
      <c r="A985">
        <v>68</v>
      </c>
      <c r="B985" t="s">
        <v>1445</v>
      </c>
      <c r="C985" t="s">
        <v>1605</v>
      </c>
      <c r="D985" t="s">
        <v>3261</v>
      </c>
      <c r="E985" t="s">
        <v>3262</v>
      </c>
      <c r="F985">
        <v>352</v>
      </c>
    </row>
    <row r="986" spans="1:11">
      <c r="A986">
        <v>68</v>
      </c>
      <c r="B986" t="s">
        <v>1445</v>
      </c>
      <c r="C986" t="s">
        <v>1605</v>
      </c>
      <c r="D986" t="s">
        <v>5438</v>
      </c>
      <c r="E986" t="s">
        <v>5439</v>
      </c>
      <c r="F986">
        <v>1770</v>
      </c>
    </row>
    <row r="987" spans="1:11">
      <c r="A987">
        <v>68</v>
      </c>
      <c r="B987" t="s">
        <v>1445</v>
      </c>
      <c r="C987" t="s">
        <v>1605</v>
      </c>
      <c r="D987" t="s">
        <v>4897</v>
      </c>
      <c r="E987" t="s">
        <v>4898</v>
      </c>
      <c r="F987">
        <v>1406</v>
      </c>
      <c r="G987" t="s">
        <v>13506</v>
      </c>
      <c r="H987">
        <v>1145</v>
      </c>
    </row>
    <row r="988" spans="1:11">
      <c r="A988">
        <v>68</v>
      </c>
      <c r="B988" t="s">
        <v>1445</v>
      </c>
      <c r="C988" t="s">
        <v>1605</v>
      </c>
      <c r="D988" t="s">
        <v>4500</v>
      </c>
      <c r="E988" t="s">
        <v>4501</v>
      </c>
      <c r="F988">
        <v>1145</v>
      </c>
      <c r="G988" t="s">
        <v>14175</v>
      </c>
      <c r="K988" t="s">
        <v>10069</v>
      </c>
    </row>
    <row r="989" spans="1:11">
      <c r="A989">
        <v>68</v>
      </c>
      <c r="B989" t="s">
        <v>1445</v>
      </c>
      <c r="C989" t="s">
        <v>1605</v>
      </c>
      <c r="D989" t="s">
        <v>4097</v>
      </c>
      <c r="E989" t="s">
        <v>4098</v>
      </c>
      <c r="F989">
        <v>862</v>
      </c>
      <c r="G989" t="s">
        <v>14175</v>
      </c>
      <c r="K989" t="s">
        <v>12286</v>
      </c>
    </row>
    <row r="990" spans="1:11">
      <c r="A990">
        <v>68</v>
      </c>
      <c r="B990" t="s">
        <v>1445</v>
      </c>
      <c r="C990" t="s">
        <v>1605</v>
      </c>
      <c r="D990" t="s">
        <v>3407</v>
      </c>
      <c r="E990" t="s">
        <v>3408</v>
      </c>
      <c r="F990">
        <v>438</v>
      </c>
      <c r="G990" t="s">
        <v>13506</v>
      </c>
      <c r="H990">
        <v>352</v>
      </c>
    </row>
    <row r="991" spans="1:11">
      <c r="A991">
        <v>68</v>
      </c>
      <c r="B991" t="s">
        <v>1445</v>
      </c>
      <c r="C991" t="s">
        <v>1605</v>
      </c>
      <c r="D991" t="s">
        <v>4758</v>
      </c>
      <c r="E991" t="s">
        <v>2115</v>
      </c>
      <c r="F991">
        <v>1313</v>
      </c>
    </row>
    <row r="992" spans="1:11">
      <c r="A992">
        <v>68</v>
      </c>
      <c r="B992" t="s">
        <v>1445</v>
      </c>
      <c r="C992" t="s">
        <v>1605</v>
      </c>
      <c r="D992" t="s">
        <v>4038</v>
      </c>
      <c r="E992" t="s">
        <v>4039</v>
      </c>
      <c r="F992">
        <v>824</v>
      </c>
    </row>
    <row r="993" spans="1:11">
      <c r="A993">
        <v>68</v>
      </c>
      <c r="B993" t="s">
        <v>1445</v>
      </c>
      <c r="C993" t="s">
        <v>1605</v>
      </c>
      <c r="D993" t="s">
        <v>3530</v>
      </c>
      <c r="E993" t="s">
        <v>3531</v>
      </c>
      <c r="F993">
        <v>512</v>
      </c>
      <c r="G993" t="s">
        <v>13506</v>
      </c>
      <c r="K993" t="s">
        <v>7972</v>
      </c>
    </row>
    <row r="994" spans="1:11">
      <c r="A994">
        <v>69</v>
      </c>
      <c r="B994" t="s">
        <v>1445</v>
      </c>
      <c r="C994" t="s">
        <v>1505</v>
      </c>
      <c r="D994" t="s">
        <v>5357</v>
      </c>
      <c r="E994" t="s">
        <v>5358</v>
      </c>
      <c r="F994">
        <v>1716</v>
      </c>
    </row>
    <row r="995" spans="1:11">
      <c r="A995">
        <v>69</v>
      </c>
      <c r="B995" t="s">
        <v>1445</v>
      </c>
      <c r="C995" t="s">
        <v>1505</v>
      </c>
      <c r="D995" t="s">
        <v>5374</v>
      </c>
      <c r="E995" t="s">
        <v>5375</v>
      </c>
      <c r="F995">
        <v>1727</v>
      </c>
    </row>
    <row r="996" spans="1:11">
      <c r="A996">
        <v>69</v>
      </c>
      <c r="B996" t="s">
        <v>1445</v>
      </c>
      <c r="C996" t="s">
        <v>1505</v>
      </c>
      <c r="D996" t="s">
        <v>3977</v>
      </c>
      <c r="E996" t="s">
        <v>3978</v>
      </c>
      <c r="F996">
        <v>785</v>
      </c>
    </row>
    <row r="997" spans="1:11">
      <c r="A997">
        <v>69</v>
      </c>
      <c r="B997" t="s">
        <v>1445</v>
      </c>
      <c r="C997" t="s">
        <v>1505</v>
      </c>
      <c r="D997" t="s">
        <v>3438</v>
      </c>
      <c r="E997" t="s">
        <v>3439</v>
      </c>
      <c r="F997">
        <v>456</v>
      </c>
    </row>
    <row r="998" spans="1:11">
      <c r="A998">
        <v>69</v>
      </c>
      <c r="B998" t="s">
        <v>1445</v>
      </c>
      <c r="C998" t="s">
        <v>1505</v>
      </c>
      <c r="D998" t="s">
        <v>4153</v>
      </c>
      <c r="E998" t="s">
        <v>4154</v>
      </c>
      <c r="F998">
        <v>900</v>
      </c>
    </row>
    <row r="999" spans="1:11">
      <c r="A999">
        <v>69</v>
      </c>
      <c r="B999" t="s">
        <v>1445</v>
      </c>
      <c r="C999" t="s">
        <v>1505</v>
      </c>
      <c r="D999" t="s">
        <v>4932</v>
      </c>
      <c r="E999" t="s">
        <v>4933</v>
      </c>
      <c r="F999">
        <v>1431</v>
      </c>
    </row>
    <row r="1000" spans="1:11">
      <c r="A1000">
        <v>69</v>
      </c>
      <c r="B1000" t="s">
        <v>1445</v>
      </c>
      <c r="C1000" t="s">
        <v>1505</v>
      </c>
      <c r="D1000" t="s">
        <v>4882</v>
      </c>
      <c r="E1000" t="s">
        <v>4883</v>
      </c>
      <c r="F1000">
        <v>1396</v>
      </c>
    </row>
    <row r="1001" spans="1:11">
      <c r="A1001">
        <v>69</v>
      </c>
      <c r="B1001" t="s">
        <v>1445</v>
      </c>
      <c r="C1001" t="s">
        <v>1505</v>
      </c>
      <c r="D1001" t="s">
        <v>5167</v>
      </c>
      <c r="E1001" t="s">
        <v>5168</v>
      </c>
      <c r="F1001">
        <v>1586</v>
      </c>
    </row>
    <row r="1002" spans="1:11">
      <c r="A1002">
        <v>69</v>
      </c>
      <c r="B1002" t="s">
        <v>1445</v>
      </c>
      <c r="C1002" t="s">
        <v>1505</v>
      </c>
      <c r="D1002" t="s">
        <v>5421</v>
      </c>
      <c r="E1002" t="s">
        <v>5422</v>
      </c>
      <c r="F1002">
        <v>1757</v>
      </c>
    </row>
    <row r="1003" spans="1:11">
      <c r="A1003">
        <v>69</v>
      </c>
      <c r="B1003" t="s">
        <v>1445</v>
      </c>
      <c r="C1003" t="s">
        <v>1505</v>
      </c>
      <c r="D1003" t="s">
        <v>4351</v>
      </c>
      <c r="E1003" t="s">
        <v>1972</v>
      </c>
      <c r="F1003">
        <v>1035</v>
      </c>
    </row>
    <row r="1004" spans="1:11">
      <c r="A1004">
        <v>69</v>
      </c>
      <c r="B1004" t="s">
        <v>1445</v>
      </c>
      <c r="C1004" t="s">
        <v>1505</v>
      </c>
      <c r="D1004" t="s">
        <v>4394</v>
      </c>
      <c r="E1004" t="s">
        <v>4395</v>
      </c>
      <c r="F1004">
        <v>1066</v>
      </c>
    </row>
    <row r="1005" spans="1:11">
      <c r="A1005">
        <v>69</v>
      </c>
      <c r="B1005" t="s">
        <v>1445</v>
      </c>
      <c r="C1005" t="s">
        <v>1505</v>
      </c>
      <c r="D1005" t="s">
        <v>3154</v>
      </c>
      <c r="E1005" t="s">
        <v>3155</v>
      </c>
      <c r="F1005">
        <v>295</v>
      </c>
    </row>
    <row r="1006" spans="1:11">
      <c r="A1006">
        <v>69</v>
      </c>
      <c r="B1006" t="s">
        <v>1445</v>
      </c>
      <c r="C1006" t="s">
        <v>1505</v>
      </c>
      <c r="D1006" t="s">
        <v>4466</v>
      </c>
      <c r="E1006" t="s">
        <v>4467</v>
      </c>
      <c r="F1006">
        <v>1122</v>
      </c>
    </row>
    <row r="1007" spans="1:11">
      <c r="A1007">
        <v>69</v>
      </c>
      <c r="B1007" t="s">
        <v>1445</v>
      </c>
      <c r="C1007" t="s">
        <v>1505</v>
      </c>
      <c r="D1007" t="s">
        <v>3984</v>
      </c>
      <c r="E1007" t="s">
        <v>3985</v>
      </c>
      <c r="F1007">
        <v>790</v>
      </c>
    </row>
    <row r="1008" spans="1:11">
      <c r="A1008">
        <v>69</v>
      </c>
      <c r="B1008" t="s">
        <v>1445</v>
      </c>
      <c r="C1008" t="s">
        <v>1505</v>
      </c>
      <c r="D1008" t="s">
        <v>2935</v>
      </c>
      <c r="E1008" t="s">
        <v>2936</v>
      </c>
      <c r="F1008">
        <v>163</v>
      </c>
    </row>
    <row r="1009" spans="1:12">
      <c r="A1009">
        <v>69</v>
      </c>
      <c r="B1009" t="s">
        <v>1445</v>
      </c>
      <c r="C1009" t="s">
        <v>1505</v>
      </c>
      <c r="D1009" t="s">
        <v>4049</v>
      </c>
      <c r="E1009" t="s">
        <v>4050</v>
      </c>
      <c r="F1009">
        <v>831</v>
      </c>
    </row>
    <row r="1010" spans="1:12">
      <c r="A1010">
        <v>69</v>
      </c>
      <c r="B1010" t="s">
        <v>1445</v>
      </c>
      <c r="C1010" t="s">
        <v>1505</v>
      </c>
      <c r="D1010" t="s">
        <v>5114</v>
      </c>
      <c r="E1010" t="s">
        <v>5115</v>
      </c>
      <c r="F1010">
        <v>1552</v>
      </c>
    </row>
    <row r="1011" spans="1:12">
      <c r="A1011">
        <v>70</v>
      </c>
      <c r="B1011" t="s">
        <v>1445</v>
      </c>
      <c r="C1011" t="s">
        <v>1506</v>
      </c>
      <c r="D1011" t="s">
        <v>4080</v>
      </c>
      <c r="E1011" t="s">
        <v>4081</v>
      </c>
      <c r="F1011">
        <v>851</v>
      </c>
    </row>
    <row r="1012" spans="1:12">
      <c r="A1012">
        <v>70</v>
      </c>
      <c r="B1012" t="s">
        <v>1445</v>
      </c>
      <c r="C1012" t="s">
        <v>1506</v>
      </c>
      <c r="D1012" t="s">
        <v>4932</v>
      </c>
      <c r="E1012" t="s">
        <v>4933</v>
      </c>
      <c r="F1012">
        <v>1431</v>
      </c>
    </row>
    <row r="1013" spans="1:12">
      <c r="A1013">
        <v>70</v>
      </c>
      <c r="B1013" t="s">
        <v>1445</v>
      </c>
      <c r="C1013" t="s">
        <v>1506</v>
      </c>
      <c r="D1013" t="s">
        <v>5074</v>
      </c>
      <c r="E1013" t="s">
        <v>5075</v>
      </c>
      <c r="F1013">
        <v>1527</v>
      </c>
    </row>
    <row r="1014" spans="1:12">
      <c r="A1014">
        <v>70</v>
      </c>
      <c r="B1014" t="s">
        <v>1445</v>
      </c>
      <c r="C1014" t="s">
        <v>1506</v>
      </c>
      <c r="D1014" t="s">
        <v>4014</v>
      </c>
      <c r="E1014" t="s">
        <v>4015</v>
      </c>
      <c r="F1014">
        <v>808</v>
      </c>
    </row>
    <row r="1015" spans="1:12">
      <c r="A1015">
        <v>70</v>
      </c>
      <c r="B1015" t="s">
        <v>1445</v>
      </c>
      <c r="C1015" t="s">
        <v>1506</v>
      </c>
      <c r="D1015" t="s">
        <v>4793</v>
      </c>
      <c r="E1015" t="s">
        <v>4794</v>
      </c>
      <c r="F1015">
        <v>1335</v>
      </c>
    </row>
    <row r="1016" spans="1:12">
      <c r="A1016">
        <v>70</v>
      </c>
      <c r="B1016" t="s">
        <v>1445</v>
      </c>
      <c r="C1016" t="s">
        <v>1506</v>
      </c>
      <c r="D1016" t="s">
        <v>4381</v>
      </c>
      <c r="E1016" t="s">
        <v>4382</v>
      </c>
      <c r="F1016">
        <v>1057</v>
      </c>
    </row>
    <row r="1017" spans="1:12">
      <c r="A1017">
        <v>70</v>
      </c>
      <c r="B1017" t="s">
        <v>1445</v>
      </c>
      <c r="C1017" t="s">
        <v>1506</v>
      </c>
      <c r="D1017" t="s">
        <v>2983</v>
      </c>
      <c r="E1017" t="s">
        <v>2984</v>
      </c>
      <c r="F1017">
        <v>194</v>
      </c>
    </row>
    <row r="1018" spans="1:12">
      <c r="A1018">
        <v>71</v>
      </c>
      <c r="B1018" t="s">
        <v>1445</v>
      </c>
      <c r="C1018" t="s">
        <v>1507</v>
      </c>
      <c r="D1018" t="s">
        <v>3140</v>
      </c>
      <c r="E1018" t="s">
        <v>3141</v>
      </c>
      <c r="F1018">
        <v>287</v>
      </c>
      <c r="G1018" t="s">
        <v>14175</v>
      </c>
      <c r="K1018" t="s">
        <v>14148</v>
      </c>
      <c r="L1018" t="s">
        <v>14151</v>
      </c>
    </row>
    <row r="1019" spans="1:12">
      <c r="A1019">
        <v>71</v>
      </c>
      <c r="B1019" t="s">
        <v>1445</v>
      </c>
      <c r="C1019" t="s">
        <v>1507</v>
      </c>
      <c r="D1019" t="s">
        <v>4932</v>
      </c>
      <c r="E1019" t="s">
        <v>4933</v>
      </c>
      <c r="F1019">
        <v>1431</v>
      </c>
      <c r="G1019" t="s">
        <v>14175</v>
      </c>
      <c r="K1019" t="s">
        <v>14148</v>
      </c>
    </row>
    <row r="1020" spans="1:12">
      <c r="A1020">
        <v>71</v>
      </c>
      <c r="B1020" t="s">
        <v>1445</v>
      </c>
      <c r="C1020" t="s">
        <v>1507</v>
      </c>
      <c r="D1020" t="s">
        <v>3918</v>
      </c>
      <c r="E1020" t="s">
        <v>3919</v>
      </c>
      <c r="F1020">
        <v>746</v>
      </c>
      <c r="G1020" t="s">
        <v>14175</v>
      </c>
      <c r="K1020" t="s">
        <v>14148</v>
      </c>
      <c r="L1020" t="s">
        <v>14151</v>
      </c>
    </row>
    <row r="1021" spans="1:12">
      <c r="A1021">
        <v>71</v>
      </c>
      <c r="B1021" t="s">
        <v>1445</v>
      </c>
      <c r="C1021" t="s">
        <v>1507</v>
      </c>
      <c r="D1021" t="s">
        <v>3101</v>
      </c>
      <c r="E1021" t="s">
        <v>3102</v>
      </c>
      <c r="F1021">
        <v>265</v>
      </c>
      <c r="G1021" t="s">
        <v>14175</v>
      </c>
      <c r="K1021" t="s">
        <v>14148</v>
      </c>
      <c r="L1021" t="s">
        <v>14151</v>
      </c>
    </row>
    <row r="1022" spans="1:12">
      <c r="A1022">
        <v>71</v>
      </c>
      <c r="B1022" t="s">
        <v>1445</v>
      </c>
      <c r="C1022" t="s">
        <v>1507</v>
      </c>
      <c r="D1022" t="s">
        <v>3438</v>
      </c>
      <c r="E1022" t="s">
        <v>3439</v>
      </c>
      <c r="F1022">
        <v>456</v>
      </c>
    </row>
    <row r="1023" spans="1:12">
      <c r="A1023">
        <v>71</v>
      </c>
      <c r="B1023" t="s">
        <v>1445</v>
      </c>
      <c r="C1023" t="s">
        <v>1507</v>
      </c>
      <c r="D1023" t="s">
        <v>5365</v>
      </c>
      <c r="E1023" t="s">
        <v>5366</v>
      </c>
      <c r="F1023">
        <v>1721</v>
      </c>
      <c r="G1023" t="s">
        <v>14175</v>
      </c>
      <c r="K1023" t="s">
        <v>14148</v>
      </c>
      <c r="L1023" t="s">
        <v>14186</v>
      </c>
    </row>
    <row r="1024" spans="1:12">
      <c r="A1024">
        <v>71</v>
      </c>
      <c r="B1024" t="s">
        <v>1445</v>
      </c>
      <c r="C1024" t="s">
        <v>1507</v>
      </c>
      <c r="D1024" t="s">
        <v>4741</v>
      </c>
      <c r="E1024" t="s">
        <v>4742</v>
      </c>
      <c r="F1024">
        <v>1303</v>
      </c>
    </row>
    <row r="1025" spans="1:12">
      <c r="A1025">
        <v>71</v>
      </c>
      <c r="B1025" t="s">
        <v>1445</v>
      </c>
      <c r="C1025" t="s">
        <v>1507</v>
      </c>
      <c r="D1025" t="s">
        <v>4882</v>
      </c>
      <c r="E1025" t="s">
        <v>4883</v>
      </c>
      <c r="F1025">
        <v>1396</v>
      </c>
      <c r="G1025" t="s">
        <v>14175</v>
      </c>
      <c r="K1025" t="s">
        <v>4883</v>
      </c>
    </row>
    <row r="1026" spans="1:12">
      <c r="A1026">
        <v>71</v>
      </c>
      <c r="B1026" t="s">
        <v>1445</v>
      </c>
      <c r="C1026" t="s">
        <v>1507</v>
      </c>
      <c r="D1026" t="s">
        <v>4049</v>
      </c>
      <c r="E1026" t="s">
        <v>4050</v>
      </c>
      <c r="F1026">
        <v>831</v>
      </c>
    </row>
    <row r="1027" spans="1:12">
      <c r="A1027">
        <v>71</v>
      </c>
      <c r="B1027" t="s">
        <v>1445</v>
      </c>
      <c r="C1027" t="s">
        <v>1507</v>
      </c>
      <c r="D1027" t="s">
        <v>5306</v>
      </c>
      <c r="E1027" t="s">
        <v>5307</v>
      </c>
      <c r="F1027">
        <v>1676</v>
      </c>
    </row>
    <row r="1028" spans="1:12">
      <c r="A1028">
        <v>71</v>
      </c>
      <c r="B1028" t="s">
        <v>1445</v>
      </c>
      <c r="C1028" t="s">
        <v>1507</v>
      </c>
      <c r="D1028" t="s">
        <v>5183</v>
      </c>
      <c r="E1028" t="s">
        <v>5184</v>
      </c>
      <c r="F1028">
        <v>1598</v>
      </c>
      <c r="G1028" t="s">
        <v>14175</v>
      </c>
      <c r="K1028" t="s">
        <v>14148</v>
      </c>
      <c r="L1028" t="s">
        <v>14160</v>
      </c>
    </row>
    <row r="1029" spans="1:12">
      <c r="A1029">
        <v>71</v>
      </c>
      <c r="B1029" t="s">
        <v>1445</v>
      </c>
      <c r="C1029" t="s">
        <v>1507</v>
      </c>
      <c r="D1029" t="s">
        <v>4082</v>
      </c>
      <c r="E1029" t="s">
        <v>4083</v>
      </c>
      <c r="F1029">
        <v>852</v>
      </c>
      <c r="G1029" t="s">
        <v>14175</v>
      </c>
      <c r="K1029" t="s">
        <v>14148</v>
      </c>
      <c r="L1029" t="s">
        <v>14166</v>
      </c>
    </row>
    <row r="1030" spans="1:12">
      <c r="A1030">
        <v>72</v>
      </c>
      <c r="B1030" t="s">
        <v>1445</v>
      </c>
      <c r="C1030" t="s">
        <v>1614</v>
      </c>
      <c r="D1030" t="s">
        <v>3261</v>
      </c>
      <c r="E1030" t="s">
        <v>3262</v>
      </c>
      <c r="F1030">
        <v>352</v>
      </c>
    </row>
    <row r="1031" spans="1:12">
      <c r="A1031">
        <v>72</v>
      </c>
      <c r="B1031" t="s">
        <v>1445</v>
      </c>
      <c r="C1031" t="s">
        <v>1614</v>
      </c>
      <c r="D1031" t="s">
        <v>3407</v>
      </c>
      <c r="E1031" t="s">
        <v>3408</v>
      </c>
      <c r="F1031">
        <v>438</v>
      </c>
    </row>
    <row r="1032" spans="1:12">
      <c r="A1032">
        <v>72</v>
      </c>
      <c r="B1032" t="s">
        <v>1445</v>
      </c>
      <c r="C1032" t="s">
        <v>1614</v>
      </c>
      <c r="D1032" t="s">
        <v>4500</v>
      </c>
      <c r="E1032" t="s">
        <v>4501</v>
      </c>
      <c r="F1032">
        <v>1145</v>
      </c>
      <c r="G1032" t="s">
        <v>13506</v>
      </c>
      <c r="H1032">
        <v>352</v>
      </c>
    </row>
    <row r="1033" spans="1:12">
      <c r="A1033">
        <v>72</v>
      </c>
      <c r="B1033" t="s">
        <v>1445</v>
      </c>
      <c r="C1033" t="s">
        <v>1614</v>
      </c>
      <c r="D1033" t="s">
        <v>4097</v>
      </c>
      <c r="E1033" t="s">
        <v>4098</v>
      </c>
      <c r="F1033">
        <v>862</v>
      </c>
    </row>
    <row r="1034" spans="1:12">
      <c r="A1034">
        <v>72</v>
      </c>
      <c r="B1034" t="s">
        <v>1445</v>
      </c>
      <c r="C1034" t="s">
        <v>1614</v>
      </c>
      <c r="D1034" t="s">
        <v>4042</v>
      </c>
      <c r="E1034" t="s">
        <v>4043</v>
      </c>
      <c r="F1034">
        <v>826</v>
      </c>
      <c r="G1034" t="s">
        <v>14175</v>
      </c>
      <c r="K1034" t="s">
        <v>12286</v>
      </c>
    </row>
    <row r="1035" spans="1:12">
      <c r="A1035">
        <v>74</v>
      </c>
      <c r="B1035" t="s">
        <v>1537</v>
      </c>
      <c r="C1035" t="s">
        <v>1446</v>
      </c>
      <c r="D1035" t="s">
        <v>3235</v>
      </c>
      <c r="E1035" t="s">
        <v>3236</v>
      </c>
      <c r="F1035">
        <v>1046</v>
      </c>
      <c r="G1035" t="s">
        <v>13506</v>
      </c>
      <c r="H1035">
        <v>1122</v>
      </c>
    </row>
    <row r="1036" spans="1:12">
      <c r="A1036">
        <v>74</v>
      </c>
      <c r="B1036" t="s">
        <v>1537</v>
      </c>
      <c r="C1036" t="s">
        <v>1446</v>
      </c>
      <c r="D1036" t="s">
        <v>5131</v>
      </c>
      <c r="E1036" t="s">
        <v>5132</v>
      </c>
      <c r="F1036">
        <v>1562</v>
      </c>
      <c r="G1036" t="s">
        <v>14175</v>
      </c>
      <c r="K1036" t="s">
        <v>5168</v>
      </c>
    </row>
    <row r="1037" spans="1:12">
      <c r="A1037">
        <v>74</v>
      </c>
      <c r="B1037" t="s">
        <v>1537</v>
      </c>
      <c r="C1037" t="s">
        <v>1446</v>
      </c>
      <c r="D1037" t="s">
        <v>4700</v>
      </c>
      <c r="E1037" t="s">
        <v>4701</v>
      </c>
      <c r="F1037">
        <v>1279</v>
      </c>
      <c r="G1037" t="s">
        <v>14175</v>
      </c>
      <c r="K1037" t="s">
        <v>5168</v>
      </c>
    </row>
    <row r="1038" spans="1:12">
      <c r="A1038">
        <v>74</v>
      </c>
      <c r="B1038" t="s">
        <v>1537</v>
      </c>
      <c r="C1038" t="s">
        <v>1446</v>
      </c>
      <c r="D1038" t="s">
        <v>5173</v>
      </c>
      <c r="E1038" t="s">
        <v>5174</v>
      </c>
      <c r="F1038">
        <v>1590</v>
      </c>
      <c r="G1038" t="s">
        <v>14175</v>
      </c>
      <c r="K1038" t="s">
        <v>5168</v>
      </c>
    </row>
    <row r="1039" spans="1:12">
      <c r="A1039">
        <v>74</v>
      </c>
      <c r="B1039" t="s">
        <v>1537</v>
      </c>
      <c r="C1039" t="s">
        <v>1446</v>
      </c>
      <c r="D1039" t="s">
        <v>4894</v>
      </c>
      <c r="E1039" t="s">
        <v>4895</v>
      </c>
      <c r="F1039">
        <v>1404</v>
      </c>
    </row>
    <row r="1040" spans="1:12">
      <c r="A1040">
        <v>74</v>
      </c>
      <c r="B1040" t="s">
        <v>1537</v>
      </c>
      <c r="C1040" t="s">
        <v>1446</v>
      </c>
      <c r="D1040" t="s">
        <v>2700</v>
      </c>
      <c r="E1040" t="s">
        <v>2701</v>
      </c>
      <c r="F1040">
        <v>27</v>
      </c>
    </row>
    <row r="1041" spans="1:11">
      <c r="A1041">
        <v>74</v>
      </c>
      <c r="B1041" t="s">
        <v>1537</v>
      </c>
      <c r="C1041" t="s">
        <v>1446</v>
      </c>
      <c r="D1041" t="s">
        <v>3319</v>
      </c>
      <c r="E1041" t="s">
        <v>3320</v>
      </c>
      <c r="F1041">
        <v>385</v>
      </c>
      <c r="G1041" t="s">
        <v>14175</v>
      </c>
      <c r="K1041" t="s">
        <v>5168</v>
      </c>
    </row>
    <row r="1042" spans="1:11">
      <c r="A1042">
        <v>74</v>
      </c>
      <c r="B1042" t="s">
        <v>1537</v>
      </c>
      <c r="C1042" t="s">
        <v>1446</v>
      </c>
      <c r="D1042" t="s">
        <v>5167</v>
      </c>
      <c r="E1042" t="s">
        <v>5168</v>
      </c>
      <c r="F1042">
        <v>1586</v>
      </c>
      <c r="G1042" t="s">
        <v>14175</v>
      </c>
      <c r="K1042" t="s">
        <v>5168</v>
      </c>
    </row>
    <row r="1043" spans="1:11">
      <c r="A1043">
        <v>74</v>
      </c>
      <c r="B1043" t="s">
        <v>1537</v>
      </c>
      <c r="C1043" t="s">
        <v>1446</v>
      </c>
      <c r="D1043" t="s">
        <v>4882</v>
      </c>
      <c r="E1043" t="s">
        <v>4883</v>
      </c>
      <c r="F1043">
        <v>1396</v>
      </c>
    </row>
    <row r="1044" spans="1:11">
      <c r="A1044">
        <v>74</v>
      </c>
      <c r="B1044" t="s">
        <v>1537</v>
      </c>
      <c r="C1044" t="s">
        <v>1446</v>
      </c>
      <c r="D1044" t="s">
        <v>3438</v>
      </c>
      <c r="E1044" t="s">
        <v>3439</v>
      </c>
      <c r="F1044">
        <v>456</v>
      </c>
    </row>
    <row r="1045" spans="1:11">
      <c r="A1045">
        <v>74</v>
      </c>
      <c r="B1045" t="s">
        <v>1537</v>
      </c>
      <c r="C1045" t="s">
        <v>1446</v>
      </c>
      <c r="D1045" t="s">
        <v>4058</v>
      </c>
      <c r="E1045" t="s">
        <v>4059</v>
      </c>
      <c r="F1045">
        <v>836</v>
      </c>
    </row>
    <row r="1046" spans="1:11">
      <c r="A1046">
        <v>74</v>
      </c>
      <c r="B1046" t="s">
        <v>1537</v>
      </c>
      <c r="C1046" t="s">
        <v>1446</v>
      </c>
      <c r="D1046" t="s">
        <v>4934</v>
      </c>
      <c r="E1046" t="s">
        <v>4935</v>
      </c>
      <c r="F1046">
        <v>1432</v>
      </c>
    </row>
    <row r="1047" spans="1:11">
      <c r="A1047">
        <v>74</v>
      </c>
      <c r="B1047" t="s">
        <v>1537</v>
      </c>
      <c r="C1047" t="s">
        <v>1446</v>
      </c>
      <c r="D1047" t="s">
        <v>5102</v>
      </c>
      <c r="E1047" t="s">
        <v>5103</v>
      </c>
      <c r="F1047">
        <v>1545</v>
      </c>
      <c r="G1047" t="s">
        <v>14175</v>
      </c>
      <c r="K1047" t="s">
        <v>5168</v>
      </c>
    </row>
    <row r="1048" spans="1:11">
      <c r="A1048">
        <v>74</v>
      </c>
      <c r="B1048" t="s">
        <v>1537</v>
      </c>
      <c r="C1048" t="s">
        <v>1446</v>
      </c>
      <c r="D1048" t="s">
        <v>4466</v>
      </c>
      <c r="E1048" t="s">
        <v>4467</v>
      </c>
      <c r="F1048">
        <v>1122</v>
      </c>
    </row>
    <row r="1049" spans="1:11">
      <c r="A1049">
        <v>75</v>
      </c>
      <c r="B1049" t="s">
        <v>1537</v>
      </c>
      <c r="C1049" t="s">
        <v>1453</v>
      </c>
      <c r="D1049" t="s">
        <v>2885</v>
      </c>
      <c r="E1049" t="s">
        <v>2886</v>
      </c>
      <c r="F1049">
        <v>136</v>
      </c>
    </row>
    <row r="1050" spans="1:11">
      <c r="A1050">
        <v>75</v>
      </c>
      <c r="B1050" t="s">
        <v>1537</v>
      </c>
      <c r="C1050" t="s">
        <v>1453</v>
      </c>
      <c r="D1050" t="s">
        <v>5620</v>
      </c>
      <c r="E1050" t="s">
        <v>5621</v>
      </c>
      <c r="F1050">
        <v>1873</v>
      </c>
    </row>
    <row r="1051" spans="1:11">
      <c r="A1051">
        <v>75</v>
      </c>
      <c r="B1051" t="s">
        <v>1537</v>
      </c>
      <c r="C1051" t="s">
        <v>1453</v>
      </c>
      <c r="D1051" t="s">
        <v>3920</v>
      </c>
      <c r="E1051" t="s">
        <v>3921</v>
      </c>
      <c r="F1051">
        <v>747</v>
      </c>
      <c r="G1051" t="s">
        <v>14175</v>
      </c>
      <c r="K1051" t="s">
        <v>14158</v>
      </c>
    </row>
    <row r="1052" spans="1:11">
      <c r="A1052">
        <v>75</v>
      </c>
      <c r="B1052" t="s">
        <v>1537</v>
      </c>
      <c r="C1052" t="s">
        <v>1453</v>
      </c>
      <c r="D1052" t="s">
        <v>4257</v>
      </c>
      <c r="E1052" t="s">
        <v>4258</v>
      </c>
      <c r="F1052">
        <v>968</v>
      </c>
      <c r="G1052" t="s">
        <v>14175</v>
      </c>
      <c r="K1052" t="s">
        <v>14158</v>
      </c>
    </row>
    <row r="1053" spans="1:11">
      <c r="A1053">
        <v>75</v>
      </c>
      <c r="B1053" t="s">
        <v>1537</v>
      </c>
      <c r="C1053" t="s">
        <v>1453</v>
      </c>
      <c r="D1053" t="s">
        <v>3438</v>
      </c>
      <c r="E1053" t="s">
        <v>3439</v>
      </c>
      <c r="F1053">
        <v>456</v>
      </c>
    </row>
    <row r="1054" spans="1:11">
      <c r="A1054">
        <v>75</v>
      </c>
      <c r="B1054" t="s">
        <v>1537</v>
      </c>
      <c r="C1054" t="s">
        <v>1453</v>
      </c>
      <c r="D1054" t="s">
        <v>3659</v>
      </c>
      <c r="E1054" t="s">
        <v>3660</v>
      </c>
      <c r="F1054">
        <v>586</v>
      </c>
      <c r="G1054" t="s">
        <v>14175</v>
      </c>
      <c r="K1054" t="s">
        <v>14158</v>
      </c>
    </row>
    <row r="1055" spans="1:11">
      <c r="A1055">
        <v>76</v>
      </c>
      <c r="B1055" t="s">
        <v>1537</v>
      </c>
      <c r="C1055" t="s">
        <v>1461</v>
      </c>
      <c r="D1055" t="s">
        <v>5079</v>
      </c>
      <c r="E1055" t="s">
        <v>2228</v>
      </c>
      <c r="F1055">
        <v>1530</v>
      </c>
    </row>
    <row r="1056" spans="1:11">
      <c r="A1056">
        <v>76</v>
      </c>
      <c r="B1056" t="s">
        <v>1537</v>
      </c>
      <c r="C1056" t="s">
        <v>1461</v>
      </c>
      <c r="D1056" t="s">
        <v>2887</v>
      </c>
      <c r="E1056" t="s">
        <v>2888</v>
      </c>
      <c r="F1056">
        <v>137</v>
      </c>
      <c r="G1056" t="s">
        <v>14175</v>
      </c>
      <c r="K1056" t="s">
        <v>14147</v>
      </c>
    </row>
    <row r="1057" spans="1:11">
      <c r="A1057">
        <v>76</v>
      </c>
      <c r="B1057" t="s">
        <v>1537</v>
      </c>
      <c r="C1057" t="s">
        <v>1461</v>
      </c>
      <c r="D1057" t="s">
        <v>4049</v>
      </c>
      <c r="E1057" t="s">
        <v>4050</v>
      </c>
      <c r="F1057">
        <v>831</v>
      </c>
      <c r="G1057" t="s">
        <v>14175</v>
      </c>
      <c r="K1057" t="s">
        <v>14147</v>
      </c>
    </row>
    <row r="1058" spans="1:11">
      <c r="A1058">
        <v>76</v>
      </c>
      <c r="B1058" t="s">
        <v>1537</v>
      </c>
      <c r="C1058" t="s">
        <v>1461</v>
      </c>
      <c r="D1058" t="s">
        <v>5076</v>
      </c>
      <c r="E1058" t="s">
        <v>5077</v>
      </c>
      <c r="F1058">
        <v>1528</v>
      </c>
      <c r="G1058" t="s">
        <v>14175</v>
      </c>
      <c r="K1058" t="s">
        <v>14147</v>
      </c>
    </row>
    <row r="1059" spans="1:11">
      <c r="A1059">
        <v>76</v>
      </c>
      <c r="B1059" t="s">
        <v>1537</v>
      </c>
      <c r="C1059" t="s">
        <v>1461</v>
      </c>
      <c r="D1059" t="s">
        <v>5438</v>
      </c>
      <c r="E1059" t="s">
        <v>5439</v>
      </c>
      <c r="F1059">
        <v>1770</v>
      </c>
    </row>
    <row r="1060" spans="1:11">
      <c r="A1060">
        <v>76</v>
      </c>
      <c r="B1060" t="s">
        <v>1537</v>
      </c>
      <c r="C1060" t="s">
        <v>1461</v>
      </c>
      <c r="D1060" t="s">
        <v>3391</v>
      </c>
      <c r="E1060" t="s">
        <v>3392</v>
      </c>
      <c r="F1060">
        <v>429</v>
      </c>
      <c r="G1060" t="s">
        <v>14175</v>
      </c>
      <c r="K1060" t="s">
        <v>14147</v>
      </c>
    </row>
    <row r="1061" spans="1:11">
      <c r="A1061">
        <v>76</v>
      </c>
      <c r="B1061" t="s">
        <v>1537</v>
      </c>
      <c r="C1061" t="s">
        <v>1461</v>
      </c>
      <c r="D1061" t="s">
        <v>4281</v>
      </c>
      <c r="E1061" t="s">
        <v>4282</v>
      </c>
      <c r="F1061">
        <v>987</v>
      </c>
      <c r="G1061" t="s">
        <v>14175</v>
      </c>
      <c r="K1061" t="s">
        <v>14147</v>
      </c>
    </row>
    <row r="1062" spans="1:11">
      <c r="A1062">
        <v>76</v>
      </c>
      <c r="B1062" t="s">
        <v>1537</v>
      </c>
      <c r="C1062" t="s">
        <v>1461</v>
      </c>
      <c r="D1062" t="s">
        <v>5306</v>
      </c>
      <c r="E1062" t="s">
        <v>5307</v>
      </c>
      <c r="F1062">
        <v>1676</v>
      </c>
      <c r="G1062" t="s">
        <v>14175</v>
      </c>
      <c r="K1062" t="s">
        <v>14147</v>
      </c>
    </row>
    <row r="1063" spans="1:11">
      <c r="A1063">
        <v>76</v>
      </c>
      <c r="B1063" t="s">
        <v>1537</v>
      </c>
      <c r="C1063" t="s">
        <v>1461</v>
      </c>
      <c r="D1063" t="s">
        <v>5357</v>
      </c>
      <c r="E1063" t="s">
        <v>5358</v>
      </c>
      <c r="F1063">
        <v>1716</v>
      </c>
      <c r="G1063" t="s">
        <v>14175</v>
      </c>
      <c r="K1063" t="s">
        <v>14147</v>
      </c>
    </row>
    <row r="1064" spans="1:11">
      <c r="A1064">
        <v>76</v>
      </c>
      <c r="B1064" t="s">
        <v>1537</v>
      </c>
      <c r="C1064" t="s">
        <v>1461</v>
      </c>
      <c r="D1064" t="s">
        <v>3438</v>
      </c>
      <c r="E1064" t="s">
        <v>3439</v>
      </c>
      <c r="F1064">
        <v>456</v>
      </c>
    </row>
    <row r="1065" spans="1:11">
      <c r="A1065">
        <v>76</v>
      </c>
      <c r="B1065" t="s">
        <v>1537</v>
      </c>
      <c r="C1065" t="s">
        <v>1461</v>
      </c>
      <c r="D1065" t="s">
        <v>3140</v>
      </c>
      <c r="E1065" t="s">
        <v>3141</v>
      </c>
      <c r="F1065">
        <v>287</v>
      </c>
    </row>
    <row r="1066" spans="1:11">
      <c r="A1066">
        <v>77</v>
      </c>
      <c r="B1066" t="s">
        <v>1537</v>
      </c>
      <c r="C1066" t="s">
        <v>1455</v>
      </c>
      <c r="D1066" t="s">
        <v>5357</v>
      </c>
      <c r="E1066" t="s">
        <v>5358</v>
      </c>
      <c r="F1066">
        <v>1716</v>
      </c>
      <c r="G1066" t="s">
        <v>14143</v>
      </c>
    </row>
    <row r="1067" spans="1:11">
      <c r="A1067">
        <v>77</v>
      </c>
      <c r="B1067" t="s">
        <v>1537</v>
      </c>
      <c r="C1067" t="s">
        <v>1455</v>
      </c>
      <c r="D1067" t="s">
        <v>4383</v>
      </c>
      <c r="E1067" t="s">
        <v>4384</v>
      </c>
      <c r="F1067">
        <v>1058</v>
      </c>
      <c r="G1067" t="s">
        <v>14175</v>
      </c>
      <c r="K1067" t="s">
        <v>14147</v>
      </c>
    </row>
    <row r="1068" spans="1:11">
      <c r="A1068">
        <v>77</v>
      </c>
      <c r="B1068" t="s">
        <v>1537</v>
      </c>
      <c r="C1068" t="s">
        <v>1455</v>
      </c>
      <c r="D1068" t="s">
        <v>3154</v>
      </c>
      <c r="E1068" t="s">
        <v>3155</v>
      </c>
      <c r="F1068">
        <v>295</v>
      </c>
    </row>
    <row r="1069" spans="1:11">
      <c r="A1069">
        <v>77</v>
      </c>
      <c r="B1069" t="s">
        <v>1537</v>
      </c>
      <c r="C1069" t="s">
        <v>1455</v>
      </c>
      <c r="D1069" t="s">
        <v>5374</v>
      </c>
      <c r="E1069" t="s">
        <v>5375</v>
      </c>
      <c r="F1069">
        <v>1727</v>
      </c>
    </row>
    <row r="1070" spans="1:11">
      <c r="A1070">
        <v>77</v>
      </c>
      <c r="B1070" t="s">
        <v>1537</v>
      </c>
      <c r="C1070" t="s">
        <v>1455</v>
      </c>
      <c r="D1070" t="s">
        <v>5079</v>
      </c>
      <c r="E1070" t="s">
        <v>2228</v>
      </c>
      <c r="F1070">
        <v>1530</v>
      </c>
    </row>
    <row r="1071" spans="1:11">
      <c r="A1071">
        <v>77</v>
      </c>
      <c r="B1071" t="s">
        <v>1537</v>
      </c>
      <c r="C1071" t="s">
        <v>1455</v>
      </c>
      <c r="D1071" t="s">
        <v>2885</v>
      </c>
      <c r="E1071" t="s">
        <v>2886</v>
      </c>
      <c r="F1071">
        <v>136</v>
      </c>
    </row>
    <row r="1072" spans="1:11">
      <c r="A1072">
        <v>77</v>
      </c>
      <c r="B1072" t="s">
        <v>1537</v>
      </c>
      <c r="C1072" t="s">
        <v>1455</v>
      </c>
      <c r="D1072" t="s">
        <v>4049</v>
      </c>
      <c r="E1072" t="s">
        <v>4050</v>
      </c>
      <c r="F1072">
        <v>831</v>
      </c>
    </row>
    <row r="1073" spans="1:11">
      <c r="A1073">
        <v>77</v>
      </c>
      <c r="B1073" t="s">
        <v>1537</v>
      </c>
      <c r="C1073" t="s">
        <v>1455</v>
      </c>
      <c r="D1073" t="s">
        <v>3438</v>
      </c>
      <c r="E1073" t="s">
        <v>3439</v>
      </c>
      <c r="F1073">
        <v>456</v>
      </c>
    </row>
    <row r="1074" spans="1:11">
      <c r="A1074">
        <v>77</v>
      </c>
      <c r="B1074" t="s">
        <v>1537</v>
      </c>
      <c r="C1074" t="s">
        <v>1455</v>
      </c>
      <c r="D1074" t="s">
        <v>4741</v>
      </c>
      <c r="E1074" t="s">
        <v>4742</v>
      </c>
      <c r="F1074">
        <v>1303</v>
      </c>
    </row>
    <row r="1075" spans="1:11">
      <c r="A1075">
        <v>77</v>
      </c>
      <c r="B1075" t="s">
        <v>1537</v>
      </c>
      <c r="C1075" t="s">
        <v>1455</v>
      </c>
      <c r="D1075" t="s">
        <v>3984</v>
      </c>
      <c r="E1075" t="s">
        <v>3985</v>
      </c>
      <c r="F1075">
        <v>790</v>
      </c>
    </row>
    <row r="1076" spans="1:11">
      <c r="A1076">
        <v>77</v>
      </c>
      <c r="B1076" t="s">
        <v>1537</v>
      </c>
      <c r="C1076" t="s">
        <v>1455</v>
      </c>
      <c r="D1076" t="s">
        <v>5421</v>
      </c>
      <c r="E1076" t="s">
        <v>5422</v>
      </c>
      <c r="F1076">
        <v>1757</v>
      </c>
    </row>
    <row r="1077" spans="1:11">
      <c r="A1077">
        <v>77</v>
      </c>
      <c r="B1077" t="s">
        <v>1537</v>
      </c>
      <c r="C1077" t="s">
        <v>1455</v>
      </c>
      <c r="D1077" t="s">
        <v>2935</v>
      </c>
      <c r="E1077" t="s">
        <v>2936</v>
      </c>
      <c r="F1077">
        <v>163</v>
      </c>
    </row>
    <row r="1078" spans="1:11">
      <c r="A1078">
        <v>77</v>
      </c>
      <c r="B1078" t="s">
        <v>1537</v>
      </c>
      <c r="C1078" t="s">
        <v>1455</v>
      </c>
      <c r="D1078" t="s">
        <v>4937</v>
      </c>
      <c r="E1078" t="s">
        <v>4938</v>
      </c>
      <c r="F1078">
        <v>1434</v>
      </c>
    </row>
    <row r="1079" spans="1:11">
      <c r="A1079">
        <v>77</v>
      </c>
      <c r="B1079" t="s">
        <v>1537</v>
      </c>
      <c r="C1079" t="s">
        <v>1455</v>
      </c>
      <c r="D1079" t="s">
        <v>3977</v>
      </c>
      <c r="E1079" t="s">
        <v>3978</v>
      </c>
      <c r="F1079">
        <v>785</v>
      </c>
    </row>
    <row r="1080" spans="1:11">
      <c r="A1080">
        <v>77</v>
      </c>
      <c r="B1080" t="s">
        <v>1537</v>
      </c>
      <c r="C1080" t="s">
        <v>1455</v>
      </c>
      <c r="D1080" t="s">
        <v>4932</v>
      </c>
      <c r="E1080" t="s">
        <v>4933</v>
      </c>
      <c r="F1080">
        <v>1431</v>
      </c>
    </row>
    <row r="1081" spans="1:11">
      <c r="A1081">
        <v>77</v>
      </c>
      <c r="B1081" t="s">
        <v>1537</v>
      </c>
      <c r="C1081" t="s">
        <v>1455</v>
      </c>
      <c r="D1081" t="s">
        <v>4882</v>
      </c>
      <c r="E1081" t="s">
        <v>4883</v>
      </c>
      <c r="F1081">
        <v>1396</v>
      </c>
    </row>
    <row r="1082" spans="1:11">
      <c r="A1082">
        <v>77</v>
      </c>
      <c r="B1082" t="s">
        <v>1537</v>
      </c>
      <c r="C1082" t="s">
        <v>1455</v>
      </c>
      <c r="D1082" t="s">
        <v>4058</v>
      </c>
      <c r="E1082" t="s">
        <v>4059</v>
      </c>
      <c r="F1082">
        <v>836</v>
      </c>
    </row>
    <row r="1083" spans="1:11">
      <c r="A1083">
        <v>77</v>
      </c>
      <c r="B1083" t="s">
        <v>1537</v>
      </c>
      <c r="C1083" t="s">
        <v>1455</v>
      </c>
      <c r="D1083" t="s">
        <v>4187</v>
      </c>
      <c r="E1083" t="s">
        <v>4188</v>
      </c>
      <c r="F1083">
        <v>922</v>
      </c>
    </row>
    <row r="1084" spans="1:11">
      <c r="A1084">
        <v>77</v>
      </c>
      <c r="B1084" t="s">
        <v>1537</v>
      </c>
      <c r="C1084" t="s">
        <v>1455</v>
      </c>
      <c r="D1084" t="s">
        <v>5444</v>
      </c>
      <c r="E1084" t="s">
        <v>2347</v>
      </c>
      <c r="F1084">
        <v>1773</v>
      </c>
      <c r="G1084" t="s">
        <v>14175</v>
      </c>
      <c r="K1084" t="s">
        <v>14147</v>
      </c>
    </row>
    <row r="1085" spans="1:11">
      <c r="A1085">
        <v>77</v>
      </c>
      <c r="B1085" t="s">
        <v>1537</v>
      </c>
      <c r="C1085" t="s">
        <v>1455</v>
      </c>
      <c r="D1085" t="s">
        <v>5114</v>
      </c>
      <c r="E1085" t="s">
        <v>5115</v>
      </c>
      <c r="F1085">
        <v>1552</v>
      </c>
    </row>
    <row r="1086" spans="1:11">
      <c r="A1086">
        <v>78</v>
      </c>
      <c r="B1086" t="s">
        <v>1537</v>
      </c>
      <c r="C1086" t="s">
        <v>1447</v>
      </c>
      <c r="D1086" t="s">
        <v>3062</v>
      </c>
      <c r="E1086" t="s">
        <v>3063</v>
      </c>
      <c r="F1086">
        <v>240</v>
      </c>
    </row>
    <row r="1087" spans="1:11">
      <c r="A1087">
        <v>78</v>
      </c>
      <c r="B1087" t="s">
        <v>1537</v>
      </c>
      <c r="C1087" t="s">
        <v>1447</v>
      </c>
      <c r="D1087" t="s">
        <v>4581</v>
      </c>
      <c r="E1087" t="s">
        <v>4582</v>
      </c>
      <c r="F1087">
        <v>1201</v>
      </c>
      <c r="G1087" t="s">
        <v>14175</v>
      </c>
      <c r="K1087" t="s">
        <v>14148</v>
      </c>
    </row>
    <row r="1088" spans="1:11">
      <c r="A1088">
        <v>78</v>
      </c>
      <c r="B1088" t="s">
        <v>1537</v>
      </c>
      <c r="C1088" t="s">
        <v>1447</v>
      </c>
      <c r="D1088" t="s">
        <v>4666</v>
      </c>
      <c r="E1088" t="s">
        <v>4667</v>
      </c>
      <c r="F1088">
        <v>1255</v>
      </c>
    </row>
    <row r="1089" spans="1:11">
      <c r="A1089">
        <v>78</v>
      </c>
      <c r="B1089" t="s">
        <v>1537</v>
      </c>
      <c r="C1089" t="s">
        <v>1447</v>
      </c>
      <c r="D1089" t="s">
        <v>4318</v>
      </c>
      <c r="E1089" t="s">
        <v>4319</v>
      </c>
      <c r="F1089">
        <v>1013</v>
      </c>
      <c r="G1089" t="s">
        <v>14175</v>
      </c>
      <c r="K1089" t="s">
        <v>14148</v>
      </c>
    </row>
    <row r="1090" spans="1:11">
      <c r="A1090">
        <v>78</v>
      </c>
      <c r="B1090" t="s">
        <v>1537</v>
      </c>
      <c r="C1090" t="s">
        <v>1447</v>
      </c>
      <c r="D1090" t="s">
        <v>4963</v>
      </c>
      <c r="E1090" t="s">
        <v>4964</v>
      </c>
      <c r="F1090">
        <v>1451</v>
      </c>
      <c r="G1090" t="s">
        <v>14175</v>
      </c>
      <c r="K1090" t="s">
        <v>14148</v>
      </c>
    </row>
    <row r="1091" spans="1:11">
      <c r="A1091">
        <v>78</v>
      </c>
      <c r="B1091" t="s">
        <v>1537</v>
      </c>
      <c r="C1091" t="s">
        <v>1447</v>
      </c>
      <c r="D1091" t="s">
        <v>5467</v>
      </c>
      <c r="E1091" t="s">
        <v>5468</v>
      </c>
      <c r="F1091">
        <v>1782</v>
      </c>
      <c r="G1091" t="s">
        <v>14175</v>
      </c>
      <c r="K1091" t="s">
        <v>14148</v>
      </c>
    </row>
    <row r="1092" spans="1:11">
      <c r="A1092">
        <v>78</v>
      </c>
      <c r="B1092" t="s">
        <v>1537</v>
      </c>
      <c r="C1092" t="s">
        <v>1447</v>
      </c>
      <c r="D1092" t="s">
        <v>3140</v>
      </c>
      <c r="E1092" t="s">
        <v>3141</v>
      </c>
      <c r="F1092">
        <v>287</v>
      </c>
    </row>
    <row r="1093" spans="1:11">
      <c r="A1093">
        <v>78</v>
      </c>
      <c r="B1093" t="s">
        <v>1537</v>
      </c>
      <c r="C1093" t="s">
        <v>1447</v>
      </c>
      <c r="D1093" t="s">
        <v>4932</v>
      </c>
      <c r="E1093" t="s">
        <v>4933</v>
      </c>
      <c r="F1093">
        <v>1431</v>
      </c>
    </row>
    <row r="1094" spans="1:11">
      <c r="A1094">
        <v>79</v>
      </c>
      <c r="B1094" t="s">
        <v>1537</v>
      </c>
      <c r="C1094" t="s">
        <v>1467</v>
      </c>
      <c r="D1094" t="s">
        <v>2885</v>
      </c>
      <c r="E1094" t="s">
        <v>2886</v>
      </c>
      <c r="F1094">
        <v>136</v>
      </c>
    </row>
    <row r="1095" spans="1:11">
      <c r="A1095">
        <v>79</v>
      </c>
      <c r="B1095" t="s">
        <v>1537</v>
      </c>
      <c r="C1095" t="s">
        <v>1467</v>
      </c>
      <c r="D1095" t="s">
        <v>5620</v>
      </c>
      <c r="E1095" t="s">
        <v>5621</v>
      </c>
      <c r="F1095">
        <v>1873</v>
      </c>
    </row>
    <row r="1096" spans="1:11">
      <c r="A1096">
        <v>79</v>
      </c>
      <c r="B1096" t="s">
        <v>1537</v>
      </c>
      <c r="C1096" t="s">
        <v>1467</v>
      </c>
      <c r="D1096" t="s">
        <v>3986</v>
      </c>
      <c r="E1096" t="s">
        <v>1855</v>
      </c>
      <c r="F1096">
        <v>791</v>
      </c>
      <c r="G1096" t="s">
        <v>14175</v>
      </c>
      <c r="K1096" t="s">
        <v>14158</v>
      </c>
    </row>
    <row r="1097" spans="1:11">
      <c r="A1097">
        <v>79</v>
      </c>
      <c r="B1097" t="s">
        <v>1537</v>
      </c>
      <c r="C1097" t="s">
        <v>1467</v>
      </c>
      <c r="D1097" t="s">
        <v>5215</v>
      </c>
      <c r="E1097" t="s">
        <v>5216</v>
      </c>
      <c r="F1097">
        <v>1621</v>
      </c>
    </row>
    <row r="1098" spans="1:11">
      <c r="A1098">
        <v>79</v>
      </c>
      <c r="B1098" t="s">
        <v>1537</v>
      </c>
      <c r="C1098" t="s">
        <v>1467</v>
      </c>
      <c r="D1098" t="s">
        <v>3032</v>
      </c>
      <c r="E1098" t="s">
        <v>3033</v>
      </c>
      <c r="F1098">
        <v>224</v>
      </c>
      <c r="G1098" t="s">
        <v>14175</v>
      </c>
      <c r="K1098" t="s">
        <v>14158</v>
      </c>
    </row>
    <row r="1099" spans="1:11">
      <c r="A1099">
        <v>79</v>
      </c>
      <c r="B1099" t="s">
        <v>1537</v>
      </c>
      <c r="C1099" t="s">
        <v>1467</v>
      </c>
      <c r="D1099" t="s">
        <v>3659</v>
      </c>
      <c r="E1099" t="s">
        <v>3660</v>
      </c>
      <c r="F1099">
        <v>586</v>
      </c>
    </row>
    <row r="1100" spans="1:11">
      <c r="A1100">
        <v>79</v>
      </c>
      <c r="B1100" t="s">
        <v>1537</v>
      </c>
      <c r="C1100" t="s">
        <v>1467</v>
      </c>
      <c r="D1100" t="s">
        <v>3154</v>
      </c>
      <c r="E1100" t="s">
        <v>3155</v>
      </c>
      <c r="F1100">
        <v>295</v>
      </c>
    </row>
    <row r="1101" spans="1:11">
      <c r="A1101">
        <v>80</v>
      </c>
      <c r="B1101" t="s">
        <v>1537</v>
      </c>
      <c r="C1101" t="s">
        <v>1451</v>
      </c>
      <c r="D1101" t="s">
        <v>3140</v>
      </c>
      <c r="E1101" t="s">
        <v>3141</v>
      </c>
      <c r="F1101">
        <v>287</v>
      </c>
    </row>
    <row r="1102" spans="1:11">
      <c r="A1102">
        <v>80</v>
      </c>
      <c r="B1102" t="s">
        <v>1537</v>
      </c>
      <c r="C1102" t="s">
        <v>1451</v>
      </c>
      <c r="D1102" t="s">
        <v>4080</v>
      </c>
      <c r="E1102" t="s">
        <v>4081</v>
      </c>
      <c r="F1102">
        <v>851</v>
      </c>
    </row>
    <row r="1103" spans="1:11">
      <c r="A1103">
        <v>80</v>
      </c>
      <c r="B1103" t="s">
        <v>1537</v>
      </c>
      <c r="C1103" t="s">
        <v>1451</v>
      </c>
      <c r="D1103" t="s">
        <v>5074</v>
      </c>
      <c r="E1103" t="s">
        <v>5075</v>
      </c>
      <c r="F1103">
        <v>1527</v>
      </c>
    </row>
    <row r="1104" spans="1:11">
      <c r="A1104">
        <v>80</v>
      </c>
      <c r="B1104" t="s">
        <v>1537</v>
      </c>
      <c r="C1104" t="s">
        <v>1451</v>
      </c>
      <c r="D1104" t="s">
        <v>4014</v>
      </c>
      <c r="E1104" t="s">
        <v>4015</v>
      </c>
      <c r="F1104">
        <v>808</v>
      </c>
    </row>
    <row r="1105" spans="1:6">
      <c r="A1105">
        <v>80</v>
      </c>
      <c r="B1105" t="s">
        <v>1537</v>
      </c>
      <c r="C1105" t="s">
        <v>1451</v>
      </c>
      <c r="D1105" t="s">
        <v>4793</v>
      </c>
      <c r="E1105" t="s">
        <v>4794</v>
      </c>
      <c r="F1105">
        <v>1335</v>
      </c>
    </row>
    <row r="1106" spans="1:6">
      <c r="A1106">
        <v>80</v>
      </c>
      <c r="B1106" t="s">
        <v>1537</v>
      </c>
      <c r="C1106" t="s">
        <v>1451</v>
      </c>
      <c r="D1106" t="s">
        <v>3373</v>
      </c>
      <c r="E1106" t="s">
        <v>3374</v>
      </c>
      <c r="F1106">
        <v>418</v>
      </c>
    </row>
    <row r="1107" spans="1:6">
      <c r="A1107">
        <v>80</v>
      </c>
      <c r="B1107" t="s">
        <v>1537</v>
      </c>
      <c r="C1107" t="s">
        <v>1451</v>
      </c>
      <c r="D1107" t="s">
        <v>4932</v>
      </c>
      <c r="E1107" t="s">
        <v>4933</v>
      </c>
      <c r="F1107">
        <v>1431</v>
      </c>
    </row>
    <row r="1108" spans="1:6">
      <c r="A1108">
        <v>80</v>
      </c>
      <c r="B1108" t="s">
        <v>1537</v>
      </c>
      <c r="C1108" t="s">
        <v>1451</v>
      </c>
      <c r="D1108" t="s">
        <v>4937</v>
      </c>
      <c r="E1108" t="s">
        <v>4938</v>
      </c>
      <c r="F1108">
        <v>1434</v>
      </c>
    </row>
    <row r="1109" spans="1:6">
      <c r="A1109">
        <v>80</v>
      </c>
      <c r="B1109" t="s">
        <v>1537</v>
      </c>
      <c r="C1109" t="s">
        <v>1451</v>
      </c>
      <c r="D1109" t="s">
        <v>5263</v>
      </c>
      <c r="E1109" t="s">
        <v>2284</v>
      </c>
      <c r="F1109">
        <v>1651</v>
      </c>
    </row>
    <row r="1110" spans="1:6">
      <c r="A1110">
        <v>80</v>
      </c>
      <c r="B1110" t="s">
        <v>1537</v>
      </c>
      <c r="C1110" t="s">
        <v>1451</v>
      </c>
      <c r="D1110" t="s">
        <v>2983</v>
      </c>
      <c r="E1110" t="s">
        <v>2984</v>
      </c>
      <c r="F1110">
        <v>194</v>
      </c>
    </row>
    <row r="1111" spans="1:6">
      <c r="A1111">
        <v>80</v>
      </c>
      <c r="B1111" t="s">
        <v>1537</v>
      </c>
      <c r="C1111" t="s">
        <v>1451</v>
      </c>
      <c r="D1111" t="s">
        <v>2684</v>
      </c>
      <c r="E1111" t="s">
        <v>2685</v>
      </c>
      <c r="F1111">
        <v>20</v>
      </c>
    </row>
    <row r="1112" spans="1:6">
      <c r="A1112">
        <v>80</v>
      </c>
      <c r="B1112" t="s">
        <v>1537</v>
      </c>
      <c r="C1112" t="s">
        <v>1451</v>
      </c>
      <c r="D1112" t="s">
        <v>2912</v>
      </c>
      <c r="E1112" t="s">
        <v>2913</v>
      </c>
      <c r="F1112">
        <v>150</v>
      </c>
    </row>
    <row r="1113" spans="1:6">
      <c r="A1113">
        <v>80</v>
      </c>
      <c r="B1113" t="s">
        <v>1537</v>
      </c>
      <c r="C1113" t="s">
        <v>1451</v>
      </c>
      <c r="D1113" t="s">
        <v>3267</v>
      </c>
      <c r="E1113" t="s">
        <v>3268</v>
      </c>
      <c r="F1113">
        <v>356</v>
      </c>
    </row>
    <row r="1114" spans="1:6">
      <c r="A1114">
        <v>80</v>
      </c>
      <c r="B1114" t="s">
        <v>1537</v>
      </c>
      <c r="C1114" t="s">
        <v>1451</v>
      </c>
      <c r="D1114" t="s">
        <v>2694</v>
      </c>
      <c r="E1114" t="s">
        <v>2695</v>
      </c>
      <c r="F1114">
        <v>24</v>
      </c>
    </row>
    <row r="1115" spans="1:6">
      <c r="A1115">
        <v>80</v>
      </c>
      <c r="B1115" t="s">
        <v>1537</v>
      </c>
      <c r="C1115" t="s">
        <v>1451</v>
      </c>
      <c r="D1115" t="s">
        <v>3519</v>
      </c>
      <c r="E1115" t="s">
        <v>3520</v>
      </c>
      <c r="F1115">
        <v>506</v>
      </c>
    </row>
    <row r="1116" spans="1:6">
      <c r="A1116">
        <v>80</v>
      </c>
      <c r="B1116" t="s">
        <v>1537</v>
      </c>
      <c r="C1116" t="s">
        <v>1451</v>
      </c>
      <c r="D1116" t="s">
        <v>4876</v>
      </c>
      <c r="E1116" t="s">
        <v>2153</v>
      </c>
      <c r="F1116">
        <v>1392</v>
      </c>
    </row>
    <row r="1117" spans="1:6">
      <c r="A1117">
        <v>80</v>
      </c>
      <c r="B1117" t="s">
        <v>1537</v>
      </c>
      <c r="C1117" t="s">
        <v>1451</v>
      </c>
      <c r="D1117" t="s">
        <v>3405</v>
      </c>
      <c r="E1117" t="s">
        <v>1732</v>
      </c>
      <c r="F1117">
        <v>436</v>
      </c>
    </row>
    <row r="1118" spans="1:6">
      <c r="A1118">
        <v>80</v>
      </c>
      <c r="B1118" t="s">
        <v>1537</v>
      </c>
      <c r="C1118" t="s">
        <v>1451</v>
      </c>
      <c r="D1118" t="s">
        <v>4783</v>
      </c>
      <c r="E1118" t="s">
        <v>4784</v>
      </c>
      <c r="F1118">
        <v>1329</v>
      </c>
    </row>
    <row r="1119" spans="1:6">
      <c r="A1119">
        <v>80</v>
      </c>
      <c r="B1119" t="s">
        <v>1537</v>
      </c>
      <c r="C1119" t="s">
        <v>1451</v>
      </c>
      <c r="D1119" t="s">
        <v>5292</v>
      </c>
      <c r="E1119" t="s">
        <v>2289</v>
      </c>
      <c r="F1119">
        <v>1668</v>
      </c>
    </row>
    <row r="1120" spans="1:6">
      <c r="A1120">
        <v>80</v>
      </c>
      <c r="B1120" t="s">
        <v>1537</v>
      </c>
      <c r="C1120" t="s">
        <v>1451</v>
      </c>
      <c r="D1120" t="s">
        <v>2686</v>
      </c>
      <c r="E1120" t="s">
        <v>2687</v>
      </c>
      <c r="F1120">
        <v>1045</v>
      </c>
    </row>
    <row r="1121" spans="1:6">
      <c r="A1121">
        <v>80</v>
      </c>
      <c r="B1121" t="s">
        <v>1537</v>
      </c>
      <c r="C1121" t="s">
        <v>1451</v>
      </c>
      <c r="D1121" t="s">
        <v>3730</v>
      </c>
      <c r="E1121" t="s">
        <v>3731</v>
      </c>
      <c r="F1121">
        <v>630</v>
      </c>
    </row>
    <row r="1122" spans="1:6">
      <c r="A1122">
        <v>80</v>
      </c>
      <c r="B1122" t="s">
        <v>1537</v>
      </c>
      <c r="C1122" t="s">
        <v>1451</v>
      </c>
      <c r="D1122" t="s">
        <v>3800</v>
      </c>
      <c r="E1122" t="s">
        <v>3801</v>
      </c>
      <c r="F1122">
        <v>672</v>
      </c>
    </row>
    <row r="1123" spans="1:6">
      <c r="A1123">
        <v>80</v>
      </c>
      <c r="B1123" t="s">
        <v>1537</v>
      </c>
      <c r="C1123" t="s">
        <v>1451</v>
      </c>
      <c r="D1123" t="s">
        <v>3209</v>
      </c>
      <c r="E1123" t="s">
        <v>3210</v>
      </c>
      <c r="F1123">
        <v>325</v>
      </c>
    </row>
    <row r="1124" spans="1:6">
      <c r="A1124">
        <v>80</v>
      </c>
      <c r="B1124" t="s">
        <v>1537</v>
      </c>
      <c r="C1124" t="s">
        <v>1451</v>
      </c>
      <c r="D1124" t="s">
        <v>2756</v>
      </c>
      <c r="E1124" t="s">
        <v>2757</v>
      </c>
      <c r="F1124">
        <v>57</v>
      </c>
    </row>
    <row r="1125" spans="1:6">
      <c r="A1125">
        <v>80</v>
      </c>
      <c r="B1125" t="s">
        <v>1537</v>
      </c>
      <c r="C1125" t="s">
        <v>1451</v>
      </c>
      <c r="D1125" t="s">
        <v>5173</v>
      </c>
      <c r="E1125" t="s">
        <v>5174</v>
      </c>
      <c r="F1125">
        <v>1590</v>
      </c>
    </row>
    <row r="1126" spans="1:6">
      <c r="A1126">
        <v>80</v>
      </c>
      <c r="B1126" t="s">
        <v>1537</v>
      </c>
      <c r="C1126" t="s">
        <v>1451</v>
      </c>
      <c r="D1126" t="s">
        <v>5167</v>
      </c>
      <c r="E1126" t="s">
        <v>5168</v>
      </c>
      <c r="F1126">
        <v>1586</v>
      </c>
    </row>
    <row r="1127" spans="1:6">
      <c r="A1127">
        <v>80</v>
      </c>
      <c r="B1127" t="s">
        <v>1537</v>
      </c>
      <c r="C1127" t="s">
        <v>1451</v>
      </c>
      <c r="D1127" t="s">
        <v>4882</v>
      </c>
      <c r="E1127" t="s">
        <v>4883</v>
      </c>
      <c r="F1127">
        <v>1396</v>
      </c>
    </row>
    <row r="1128" spans="1:6">
      <c r="A1128">
        <v>80</v>
      </c>
      <c r="B1128" t="s">
        <v>1537</v>
      </c>
      <c r="C1128" t="s">
        <v>1451</v>
      </c>
      <c r="D1128" t="s">
        <v>4049</v>
      </c>
      <c r="E1128" t="s">
        <v>4050</v>
      </c>
      <c r="F1128">
        <v>831</v>
      </c>
    </row>
    <row r="1129" spans="1:6">
      <c r="A1129">
        <v>80</v>
      </c>
      <c r="B1129" t="s">
        <v>1537</v>
      </c>
      <c r="C1129" t="s">
        <v>1451</v>
      </c>
      <c r="D1129" t="s">
        <v>3988</v>
      </c>
      <c r="E1129" t="s">
        <v>3989</v>
      </c>
      <c r="F1129">
        <v>793</v>
      </c>
    </row>
    <row r="1130" spans="1:6">
      <c r="A1130">
        <v>80</v>
      </c>
      <c r="B1130" t="s">
        <v>1537</v>
      </c>
      <c r="C1130" t="s">
        <v>1451</v>
      </c>
      <c r="D1130" t="s">
        <v>5513</v>
      </c>
      <c r="E1130" t="s">
        <v>5514</v>
      </c>
      <c r="F1130">
        <v>1808</v>
      </c>
    </row>
    <row r="1131" spans="1:6">
      <c r="A1131">
        <v>80</v>
      </c>
      <c r="B1131" t="s">
        <v>1537</v>
      </c>
      <c r="C1131" t="s">
        <v>1451</v>
      </c>
      <c r="D1131" t="s">
        <v>3428</v>
      </c>
      <c r="E1131" t="s">
        <v>3429</v>
      </c>
      <c r="F1131">
        <v>450</v>
      </c>
    </row>
    <row r="1132" spans="1:6">
      <c r="A1132">
        <v>80</v>
      </c>
      <c r="B1132" t="s">
        <v>1537</v>
      </c>
      <c r="C1132" t="s">
        <v>1451</v>
      </c>
      <c r="D1132" t="s">
        <v>3265</v>
      </c>
      <c r="E1132" t="s">
        <v>3266</v>
      </c>
      <c r="F1132">
        <v>355</v>
      </c>
    </row>
    <row r="1133" spans="1:6">
      <c r="A1133">
        <v>80</v>
      </c>
      <c r="B1133" t="s">
        <v>1537</v>
      </c>
      <c r="C1133" t="s">
        <v>1451</v>
      </c>
      <c r="D1133" t="s">
        <v>2666</v>
      </c>
      <c r="E1133" t="s">
        <v>2667</v>
      </c>
      <c r="F1133">
        <v>11</v>
      </c>
    </row>
    <row r="1134" spans="1:6">
      <c r="A1134">
        <v>80</v>
      </c>
      <c r="B1134" t="s">
        <v>1537</v>
      </c>
      <c r="C1134" t="s">
        <v>1451</v>
      </c>
      <c r="D1134" t="s">
        <v>2885</v>
      </c>
      <c r="E1134" t="s">
        <v>2886</v>
      </c>
      <c r="F1134">
        <v>136</v>
      </c>
    </row>
    <row r="1135" spans="1:6">
      <c r="A1135">
        <v>80</v>
      </c>
      <c r="B1135" t="s">
        <v>1537</v>
      </c>
      <c r="C1135" t="s">
        <v>1451</v>
      </c>
      <c r="D1135" t="s">
        <v>2698</v>
      </c>
      <c r="E1135" t="s">
        <v>2699</v>
      </c>
      <c r="F1135">
        <v>26</v>
      </c>
    </row>
    <row r="1136" spans="1:6">
      <c r="A1136">
        <v>80</v>
      </c>
      <c r="B1136" t="s">
        <v>1537</v>
      </c>
      <c r="C1136" t="s">
        <v>1451</v>
      </c>
      <c r="D1136" t="s">
        <v>2700</v>
      </c>
      <c r="E1136" t="s">
        <v>2701</v>
      </c>
      <c r="F1136">
        <v>27</v>
      </c>
    </row>
    <row r="1137" spans="1:6">
      <c r="A1137">
        <v>80</v>
      </c>
      <c r="B1137" t="s">
        <v>1537</v>
      </c>
      <c r="C1137" t="s">
        <v>1451</v>
      </c>
      <c r="D1137" t="s">
        <v>2674</v>
      </c>
      <c r="E1137" t="s">
        <v>2675</v>
      </c>
      <c r="F1137">
        <v>15</v>
      </c>
    </row>
    <row r="1138" spans="1:6">
      <c r="A1138">
        <v>80</v>
      </c>
      <c r="B1138" t="s">
        <v>1537</v>
      </c>
      <c r="C1138" t="s">
        <v>1451</v>
      </c>
      <c r="D1138" t="s">
        <v>4581</v>
      </c>
      <c r="E1138" t="s">
        <v>4582</v>
      </c>
      <c r="F1138">
        <v>1201</v>
      </c>
    </row>
    <row r="1139" spans="1:6">
      <c r="A1139">
        <v>80</v>
      </c>
      <c r="B1139" t="s">
        <v>1537</v>
      </c>
      <c r="C1139" t="s">
        <v>1451</v>
      </c>
      <c r="D1139" t="s">
        <v>3062</v>
      </c>
      <c r="E1139" t="s">
        <v>3063</v>
      </c>
      <c r="F1139">
        <v>240</v>
      </c>
    </row>
    <row r="1140" spans="1:6">
      <c r="A1140">
        <v>80</v>
      </c>
      <c r="B1140" t="s">
        <v>1537</v>
      </c>
      <c r="C1140" t="s">
        <v>1451</v>
      </c>
      <c r="D1140" t="s">
        <v>4318</v>
      </c>
      <c r="E1140" t="s">
        <v>4319</v>
      </c>
      <c r="F1140">
        <v>1013</v>
      </c>
    </row>
    <row r="1141" spans="1:6">
      <c r="A1141">
        <v>80</v>
      </c>
      <c r="B1141" t="s">
        <v>1537</v>
      </c>
      <c r="C1141" t="s">
        <v>1451</v>
      </c>
      <c r="D1141" t="s">
        <v>2668</v>
      </c>
      <c r="E1141" t="s">
        <v>2669</v>
      </c>
      <c r="F1141">
        <v>13</v>
      </c>
    </row>
    <row r="1142" spans="1:6">
      <c r="A1142">
        <v>80</v>
      </c>
      <c r="B1142" t="s">
        <v>1537</v>
      </c>
      <c r="C1142" t="s">
        <v>1451</v>
      </c>
      <c r="D1142" t="s">
        <v>3970</v>
      </c>
      <c r="E1142" t="s">
        <v>3971</v>
      </c>
      <c r="F1142">
        <v>781</v>
      </c>
    </row>
    <row r="1143" spans="1:6">
      <c r="A1143">
        <v>80</v>
      </c>
      <c r="B1143" t="s">
        <v>1537</v>
      </c>
      <c r="C1143" t="s">
        <v>1451</v>
      </c>
      <c r="D1143" t="s">
        <v>3977</v>
      </c>
      <c r="E1143" t="s">
        <v>3978</v>
      </c>
      <c r="F1143">
        <v>785</v>
      </c>
    </row>
    <row r="1144" spans="1:6">
      <c r="A1144">
        <v>81</v>
      </c>
      <c r="B1144" t="s">
        <v>1537</v>
      </c>
      <c r="C1144" t="s">
        <v>1448</v>
      </c>
      <c r="D1144" t="s">
        <v>3140</v>
      </c>
      <c r="E1144" t="s">
        <v>3141</v>
      </c>
      <c r="F1144">
        <v>287</v>
      </c>
    </row>
    <row r="1145" spans="1:6">
      <c r="A1145">
        <v>81</v>
      </c>
      <c r="B1145" t="s">
        <v>1537</v>
      </c>
      <c r="C1145" t="s">
        <v>1448</v>
      </c>
      <c r="D1145" t="s">
        <v>4932</v>
      </c>
      <c r="E1145" t="s">
        <v>4933</v>
      </c>
      <c r="F1145">
        <v>1431</v>
      </c>
    </row>
    <row r="1146" spans="1:6">
      <c r="A1146">
        <v>81</v>
      </c>
      <c r="B1146" t="s">
        <v>1537</v>
      </c>
      <c r="C1146" t="s">
        <v>1448</v>
      </c>
      <c r="D1146" t="s">
        <v>3184</v>
      </c>
      <c r="E1146" t="s">
        <v>3185</v>
      </c>
      <c r="F1146">
        <v>311</v>
      </c>
    </row>
    <row r="1147" spans="1:6">
      <c r="A1147">
        <v>81</v>
      </c>
      <c r="B1147" t="s">
        <v>1537</v>
      </c>
      <c r="C1147" t="s">
        <v>1448</v>
      </c>
      <c r="D1147" t="s">
        <v>4917</v>
      </c>
      <c r="E1147" t="s">
        <v>4918</v>
      </c>
      <c r="F1147">
        <v>1420</v>
      </c>
    </row>
    <row r="1148" spans="1:6">
      <c r="A1148">
        <v>81</v>
      </c>
      <c r="B1148" t="s">
        <v>1537</v>
      </c>
      <c r="C1148" t="s">
        <v>1448</v>
      </c>
      <c r="D1148" t="s">
        <v>3446</v>
      </c>
      <c r="E1148" t="s">
        <v>3447</v>
      </c>
      <c r="F1148">
        <v>462</v>
      </c>
    </row>
    <row r="1149" spans="1:6">
      <c r="A1149">
        <v>81</v>
      </c>
      <c r="B1149" t="s">
        <v>1537</v>
      </c>
      <c r="C1149" t="s">
        <v>1448</v>
      </c>
      <c r="D1149" t="s">
        <v>5258</v>
      </c>
      <c r="E1149" t="s">
        <v>5259</v>
      </c>
      <c r="F1149">
        <v>1648</v>
      </c>
    </row>
    <row r="1150" spans="1:6">
      <c r="A1150">
        <v>81</v>
      </c>
      <c r="B1150" t="s">
        <v>1537</v>
      </c>
      <c r="C1150" t="s">
        <v>1448</v>
      </c>
      <c r="D1150" t="s">
        <v>2919</v>
      </c>
      <c r="E1150" t="s">
        <v>2920</v>
      </c>
      <c r="F1150">
        <v>154</v>
      </c>
    </row>
    <row r="1151" spans="1:6">
      <c r="A1151">
        <v>81</v>
      </c>
      <c r="B1151" t="s">
        <v>1537</v>
      </c>
      <c r="C1151" t="s">
        <v>1448</v>
      </c>
      <c r="D1151" t="s">
        <v>3101</v>
      </c>
      <c r="E1151" t="s">
        <v>3102</v>
      </c>
      <c r="F1151">
        <v>265</v>
      </c>
    </row>
    <row r="1152" spans="1:6">
      <c r="A1152">
        <v>81</v>
      </c>
      <c r="B1152" t="s">
        <v>1537</v>
      </c>
      <c r="C1152" t="s">
        <v>1448</v>
      </c>
      <c r="D1152" t="s">
        <v>3918</v>
      </c>
      <c r="E1152" t="s">
        <v>3919</v>
      </c>
      <c r="F1152">
        <v>746</v>
      </c>
    </row>
    <row r="1153" spans="1:11">
      <c r="A1153">
        <v>81</v>
      </c>
      <c r="B1153" t="s">
        <v>1537</v>
      </c>
      <c r="C1153" t="s">
        <v>1448</v>
      </c>
      <c r="D1153" t="s">
        <v>4082</v>
      </c>
      <c r="E1153" t="s">
        <v>4083</v>
      </c>
      <c r="F1153">
        <v>852</v>
      </c>
    </row>
    <row r="1154" spans="1:11">
      <c r="A1154">
        <v>81</v>
      </c>
      <c r="B1154" t="s">
        <v>1537</v>
      </c>
      <c r="C1154" t="s">
        <v>1448</v>
      </c>
      <c r="D1154" t="s">
        <v>3438</v>
      </c>
      <c r="E1154" t="s">
        <v>3439</v>
      </c>
      <c r="F1154">
        <v>456</v>
      </c>
    </row>
    <row r="1155" spans="1:11">
      <c r="A1155">
        <v>81</v>
      </c>
      <c r="B1155" t="s">
        <v>1537</v>
      </c>
      <c r="C1155" t="s">
        <v>1448</v>
      </c>
      <c r="D1155" t="s">
        <v>3728</v>
      </c>
      <c r="E1155" t="s">
        <v>3729</v>
      </c>
      <c r="F1155">
        <v>629</v>
      </c>
    </row>
    <row r="1156" spans="1:11">
      <c r="A1156">
        <v>81</v>
      </c>
      <c r="B1156" t="s">
        <v>1537</v>
      </c>
      <c r="C1156" t="s">
        <v>1448</v>
      </c>
      <c r="D1156" t="s">
        <v>5374</v>
      </c>
      <c r="E1156" t="s">
        <v>5375</v>
      </c>
      <c r="F1156">
        <v>1727</v>
      </c>
    </row>
    <row r="1157" spans="1:11">
      <c r="A1157">
        <v>81</v>
      </c>
      <c r="B1157" t="s">
        <v>1537</v>
      </c>
      <c r="C1157" t="s">
        <v>1448</v>
      </c>
      <c r="D1157" t="s">
        <v>5164</v>
      </c>
      <c r="E1157" t="s">
        <v>2251</v>
      </c>
      <c r="F1157">
        <v>1584</v>
      </c>
      <c r="G1157" t="s">
        <v>14175</v>
      </c>
      <c r="K1157" t="s">
        <v>14147</v>
      </c>
    </row>
    <row r="1158" spans="1:11">
      <c r="A1158">
        <v>81</v>
      </c>
      <c r="B1158" t="s">
        <v>1537</v>
      </c>
      <c r="C1158" t="s">
        <v>1448</v>
      </c>
      <c r="D1158" t="s">
        <v>4882</v>
      </c>
      <c r="E1158" t="s">
        <v>4883</v>
      </c>
      <c r="F1158">
        <v>1396</v>
      </c>
    </row>
    <row r="1159" spans="1:11">
      <c r="A1159">
        <v>82</v>
      </c>
      <c r="B1159" t="s">
        <v>1537</v>
      </c>
      <c r="C1159" t="s">
        <v>1459</v>
      </c>
      <c r="D1159" t="s">
        <v>5357</v>
      </c>
      <c r="E1159" t="s">
        <v>5358</v>
      </c>
      <c r="F1159">
        <v>1716</v>
      </c>
    </row>
    <row r="1160" spans="1:11">
      <c r="A1160">
        <v>82</v>
      </c>
      <c r="B1160" t="s">
        <v>1537</v>
      </c>
      <c r="C1160" t="s">
        <v>1459</v>
      </c>
      <c r="D1160" t="s">
        <v>3984</v>
      </c>
      <c r="E1160" t="s">
        <v>3985</v>
      </c>
      <c r="F1160">
        <v>790</v>
      </c>
      <c r="G1160" t="s">
        <v>14140</v>
      </c>
    </row>
    <row r="1161" spans="1:11">
      <c r="A1161">
        <v>82</v>
      </c>
      <c r="B1161" t="s">
        <v>1537</v>
      </c>
      <c r="C1161" t="s">
        <v>1459</v>
      </c>
      <c r="D1161" t="s">
        <v>2752</v>
      </c>
      <c r="E1161" t="s">
        <v>2753</v>
      </c>
      <c r="F1161">
        <v>55</v>
      </c>
      <c r="G1161" t="s">
        <v>14141</v>
      </c>
      <c r="H1161">
        <v>1716</v>
      </c>
    </row>
    <row r="1162" spans="1:11">
      <c r="A1162">
        <v>82</v>
      </c>
      <c r="B1162" t="s">
        <v>1537</v>
      </c>
      <c r="C1162" t="s">
        <v>1459</v>
      </c>
      <c r="D1162" t="s">
        <v>3962</v>
      </c>
      <c r="E1162" t="s">
        <v>3963</v>
      </c>
      <c r="F1162">
        <v>776</v>
      </c>
      <c r="G1162" t="s">
        <v>14187</v>
      </c>
    </row>
    <row r="1163" spans="1:11">
      <c r="A1163">
        <v>82</v>
      </c>
      <c r="B1163" t="s">
        <v>1537</v>
      </c>
      <c r="C1163" t="s">
        <v>1459</v>
      </c>
      <c r="D1163" t="s">
        <v>2931</v>
      </c>
      <c r="E1163" t="s">
        <v>2932</v>
      </c>
      <c r="F1163">
        <v>161</v>
      </c>
      <c r="G1163" t="s">
        <v>13506</v>
      </c>
      <c r="H1163">
        <v>55</v>
      </c>
    </row>
    <row r="1164" spans="1:11">
      <c r="A1164">
        <v>82</v>
      </c>
      <c r="B1164" t="s">
        <v>1537</v>
      </c>
      <c r="C1164" t="s">
        <v>1459</v>
      </c>
      <c r="D1164" t="s">
        <v>4937</v>
      </c>
      <c r="E1164" t="s">
        <v>4938</v>
      </c>
      <c r="F1164">
        <v>1434</v>
      </c>
    </row>
    <row r="1165" spans="1:11">
      <c r="A1165">
        <v>82</v>
      </c>
      <c r="B1165" t="s">
        <v>1537</v>
      </c>
      <c r="C1165" t="s">
        <v>1459</v>
      </c>
      <c r="D1165" t="s">
        <v>3438</v>
      </c>
      <c r="E1165" t="s">
        <v>3439</v>
      </c>
      <c r="F1165">
        <v>456</v>
      </c>
    </row>
    <row r="1166" spans="1:11">
      <c r="A1166">
        <v>82</v>
      </c>
      <c r="B1166" t="s">
        <v>1537</v>
      </c>
      <c r="C1166" t="s">
        <v>1459</v>
      </c>
      <c r="D1166" t="s">
        <v>5421</v>
      </c>
      <c r="E1166" t="s">
        <v>5422</v>
      </c>
      <c r="F1166">
        <v>1757</v>
      </c>
    </row>
    <row r="1167" spans="1:11">
      <c r="A1167">
        <v>82</v>
      </c>
      <c r="B1167" t="s">
        <v>1537</v>
      </c>
      <c r="C1167" t="s">
        <v>1459</v>
      </c>
      <c r="D1167" t="s">
        <v>4049</v>
      </c>
      <c r="E1167" t="s">
        <v>4050</v>
      </c>
      <c r="F1167">
        <v>831</v>
      </c>
    </row>
    <row r="1168" spans="1:11">
      <c r="A1168">
        <v>82</v>
      </c>
      <c r="B1168" t="s">
        <v>1537</v>
      </c>
      <c r="C1168" t="s">
        <v>1459</v>
      </c>
      <c r="D1168" t="s">
        <v>3154</v>
      </c>
      <c r="E1168" t="s">
        <v>3155</v>
      </c>
      <c r="F1168">
        <v>295</v>
      </c>
    </row>
    <row r="1169" spans="1:8">
      <c r="A1169">
        <v>82</v>
      </c>
      <c r="B1169" t="s">
        <v>1537</v>
      </c>
      <c r="C1169" t="s">
        <v>1459</v>
      </c>
      <c r="D1169" t="s">
        <v>5374</v>
      </c>
      <c r="E1169" t="s">
        <v>5375</v>
      </c>
      <c r="F1169">
        <v>1727</v>
      </c>
    </row>
    <row r="1170" spans="1:8">
      <c r="A1170">
        <v>82</v>
      </c>
      <c r="B1170" t="s">
        <v>1537</v>
      </c>
      <c r="C1170" t="s">
        <v>1459</v>
      </c>
      <c r="D1170" t="s">
        <v>3659</v>
      </c>
      <c r="E1170" t="s">
        <v>3660</v>
      </c>
      <c r="F1170">
        <v>586</v>
      </c>
    </row>
    <row r="1171" spans="1:8">
      <c r="A1171">
        <v>82</v>
      </c>
      <c r="B1171" t="s">
        <v>1537</v>
      </c>
      <c r="C1171" t="s">
        <v>1459</v>
      </c>
      <c r="D1171" t="s">
        <v>3955</v>
      </c>
      <c r="E1171" t="s">
        <v>3956</v>
      </c>
      <c r="F1171">
        <v>772</v>
      </c>
    </row>
    <row r="1172" spans="1:8">
      <c r="A1172">
        <v>82</v>
      </c>
      <c r="B1172" t="s">
        <v>1537</v>
      </c>
      <c r="C1172" t="s">
        <v>1459</v>
      </c>
      <c r="D1172" t="s">
        <v>3085</v>
      </c>
      <c r="E1172" t="s">
        <v>3086</v>
      </c>
      <c r="F1172">
        <v>256</v>
      </c>
    </row>
    <row r="1173" spans="1:8">
      <c r="A1173">
        <v>82</v>
      </c>
      <c r="B1173" t="s">
        <v>1537</v>
      </c>
      <c r="C1173" t="s">
        <v>1459</v>
      </c>
      <c r="D1173" t="s">
        <v>4741</v>
      </c>
      <c r="E1173" t="s">
        <v>4742</v>
      </c>
      <c r="F1173">
        <v>1303</v>
      </c>
    </row>
    <row r="1174" spans="1:8">
      <c r="A1174">
        <v>83</v>
      </c>
      <c r="B1174" t="s">
        <v>1537</v>
      </c>
      <c r="C1174" t="s">
        <v>1475</v>
      </c>
      <c r="D1174" t="s">
        <v>2885</v>
      </c>
      <c r="E1174" t="s">
        <v>2886</v>
      </c>
      <c r="F1174">
        <v>136</v>
      </c>
    </row>
    <row r="1175" spans="1:8">
      <c r="A1175">
        <v>83</v>
      </c>
      <c r="B1175" t="s">
        <v>1537</v>
      </c>
      <c r="C1175" t="s">
        <v>1475</v>
      </c>
      <c r="D1175" t="s">
        <v>3659</v>
      </c>
      <c r="E1175" t="s">
        <v>3660</v>
      </c>
      <c r="F1175">
        <v>586</v>
      </c>
    </row>
    <row r="1176" spans="1:8">
      <c r="A1176">
        <v>83</v>
      </c>
      <c r="B1176" t="s">
        <v>1537</v>
      </c>
      <c r="C1176" t="s">
        <v>1475</v>
      </c>
      <c r="D1176" t="s">
        <v>3154</v>
      </c>
      <c r="E1176" t="s">
        <v>3155</v>
      </c>
      <c r="F1176">
        <v>295</v>
      </c>
    </row>
    <row r="1177" spans="1:8">
      <c r="A1177">
        <v>83</v>
      </c>
      <c r="B1177" t="s">
        <v>1537</v>
      </c>
      <c r="C1177" t="s">
        <v>1475</v>
      </c>
      <c r="D1177" t="s">
        <v>5290</v>
      </c>
      <c r="E1177" t="s">
        <v>5291</v>
      </c>
      <c r="F1177">
        <v>1667</v>
      </c>
    </row>
    <row r="1178" spans="1:8">
      <c r="A1178">
        <v>83</v>
      </c>
      <c r="B1178" t="s">
        <v>1537</v>
      </c>
      <c r="C1178" t="s">
        <v>1475</v>
      </c>
      <c r="D1178" t="s">
        <v>5620</v>
      </c>
      <c r="E1178" t="s">
        <v>5621</v>
      </c>
      <c r="F1178">
        <v>1873</v>
      </c>
    </row>
    <row r="1179" spans="1:8">
      <c r="A1179">
        <v>83</v>
      </c>
      <c r="B1179" t="s">
        <v>1537</v>
      </c>
      <c r="C1179" t="s">
        <v>1475</v>
      </c>
      <c r="D1179" t="s">
        <v>5516</v>
      </c>
      <c r="E1179" t="s">
        <v>2363</v>
      </c>
      <c r="F1179">
        <v>1810</v>
      </c>
    </row>
    <row r="1180" spans="1:8">
      <c r="A1180">
        <v>84</v>
      </c>
      <c r="B1180" t="s">
        <v>1537</v>
      </c>
      <c r="C1180" t="s">
        <v>1510</v>
      </c>
      <c r="D1180" t="s">
        <v>3319</v>
      </c>
      <c r="E1180" t="s">
        <v>3320</v>
      </c>
      <c r="F1180">
        <v>385</v>
      </c>
    </row>
    <row r="1181" spans="1:8">
      <c r="A1181">
        <v>84</v>
      </c>
      <c r="B1181" t="s">
        <v>1537</v>
      </c>
      <c r="C1181" t="s">
        <v>1510</v>
      </c>
      <c r="D1181" t="s">
        <v>4466</v>
      </c>
      <c r="E1181" t="s">
        <v>4467</v>
      </c>
      <c r="F1181">
        <v>1122</v>
      </c>
    </row>
    <row r="1182" spans="1:8">
      <c r="A1182">
        <v>84</v>
      </c>
      <c r="B1182" t="s">
        <v>1537</v>
      </c>
      <c r="C1182" t="s">
        <v>1510</v>
      </c>
      <c r="D1182" t="s">
        <v>5102</v>
      </c>
      <c r="E1182" t="s">
        <v>5103</v>
      </c>
      <c r="F1182">
        <v>1545</v>
      </c>
    </row>
    <row r="1183" spans="1:8">
      <c r="A1183">
        <v>84</v>
      </c>
      <c r="B1183" t="s">
        <v>1537</v>
      </c>
      <c r="C1183" t="s">
        <v>1510</v>
      </c>
      <c r="D1183" t="s">
        <v>3927</v>
      </c>
      <c r="E1183" t="s">
        <v>3928</v>
      </c>
      <c r="F1183">
        <v>754</v>
      </c>
      <c r="G1183" t="s">
        <v>13506</v>
      </c>
      <c r="H1183">
        <v>1122</v>
      </c>
    </row>
    <row r="1184" spans="1:8">
      <c r="A1184">
        <v>84</v>
      </c>
      <c r="B1184" t="s">
        <v>1537</v>
      </c>
      <c r="C1184" t="s">
        <v>1510</v>
      </c>
      <c r="D1184" t="s">
        <v>3755</v>
      </c>
      <c r="E1184" t="s">
        <v>3756</v>
      </c>
      <c r="F1184">
        <v>645</v>
      </c>
      <c r="G1184" t="s">
        <v>14183</v>
      </c>
      <c r="H1184">
        <v>1122</v>
      </c>
    </row>
    <row r="1185" spans="1:11">
      <c r="A1185">
        <v>84</v>
      </c>
      <c r="B1185" t="s">
        <v>1537</v>
      </c>
      <c r="C1185" t="s">
        <v>1510</v>
      </c>
      <c r="D1185" t="s">
        <v>2933</v>
      </c>
      <c r="E1185" t="s">
        <v>2934</v>
      </c>
      <c r="F1185">
        <v>162</v>
      </c>
      <c r="G1185" t="s">
        <v>14183</v>
      </c>
      <c r="H1185">
        <v>1122</v>
      </c>
    </row>
    <row r="1186" spans="1:11">
      <c r="A1186">
        <v>84</v>
      </c>
      <c r="B1186" t="s">
        <v>1537</v>
      </c>
      <c r="C1186" t="s">
        <v>1510</v>
      </c>
      <c r="D1186" t="s">
        <v>5167</v>
      </c>
      <c r="E1186" t="s">
        <v>5168</v>
      </c>
      <c r="F1186">
        <v>1586</v>
      </c>
      <c r="G1186" t="s">
        <v>14171</v>
      </c>
      <c r="I1186" t="s">
        <v>10097</v>
      </c>
    </row>
    <row r="1187" spans="1:11">
      <c r="A1187">
        <v>84</v>
      </c>
      <c r="B1187" t="s">
        <v>1537</v>
      </c>
      <c r="C1187" t="s">
        <v>1510</v>
      </c>
      <c r="D1187" t="s">
        <v>2903</v>
      </c>
      <c r="E1187" t="s">
        <v>2904</v>
      </c>
      <c r="F1187">
        <v>145</v>
      </c>
    </row>
    <row r="1188" spans="1:11">
      <c r="A1188">
        <v>84</v>
      </c>
      <c r="B1188" t="s">
        <v>1537</v>
      </c>
      <c r="C1188" t="s">
        <v>1510</v>
      </c>
      <c r="D1188" t="s">
        <v>5063</v>
      </c>
      <c r="E1188" t="s">
        <v>5064</v>
      </c>
      <c r="F1188">
        <v>1520</v>
      </c>
    </row>
    <row r="1189" spans="1:11">
      <c r="A1189">
        <v>84</v>
      </c>
      <c r="B1189" t="s">
        <v>1537</v>
      </c>
      <c r="C1189" t="s">
        <v>1510</v>
      </c>
      <c r="D1189" t="s">
        <v>4594</v>
      </c>
      <c r="E1189" t="s">
        <v>4595</v>
      </c>
      <c r="F1189">
        <v>1208</v>
      </c>
    </row>
    <row r="1190" spans="1:11">
      <c r="A1190">
        <v>84</v>
      </c>
      <c r="B1190" t="s">
        <v>1537</v>
      </c>
      <c r="C1190" t="s">
        <v>1510</v>
      </c>
      <c r="D1190" t="s">
        <v>4049</v>
      </c>
      <c r="E1190" t="s">
        <v>4050</v>
      </c>
      <c r="F1190">
        <v>831</v>
      </c>
    </row>
    <row r="1191" spans="1:11">
      <c r="A1191">
        <v>84</v>
      </c>
      <c r="B1191" t="s">
        <v>1537</v>
      </c>
      <c r="C1191" t="s">
        <v>1510</v>
      </c>
      <c r="D1191" t="s">
        <v>4572</v>
      </c>
      <c r="E1191" t="s">
        <v>4573</v>
      </c>
      <c r="F1191">
        <v>1195</v>
      </c>
    </row>
    <row r="1192" spans="1:11">
      <c r="A1192">
        <v>84</v>
      </c>
      <c r="B1192" t="s">
        <v>1537</v>
      </c>
      <c r="C1192" t="s">
        <v>1510</v>
      </c>
      <c r="D1192" t="s">
        <v>5306</v>
      </c>
      <c r="E1192" t="s">
        <v>5307</v>
      </c>
      <c r="F1192">
        <v>1676</v>
      </c>
    </row>
    <row r="1193" spans="1:11">
      <c r="A1193">
        <v>84</v>
      </c>
      <c r="B1193" t="s">
        <v>1537</v>
      </c>
      <c r="C1193" t="s">
        <v>1510</v>
      </c>
      <c r="D1193" t="s">
        <v>4937</v>
      </c>
      <c r="E1193" t="s">
        <v>4938</v>
      </c>
      <c r="F1193">
        <v>1434</v>
      </c>
    </row>
    <row r="1194" spans="1:11">
      <c r="A1194">
        <v>85</v>
      </c>
      <c r="B1194" t="s">
        <v>1537</v>
      </c>
      <c r="C1194" t="s">
        <v>1511</v>
      </c>
      <c r="D1194" t="s">
        <v>5258</v>
      </c>
      <c r="E1194" t="s">
        <v>5259</v>
      </c>
      <c r="F1194">
        <v>1648</v>
      </c>
      <c r="G1194" t="s">
        <v>14175</v>
      </c>
      <c r="K1194" t="s">
        <v>14153</v>
      </c>
    </row>
    <row r="1195" spans="1:11">
      <c r="A1195">
        <v>85</v>
      </c>
      <c r="B1195" t="s">
        <v>1537</v>
      </c>
      <c r="C1195" t="s">
        <v>1511</v>
      </c>
      <c r="D1195" t="s">
        <v>2660</v>
      </c>
      <c r="E1195" t="s">
        <v>2661</v>
      </c>
      <c r="F1195">
        <v>8</v>
      </c>
    </row>
    <row r="1196" spans="1:11">
      <c r="A1196">
        <v>85</v>
      </c>
      <c r="B1196" t="s">
        <v>1537</v>
      </c>
      <c r="C1196" t="s">
        <v>1511</v>
      </c>
      <c r="D1196" t="s">
        <v>2919</v>
      </c>
      <c r="E1196" t="s">
        <v>2920</v>
      </c>
      <c r="F1196">
        <v>154</v>
      </c>
    </row>
    <row r="1197" spans="1:11">
      <c r="A1197">
        <v>85</v>
      </c>
      <c r="B1197" t="s">
        <v>1537</v>
      </c>
      <c r="C1197" t="s">
        <v>1511</v>
      </c>
      <c r="D1197" t="s">
        <v>2696</v>
      </c>
      <c r="E1197" t="s">
        <v>2697</v>
      </c>
      <c r="F1197">
        <v>25</v>
      </c>
    </row>
    <row r="1198" spans="1:11">
      <c r="A1198">
        <v>85</v>
      </c>
      <c r="B1198" t="s">
        <v>1537</v>
      </c>
      <c r="C1198" t="s">
        <v>1511</v>
      </c>
      <c r="D1198" t="s">
        <v>2889</v>
      </c>
      <c r="E1198" t="s">
        <v>2890</v>
      </c>
      <c r="F1198">
        <v>138</v>
      </c>
    </row>
    <row r="1199" spans="1:11">
      <c r="A1199">
        <v>85</v>
      </c>
      <c r="B1199" t="s">
        <v>1537</v>
      </c>
      <c r="C1199" t="s">
        <v>1511</v>
      </c>
      <c r="D1199" t="s">
        <v>3438</v>
      </c>
      <c r="E1199" t="s">
        <v>3439</v>
      </c>
      <c r="F1199">
        <v>456</v>
      </c>
    </row>
    <row r="1200" spans="1:11">
      <c r="A1200">
        <v>85</v>
      </c>
      <c r="B1200" t="s">
        <v>1537</v>
      </c>
      <c r="C1200" t="s">
        <v>1511</v>
      </c>
      <c r="D1200" t="s">
        <v>4932</v>
      </c>
      <c r="E1200" t="s">
        <v>4933</v>
      </c>
      <c r="F1200">
        <v>1431</v>
      </c>
    </row>
    <row r="1201" spans="1:11">
      <c r="A1201">
        <v>86</v>
      </c>
      <c r="B1201" t="s">
        <v>1537</v>
      </c>
      <c r="C1201" t="s">
        <v>1449</v>
      </c>
      <c r="D1201" t="s">
        <v>3261</v>
      </c>
      <c r="E1201" t="s">
        <v>3262</v>
      </c>
      <c r="F1201">
        <v>352</v>
      </c>
    </row>
    <row r="1202" spans="1:11">
      <c r="A1202">
        <v>86</v>
      </c>
      <c r="B1202" t="s">
        <v>1537</v>
      </c>
      <c r="C1202" t="s">
        <v>1449</v>
      </c>
      <c r="D1202" t="s">
        <v>3401</v>
      </c>
      <c r="E1202" t="s">
        <v>3402</v>
      </c>
      <c r="F1202">
        <v>434</v>
      </c>
      <c r="G1202" t="s">
        <v>14175</v>
      </c>
      <c r="K1202" t="s">
        <v>12286</v>
      </c>
    </row>
    <row r="1203" spans="1:11">
      <c r="A1203">
        <v>86</v>
      </c>
      <c r="B1203" t="s">
        <v>1537</v>
      </c>
      <c r="C1203" t="s">
        <v>1449</v>
      </c>
      <c r="D1203" t="s">
        <v>5438</v>
      </c>
      <c r="E1203" t="s">
        <v>5439</v>
      </c>
      <c r="F1203">
        <v>1770</v>
      </c>
    </row>
    <row r="1204" spans="1:11">
      <c r="A1204">
        <v>86</v>
      </c>
      <c r="B1204" t="s">
        <v>1537</v>
      </c>
      <c r="C1204" t="s">
        <v>1449</v>
      </c>
      <c r="D1204" t="s">
        <v>2660</v>
      </c>
      <c r="E1204" t="s">
        <v>2661</v>
      </c>
      <c r="F1204">
        <v>8</v>
      </c>
    </row>
    <row r="1205" spans="1:11">
      <c r="A1205">
        <v>86</v>
      </c>
      <c r="B1205" t="s">
        <v>1537</v>
      </c>
      <c r="C1205" t="s">
        <v>1449</v>
      </c>
      <c r="D1205" t="s">
        <v>4097</v>
      </c>
      <c r="E1205" t="s">
        <v>4098</v>
      </c>
      <c r="F1205">
        <v>862</v>
      </c>
    </row>
    <row r="1206" spans="1:11">
      <c r="A1206">
        <v>86</v>
      </c>
      <c r="B1206" t="s">
        <v>1537</v>
      </c>
      <c r="C1206" t="s">
        <v>1449</v>
      </c>
      <c r="D1206" t="s">
        <v>4937</v>
      </c>
      <c r="E1206" t="s">
        <v>4938</v>
      </c>
      <c r="F1206">
        <v>1434</v>
      </c>
    </row>
    <row r="1207" spans="1:11">
      <c r="A1207">
        <v>86</v>
      </c>
      <c r="B1207" t="s">
        <v>1537</v>
      </c>
      <c r="C1207" t="s">
        <v>1449</v>
      </c>
      <c r="D1207" t="s">
        <v>4335</v>
      </c>
      <c r="E1207" t="s">
        <v>4336</v>
      </c>
      <c r="F1207">
        <v>1024</v>
      </c>
    </row>
    <row r="1208" spans="1:11">
      <c r="A1208">
        <v>86</v>
      </c>
      <c r="B1208" t="s">
        <v>1537</v>
      </c>
      <c r="C1208" t="s">
        <v>1449</v>
      </c>
      <c r="D1208" t="s">
        <v>3438</v>
      </c>
      <c r="E1208" t="s">
        <v>3439</v>
      </c>
      <c r="F1208">
        <v>456</v>
      </c>
    </row>
    <row r="1209" spans="1:11">
      <c r="A1209">
        <v>86</v>
      </c>
      <c r="B1209" t="s">
        <v>1537</v>
      </c>
      <c r="C1209" t="s">
        <v>1449</v>
      </c>
      <c r="D1209" t="s">
        <v>5325</v>
      </c>
      <c r="E1209" t="s">
        <v>2302</v>
      </c>
      <c r="F1209">
        <v>1691</v>
      </c>
    </row>
    <row r="1210" spans="1:11">
      <c r="A1210">
        <v>86</v>
      </c>
      <c r="B1210" t="s">
        <v>1537</v>
      </c>
      <c r="C1210" t="s">
        <v>1449</v>
      </c>
      <c r="D1210" t="s">
        <v>4042</v>
      </c>
      <c r="E1210" t="s">
        <v>4043</v>
      </c>
      <c r="F1210">
        <v>826</v>
      </c>
    </row>
    <row r="1211" spans="1:11">
      <c r="A1211">
        <v>87</v>
      </c>
      <c r="B1211" t="s">
        <v>1537</v>
      </c>
      <c r="C1211" t="s">
        <v>1456</v>
      </c>
      <c r="D1211" t="s">
        <v>4080</v>
      </c>
      <c r="E1211" t="s">
        <v>4081</v>
      </c>
      <c r="F1211">
        <v>851</v>
      </c>
    </row>
    <row r="1212" spans="1:11">
      <c r="A1212">
        <v>87</v>
      </c>
      <c r="B1212" t="s">
        <v>1537</v>
      </c>
      <c r="C1212" t="s">
        <v>1456</v>
      </c>
      <c r="D1212" t="s">
        <v>4014</v>
      </c>
      <c r="E1212" t="s">
        <v>4015</v>
      </c>
      <c r="F1212">
        <v>808</v>
      </c>
    </row>
    <row r="1213" spans="1:11">
      <c r="A1213">
        <v>87</v>
      </c>
      <c r="B1213" t="s">
        <v>1537</v>
      </c>
      <c r="C1213" t="s">
        <v>1456</v>
      </c>
      <c r="D1213" t="s">
        <v>5513</v>
      </c>
      <c r="E1213" t="s">
        <v>5514</v>
      </c>
      <c r="F1213">
        <v>1808</v>
      </c>
    </row>
    <row r="1214" spans="1:11">
      <c r="A1214">
        <v>87</v>
      </c>
      <c r="B1214" t="s">
        <v>1537</v>
      </c>
      <c r="C1214" t="s">
        <v>1456</v>
      </c>
      <c r="D1214" t="s">
        <v>2983</v>
      </c>
      <c r="E1214" t="s">
        <v>2984</v>
      </c>
      <c r="F1214">
        <v>194</v>
      </c>
    </row>
    <row r="1215" spans="1:11">
      <c r="A1215">
        <v>87</v>
      </c>
      <c r="B1215" t="s">
        <v>1537</v>
      </c>
      <c r="C1215" t="s">
        <v>1456</v>
      </c>
      <c r="D1215" t="s">
        <v>5074</v>
      </c>
      <c r="E1215" t="s">
        <v>5075</v>
      </c>
      <c r="F1215">
        <v>1527</v>
      </c>
    </row>
    <row r="1216" spans="1:11">
      <c r="A1216">
        <v>87</v>
      </c>
      <c r="B1216" t="s">
        <v>1537</v>
      </c>
      <c r="C1216" t="s">
        <v>1456</v>
      </c>
      <c r="D1216" t="s">
        <v>5263</v>
      </c>
      <c r="E1216" t="s">
        <v>2284</v>
      </c>
      <c r="F1216">
        <v>1651</v>
      </c>
    </row>
    <row r="1217" spans="1:6">
      <c r="A1217">
        <v>87</v>
      </c>
      <c r="B1217" t="s">
        <v>1537</v>
      </c>
      <c r="C1217" t="s">
        <v>1456</v>
      </c>
      <c r="D1217" t="s">
        <v>2947</v>
      </c>
      <c r="E1217" t="s">
        <v>2948</v>
      </c>
      <c r="F1217">
        <v>173</v>
      </c>
    </row>
    <row r="1218" spans="1:6">
      <c r="A1218">
        <v>87</v>
      </c>
      <c r="B1218" t="s">
        <v>1537</v>
      </c>
      <c r="C1218" t="s">
        <v>1456</v>
      </c>
      <c r="D1218" t="s">
        <v>3441</v>
      </c>
      <c r="E1218" t="s">
        <v>3442</v>
      </c>
      <c r="F1218">
        <v>458</v>
      </c>
    </row>
    <row r="1219" spans="1:6">
      <c r="A1219">
        <v>87</v>
      </c>
      <c r="B1219" t="s">
        <v>1537</v>
      </c>
      <c r="C1219" t="s">
        <v>1456</v>
      </c>
      <c r="D1219" t="s">
        <v>3164</v>
      </c>
      <c r="E1219" t="s">
        <v>3165</v>
      </c>
      <c r="F1219">
        <v>300</v>
      </c>
    </row>
    <row r="1220" spans="1:6">
      <c r="A1220">
        <v>87</v>
      </c>
      <c r="B1220" t="s">
        <v>1537</v>
      </c>
      <c r="C1220" t="s">
        <v>1456</v>
      </c>
      <c r="D1220" t="s">
        <v>4373</v>
      </c>
      <c r="E1220" t="s">
        <v>1978</v>
      </c>
      <c r="F1220">
        <v>1051</v>
      </c>
    </row>
    <row r="1221" spans="1:6">
      <c r="A1221">
        <v>87</v>
      </c>
      <c r="B1221" t="s">
        <v>1537</v>
      </c>
      <c r="C1221" t="s">
        <v>1456</v>
      </c>
      <c r="D1221" t="s">
        <v>3988</v>
      </c>
      <c r="E1221" t="s">
        <v>3989</v>
      </c>
      <c r="F1221">
        <v>793</v>
      </c>
    </row>
    <row r="1222" spans="1:6">
      <c r="A1222">
        <v>87</v>
      </c>
      <c r="B1222" t="s">
        <v>1537</v>
      </c>
      <c r="C1222" t="s">
        <v>1456</v>
      </c>
      <c r="D1222" t="s">
        <v>4937</v>
      </c>
      <c r="E1222" t="s">
        <v>4938</v>
      </c>
      <c r="F1222">
        <v>1434</v>
      </c>
    </row>
    <row r="1223" spans="1:6">
      <c r="A1223">
        <v>87</v>
      </c>
      <c r="B1223" t="s">
        <v>1537</v>
      </c>
      <c r="C1223" t="s">
        <v>1456</v>
      </c>
      <c r="D1223" t="s">
        <v>2686</v>
      </c>
      <c r="E1223" t="s">
        <v>2687</v>
      </c>
      <c r="F1223">
        <v>1045</v>
      </c>
    </row>
    <row r="1224" spans="1:6">
      <c r="A1224">
        <v>87</v>
      </c>
      <c r="B1224" t="s">
        <v>1537</v>
      </c>
      <c r="C1224" t="s">
        <v>1456</v>
      </c>
      <c r="D1224" t="s">
        <v>4689</v>
      </c>
      <c r="E1224" t="s">
        <v>2100</v>
      </c>
      <c r="F1224">
        <v>1271</v>
      </c>
    </row>
    <row r="1225" spans="1:6">
      <c r="A1225">
        <v>87</v>
      </c>
      <c r="B1225" t="s">
        <v>1537</v>
      </c>
      <c r="C1225" t="s">
        <v>1456</v>
      </c>
      <c r="D1225" t="s">
        <v>2885</v>
      </c>
      <c r="E1225" t="s">
        <v>2886</v>
      </c>
      <c r="F1225">
        <v>136</v>
      </c>
    </row>
    <row r="1226" spans="1:6">
      <c r="A1226">
        <v>87</v>
      </c>
      <c r="B1226" t="s">
        <v>1537</v>
      </c>
      <c r="C1226" t="s">
        <v>1456</v>
      </c>
      <c r="D1226" t="s">
        <v>3730</v>
      </c>
      <c r="E1226" t="s">
        <v>3731</v>
      </c>
      <c r="F1226">
        <v>630</v>
      </c>
    </row>
    <row r="1227" spans="1:6">
      <c r="A1227">
        <v>87</v>
      </c>
      <c r="B1227" t="s">
        <v>1537</v>
      </c>
      <c r="C1227" t="s">
        <v>1456</v>
      </c>
      <c r="D1227" t="s">
        <v>4793</v>
      </c>
      <c r="E1227" t="s">
        <v>4794</v>
      </c>
      <c r="F1227">
        <v>1335</v>
      </c>
    </row>
    <row r="1228" spans="1:6">
      <c r="A1228">
        <v>87</v>
      </c>
      <c r="B1228" t="s">
        <v>1537</v>
      </c>
      <c r="C1228" t="s">
        <v>1456</v>
      </c>
      <c r="D1228" t="s">
        <v>3428</v>
      </c>
      <c r="E1228" t="s">
        <v>3429</v>
      </c>
      <c r="F1228">
        <v>450</v>
      </c>
    </row>
    <row r="1229" spans="1:6">
      <c r="A1229">
        <v>88</v>
      </c>
      <c r="B1229" t="s">
        <v>1537</v>
      </c>
      <c r="C1229" t="s">
        <v>1490</v>
      </c>
      <c r="D1229" t="s">
        <v>2885</v>
      </c>
      <c r="E1229" t="s">
        <v>2886</v>
      </c>
      <c r="F1229">
        <v>136</v>
      </c>
    </row>
    <row r="1230" spans="1:6">
      <c r="A1230">
        <v>88</v>
      </c>
      <c r="B1230" t="s">
        <v>1537</v>
      </c>
      <c r="C1230" t="s">
        <v>1490</v>
      </c>
      <c r="D1230" t="s">
        <v>5620</v>
      </c>
      <c r="E1230" t="s">
        <v>5621</v>
      </c>
      <c r="F1230">
        <v>1873</v>
      </c>
    </row>
    <row r="1231" spans="1:6">
      <c r="A1231">
        <v>88</v>
      </c>
      <c r="B1231" t="s">
        <v>1537</v>
      </c>
      <c r="C1231" t="s">
        <v>1490</v>
      </c>
      <c r="D1231" t="s">
        <v>2810</v>
      </c>
      <c r="E1231" t="s">
        <v>2811</v>
      </c>
      <c r="F1231">
        <v>93</v>
      </c>
    </row>
    <row r="1232" spans="1:6">
      <c r="A1232">
        <v>88</v>
      </c>
      <c r="B1232" t="s">
        <v>1537</v>
      </c>
      <c r="C1232" t="s">
        <v>1490</v>
      </c>
      <c r="D1232" t="s">
        <v>4049</v>
      </c>
      <c r="E1232" t="s">
        <v>4050</v>
      </c>
      <c r="F1232">
        <v>831</v>
      </c>
    </row>
    <row r="1233" spans="1:11">
      <c r="A1233">
        <v>88</v>
      </c>
      <c r="B1233" t="s">
        <v>1537</v>
      </c>
      <c r="C1233" t="s">
        <v>1490</v>
      </c>
      <c r="D1233" t="s">
        <v>3003</v>
      </c>
      <c r="E1233" t="s">
        <v>3004</v>
      </c>
      <c r="F1233">
        <v>204</v>
      </c>
    </row>
    <row r="1234" spans="1:11">
      <c r="A1234">
        <v>88</v>
      </c>
      <c r="B1234" t="s">
        <v>1537</v>
      </c>
      <c r="C1234" t="s">
        <v>1490</v>
      </c>
      <c r="D1234" t="s">
        <v>5516</v>
      </c>
      <c r="E1234" t="s">
        <v>2363</v>
      </c>
      <c r="F1234">
        <v>1810</v>
      </c>
    </row>
    <row r="1235" spans="1:11">
      <c r="A1235">
        <v>88</v>
      </c>
      <c r="B1235" t="s">
        <v>1537</v>
      </c>
      <c r="C1235" t="s">
        <v>1490</v>
      </c>
      <c r="D1235" t="s">
        <v>3920</v>
      </c>
      <c r="E1235" t="s">
        <v>3921</v>
      </c>
      <c r="F1235">
        <v>747</v>
      </c>
    </row>
    <row r="1236" spans="1:11">
      <c r="A1236">
        <v>88</v>
      </c>
      <c r="B1236" t="s">
        <v>1537</v>
      </c>
      <c r="C1236" t="s">
        <v>1490</v>
      </c>
      <c r="D1236" t="s">
        <v>3659</v>
      </c>
      <c r="E1236" t="s">
        <v>3660</v>
      </c>
      <c r="F1236">
        <v>586</v>
      </c>
    </row>
    <row r="1237" spans="1:11">
      <c r="A1237">
        <v>88</v>
      </c>
      <c r="B1237" t="s">
        <v>1537</v>
      </c>
      <c r="C1237" t="s">
        <v>1490</v>
      </c>
      <c r="D1237" t="s">
        <v>4257</v>
      </c>
      <c r="E1237" t="s">
        <v>4258</v>
      </c>
      <c r="F1237">
        <v>968</v>
      </c>
      <c r="G1237" t="s">
        <v>14133</v>
      </c>
      <c r="H1237">
        <v>93</v>
      </c>
    </row>
    <row r="1238" spans="1:11">
      <c r="A1238">
        <v>88</v>
      </c>
      <c r="B1238" t="s">
        <v>1537</v>
      </c>
      <c r="C1238" t="s">
        <v>1490</v>
      </c>
      <c r="D1238" t="s">
        <v>5017</v>
      </c>
      <c r="E1238" t="s">
        <v>5018</v>
      </c>
      <c r="F1238">
        <v>1488</v>
      </c>
      <c r="G1238" t="s">
        <v>14175</v>
      </c>
      <c r="K1238" t="s">
        <v>5018</v>
      </c>
    </row>
    <row r="1239" spans="1:11">
      <c r="A1239">
        <v>89</v>
      </c>
      <c r="B1239" t="s">
        <v>1537</v>
      </c>
      <c r="C1239" t="s">
        <v>1512</v>
      </c>
      <c r="D1239" t="s">
        <v>5357</v>
      </c>
      <c r="E1239" t="s">
        <v>5358</v>
      </c>
      <c r="F1239">
        <v>1716</v>
      </c>
    </row>
    <row r="1240" spans="1:11">
      <c r="A1240">
        <v>89</v>
      </c>
      <c r="B1240" t="s">
        <v>1537</v>
      </c>
      <c r="C1240" t="s">
        <v>1512</v>
      </c>
      <c r="D1240" t="s">
        <v>3154</v>
      </c>
      <c r="E1240" t="s">
        <v>3155</v>
      </c>
      <c r="F1240">
        <v>295</v>
      </c>
    </row>
    <row r="1241" spans="1:11">
      <c r="A1241">
        <v>89</v>
      </c>
      <c r="B1241" t="s">
        <v>1537</v>
      </c>
      <c r="C1241" t="s">
        <v>1512</v>
      </c>
      <c r="D1241" t="s">
        <v>5167</v>
      </c>
      <c r="E1241" t="s">
        <v>5168</v>
      </c>
      <c r="F1241">
        <v>1586</v>
      </c>
    </row>
    <row r="1242" spans="1:11">
      <c r="A1242">
        <v>89</v>
      </c>
      <c r="B1242" t="s">
        <v>1537</v>
      </c>
      <c r="C1242" t="s">
        <v>1512</v>
      </c>
      <c r="D1242" t="s">
        <v>4049</v>
      </c>
      <c r="E1242" t="s">
        <v>4050</v>
      </c>
      <c r="F1242">
        <v>831</v>
      </c>
    </row>
    <row r="1243" spans="1:11">
      <c r="A1243">
        <v>89</v>
      </c>
      <c r="B1243" t="s">
        <v>1537</v>
      </c>
      <c r="C1243" t="s">
        <v>1512</v>
      </c>
      <c r="D1243" t="s">
        <v>5374</v>
      </c>
      <c r="E1243" t="s">
        <v>5375</v>
      </c>
      <c r="F1243">
        <v>1727</v>
      </c>
    </row>
    <row r="1244" spans="1:11">
      <c r="A1244">
        <v>89</v>
      </c>
      <c r="B1244" t="s">
        <v>1537</v>
      </c>
      <c r="C1244" t="s">
        <v>1512</v>
      </c>
      <c r="D1244" t="s">
        <v>4741</v>
      </c>
      <c r="E1244" t="s">
        <v>4742</v>
      </c>
      <c r="F1244">
        <v>1303</v>
      </c>
    </row>
    <row r="1245" spans="1:11">
      <c r="A1245">
        <v>89</v>
      </c>
      <c r="B1245" t="s">
        <v>1537</v>
      </c>
      <c r="C1245" t="s">
        <v>1512</v>
      </c>
      <c r="D1245" t="s">
        <v>5131</v>
      </c>
      <c r="E1245" t="s">
        <v>5132</v>
      </c>
      <c r="F1245">
        <v>1562</v>
      </c>
    </row>
    <row r="1246" spans="1:11">
      <c r="A1246">
        <v>89</v>
      </c>
      <c r="B1246" t="s">
        <v>1537</v>
      </c>
      <c r="C1246" t="s">
        <v>1512</v>
      </c>
      <c r="D1246" t="s">
        <v>5102</v>
      </c>
      <c r="E1246" t="s">
        <v>5103</v>
      </c>
      <c r="F1246">
        <v>1545</v>
      </c>
    </row>
    <row r="1247" spans="1:11">
      <c r="A1247">
        <v>89</v>
      </c>
      <c r="B1247" t="s">
        <v>1537</v>
      </c>
      <c r="C1247" t="s">
        <v>1512</v>
      </c>
      <c r="D1247" t="s">
        <v>4700</v>
      </c>
      <c r="E1247" t="s">
        <v>4701</v>
      </c>
      <c r="F1247">
        <v>1279</v>
      </c>
    </row>
    <row r="1248" spans="1:11">
      <c r="A1248">
        <v>89</v>
      </c>
      <c r="B1248" t="s">
        <v>1537</v>
      </c>
      <c r="C1248" t="s">
        <v>1512</v>
      </c>
      <c r="D1248" t="s">
        <v>5421</v>
      </c>
      <c r="E1248" t="s">
        <v>5422</v>
      </c>
      <c r="F1248">
        <v>1757</v>
      </c>
    </row>
    <row r="1249" spans="1:11">
      <c r="A1249">
        <v>89</v>
      </c>
      <c r="B1249" t="s">
        <v>1537</v>
      </c>
      <c r="C1249" t="s">
        <v>1512</v>
      </c>
      <c r="D1249" t="s">
        <v>2718</v>
      </c>
      <c r="E1249" t="s">
        <v>2719</v>
      </c>
      <c r="F1249">
        <v>38</v>
      </c>
    </row>
    <row r="1250" spans="1:11">
      <c r="A1250">
        <v>89</v>
      </c>
      <c r="B1250" t="s">
        <v>1537</v>
      </c>
      <c r="C1250" t="s">
        <v>1512</v>
      </c>
      <c r="D1250" t="s">
        <v>5114</v>
      </c>
      <c r="E1250" t="s">
        <v>5115</v>
      </c>
      <c r="F1250">
        <v>1552</v>
      </c>
    </row>
    <row r="1251" spans="1:11">
      <c r="A1251">
        <v>89</v>
      </c>
      <c r="B1251" t="s">
        <v>1537</v>
      </c>
      <c r="C1251" t="s">
        <v>1512</v>
      </c>
      <c r="D1251" t="s">
        <v>3438</v>
      </c>
      <c r="E1251" t="s">
        <v>3439</v>
      </c>
      <c r="F1251">
        <v>456</v>
      </c>
    </row>
    <row r="1252" spans="1:11">
      <c r="A1252">
        <v>89</v>
      </c>
      <c r="B1252" t="s">
        <v>1537</v>
      </c>
      <c r="C1252" t="s">
        <v>1512</v>
      </c>
      <c r="D1252" t="s">
        <v>4058</v>
      </c>
      <c r="E1252" t="s">
        <v>4059</v>
      </c>
      <c r="F1252">
        <v>836</v>
      </c>
    </row>
    <row r="1253" spans="1:11">
      <c r="A1253">
        <v>90</v>
      </c>
      <c r="B1253" t="s">
        <v>1537</v>
      </c>
      <c r="C1253" t="s">
        <v>1454</v>
      </c>
      <c r="D1253" t="s">
        <v>3062</v>
      </c>
      <c r="E1253" t="s">
        <v>3063</v>
      </c>
      <c r="F1253">
        <v>240</v>
      </c>
    </row>
    <row r="1254" spans="1:11">
      <c r="A1254">
        <v>90</v>
      </c>
      <c r="B1254" t="s">
        <v>1537</v>
      </c>
      <c r="C1254" t="s">
        <v>1454</v>
      </c>
      <c r="D1254" t="s">
        <v>3901</v>
      </c>
      <c r="E1254" t="s">
        <v>3902</v>
      </c>
      <c r="F1254">
        <v>736</v>
      </c>
    </row>
    <row r="1255" spans="1:11">
      <c r="A1255">
        <v>90</v>
      </c>
      <c r="B1255" t="s">
        <v>1537</v>
      </c>
      <c r="C1255" t="s">
        <v>1454</v>
      </c>
      <c r="D1255" t="s">
        <v>5598</v>
      </c>
      <c r="E1255" t="s">
        <v>5599</v>
      </c>
      <c r="F1255">
        <v>1860</v>
      </c>
      <c r="G1255" t="s">
        <v>14175</v>
      </c>
      <c r="K1255" t="s">
        <v>14148</v>
      </c>
    </row>
    <row r="1256" spans="1:11">
      <c r="A1256">
        <v>90</v>
      </c>
      <c r="B1256" t="s">
        <v>1537</v>
      </c>
      <c r="C1256" t="s">
        <v>1454</v>
      </c>
      <c r="D1256" t="s">
        <v>4318</v>
      </c>
      <c r="E1256" t="s">
        <v>4319</v>
      </c>
      <c r="F1256">
        <v>1013</v>
      </c>
    </row>
    <row r="1257" spans="1:11">
      <c r="A1257">
        <v>90</v>
      </c>
      <c r="B1257" t="s">
        <v>1537</v>
      </c>
      <c r="C1257" t="s">
        <v>1454</v>
      </c>
      <c r="D1257" t="s">
        <v>3376</v>
      </c>
      <c r="E1257" t="s">
        <v>3377</v>
      </c>
      <c r="F1257">
        <v>420</v>
      </c>
      <c r="G1257" t="s">
        <v>14175</v>
      </c>
      <c r="K1257" t="s">
        <v>14148</v>
      </c>
    </row>
    <row r="1258" spans="1:11">
      <c r="A1258">
        <v>90</v>
      </c>
      <c r="B1258" t="s">
        <v>1537</v>
      </c>
      <c r="C1258" t="s">
        <v>1454</v>
      </c>
      <c r="D1258" t="s">
        <v>5593</v>
      </c>
      <c r="E1258" t="s">
        <v>5594</v>
      </c>
      <c r="F1258">
        <v>1857</v>
      </c>
      <c r="G1258" t="s">
        <v>14175</v>
      </c>
      <c r="K1258" t="s">
        <v>14148</v>
      </c>
    </row>
    <row r="1259" spans="1:11">
      <c r="A1259">
        <v>90</v>
      </c>
      <c r="B1259" t="s">
        <v>1537</v>
      </c>
      <c r="C1259" t="s">
        <v>1454</v>
      </c>
      <c r="D1259" t="s">
        <v>5374</v>
      </c>
      <c r="E1259" t="s">
        <v>5375</v>
      </c>
      <c r="F1259">
        <v>1727</v>
      </c>
    </row>
    <row r="1260" spans="1:11">
      <c r="A1260">
        <v>90</v>
      </c>
      <c r="B1260" t="s">
        <v>1537</v>
      </c>
      <c r="C1260" t="s">
        <v>1454</v>
      </c>
      <c r="D1260" t="s">
        <v>3810</v>
      </c>
      <c r="E1260" t="s">
        <v>3811</v>
      </c>
      <c r="F1260">
        <v>678</v>
      </c>
    </row>
    <row r="1261" spans="1:11">
      <c r="A1261">
        <v>90</v>
      </c>
      <c r="B1261" t="s">
        <v>1537</v>
      </c>
      <c r="C1261" t="s">
        <v>1454</v>
      </c>
      <c r="D1261" t="s">
        <v>3313</v>
      </c>
      <c r="E1261" t="s">
        <v>3314</v>
      </c>
      <c r="F1261">
        <v>382</v>
      </c>
    </row>
    <row r="1262" spans="1:11">
      <c r="A1262">
        <v>90</v>
      </c>
      <c r="B1262" t="s">
        <v>1537</v>
      </c>
      <c r="C1262" t="s">
        <v>1454</v>
      </c>
      <c r="D1262" t="s">
        <v>4850</v>
      </c>
      <c r="E1262" t="s">
        <v>4851</v>
      </c>
      <c r="F1262">
        <v>1371</v>
      </c>
    </row>
    <row r="1263" spans="1:11">
      <c r="A1263">
        <v>90</v>
      </c>
      <c r="B1263" t="s">
        <v>1537</v>
      </c>
      <c r="C1263" t="s">
        <v>1454</v>
      </c>
      <c r="D1263" t="s">
        <v>5014</v>
      </c>
      <c r="E1263" t="s">
        <v>5015</v>
      </c>
      <c r="F1263">
        <v>1486</v>
      </c>
    </row>
    <row r="1264" spans="1:11">
      <c r="A1264">
        <v>90</v>
      </c>
      <c r="B1264" t="s">
        <v>1537</v>
      </c>
      <c r="C1264" t="s">
        <v>1454</v>
      </c>
      <c r="D1264" t="s">
        <v>4877</v>
      </c>
      <c r="E1264" t="s">
        <v>4878</v>
      </c>
      <c r="F1264">
        <v>1393</v>
      </c>
    </row>
    <row r="1265" spans="1:11">
      <c r="A1265">
        <v>90</v>
      </c>
      <c r="B1265" t="s">
        <v>1537</v>
      </c>
      <c r="C1265" t="s">
        <v>1454</v>
      </c>
      <c r="D1265" t="s">
        <v>4963</v>
      </c>
      <c r="E1265" t="s">
        <v>4964</v>
      </c>
      <c r="F1265">
        <v>1451</v>
      </c>
    </row>
    <row r="1266" spans="1:11">
      <c r="A1266">
        <v>90</v>
      </c>
      <c r="B1266" t="s">
        <v>1537</v>
      </c>
      <c r="C1266" t="s">
        <v>1454</v>
      </c>
      <c r="D1266" t="s">
        <v>4195</v>
      </c>
      <c r="E1266" t="s">
        <v>4196</v>
      </c>
      <c r="F1266">
        <v>928</v>
      </c>
      <c r="G1266" t="s">
        <v>14175</v>
      </c>
      <c r="K1266" t="s">
        <v>14148</v>
      </c>
    </row>
    <row r="1267" spans="1:11">
      <c r="A1267">
        <v>90</v>
      </c>
      <c r="B1267" t="s">
        <v>1537</v>
      </c>
      <c r="C1267" t="s">
        <v>1454</v>
      </c>
      <c r="D1267" t="s">
        <v>3593</v>
      </c>
      <c r="E1267" t="s">
        <v>3594</v>
      </c>
      <c r="F1267">
        <v>550</v>
      </c>
      <c r="G1267" t="s">
        <v>14175</v>
      </c>
      <c r="K1267" t="s">
        <v>14148</v>
      </c>
    </row>
    <row r="1268" spans="1:11">
      <c r="A1268">
        <v>90</v>
      </c>
      <c r="B1268" t="s">
        <v>1537</v>
      </c>
      <c r="C1268" t="s">
        <v>1454</v>
      </c>
      <c r="D1268" t="s">
        <v>4082</v>
      </c>
      <c r="E1268" t="s">
        <v>4083</v>
      </c>
      <c r="F1268">
        <v>852</v>
      </c>
    </row>
    <row r="1269" spans="1:11">
      <c r="A1269">
        <v>90</v>
      </c>
      <c r="B1269" t="s">
        <v>1537</v>
      </c>
      <c r="C1269" t="s">
        <v>1454</v>
      </c>
      <c r="D1269" t="s">
        <v>4222</v>
      </c>
      <c r="E1269" t="s">
        <v>4223</v>
      </c>
      <c r="F1269">
        <v>945</v>
      </c>
      <c r="G1269" t="s">
        <v>14175</v>
      </c>
      <c r="K1269" t="s">
        <v>14148</v>
      </c>
    </row>
    <row r="1270" spans="1:11">
      <c r="A1270">
        <v>90</v>
      </c>
      <c r="B1270" t="s">
        <v>1537</v>
      </c>
      <c r="C1270" t="s">
        <v>1454</v>
      </c>
      <c r="D1270" t="s">
        <v>2999</v>
      </c>
      <c r="E1270" t="s">
        <v>3000</v>
      </c>
      <c r="F1270">
        <v>202</v>
      </c>
      <c r="G1270" t="s">
        <v>14175</v>
      </c>
      <c r="K1270" t="s">
        <v>14148</v>
      </c>
    </row>
    <row r="1271" spans="1:11">
      <c r="A1271">
        <v>90</v>
      </c>
      <c r="B1271" t="s">
        <v>1537</v>
      </c>
      <c r="C1271" t="s">
        <v>1454</v>
      </c>
      <c r="D1271" t="s">
        <v>3001</v>
      </c>
      <c r="E1271" t="s">
        <v>3002</v>
      </c>
      <c r="F1271">
        <v>203</v>
      </c>
      <c r="G1271" t="s">
        <v>14175</v>
      </c>
      <c r="K1271" t="s">
        <v>14148</v>
      </c>
    </row>
    <row r="1272" spans="1:11">
      <c r="A1272">
        <v>90</v>
      </c>
      <c r="B1272" t="s">
        <v>1537</v>
      </c>
      <c r="C1272" t="s">
        <v>1454</v>
      </c>
      <c r="D1272" t="s">
        <v>3188</v>
      </c>
      <c r="E1272" t="s">
        <v>3189</v>
      </c>
      <c r="F1272">
        <v>313</v>
      </c>
      <c r="G1272" t="s">
        <v>14175</v>
      </c>
      <c r="K1272" t="s">
        <v>14148</v>
      </c>
    </row>
    <row r="1273" spans="1:11">
      <c r="A1273">
        <v>90</v>
      </c>
      <c r="B1273" t="s">
        <v>1537</v>
      </c>
      <c r="C1273" t="s">
        <v>1454</v>
      </c>
      <c r="D1273" t="s">
        <v>3154</v>
      </c>
      <c r="E1273" t="s">
        <v>3155</v>
      </c>
      <c r="F1273">
        <v>295</v>
      </c>
    </row>
    <row r="1274" spans="1:11">
      <c r="A1274">
        <v>91</v>
      </c>
      <c r="B1274" t="s">
        <v>1537</v>
      </c>
      <c r="C1274" t="s">
        <v>1474</v>
      </c>
      <c r="D1274" t="s">
        <v>5357</v>
      </c>
      <c r="E1274" t="s">
        <v>5358</v>
      </c>
      <c r="F1274">
        <v>1716</v>
      </c>
    </row>
    <row r="1275" spans="1:11">
      <c r="A1275">
        <v>91</v>
      </c>
      <c r="B1275" t="s">
        <v>1537</v>
      </c>
      <c r="C1275" t="s">
        <v>1474</v>
      </c>
      <c r="D1275" t="s">
        <v>4777</v>
      </c>
      <c r="E1275" t="s">
        <v>4778</v>
      </c>
      <c r="F1275">
        <v>1326</v>
      </c>
    </row>
    <row r="1276" spans="1:11">
      <c r="A1276">
        <v>91</v>
      </c>
      <c r="B1276" t="s">
        <v>1537</v>
      </c>
      <c r="C1276" t="s">
        <v>1474</v>
      </c>
      <c r="D1276" t="s">
        <v>3395</v>
      </c>
      <c r="E1276" t="s">
        <v>3396</v>
      </c>
      <c r="F1276">
        <v>431</v>
      </c>
    </row>
    <row r="1277" spans="1:11">
      <c r="A1277">
        <v>91</v>
      </c>
      <c r="B1277" t="s">
        <v>1537</v>
      </c>
      <c r="C1277" t="s">
        <v>1474</v>
      </c>
      <c r="D1277" t="s">
        <v>3085</v>
      </c>
      <c r="E1277" t="s">
        <v>3086</v>
      </c>
      <c r="F1277">
        <v>256</v>
      </c>
    </row>
    <row r="1278" spans="1:11">
      <c r="A1278">
        <v>91</v>
      </c>
      <c r="B1278" t="s">
        <v>1537</v>
      </c>
      <c r="C1278" t="s">
        <v>1474</v>
      </c>
      <c r="D1278" t="s">
        <v>5224</v>
      </c>
      <c r="E1278" t="s">
        <v>5225</v>
      </c>
      <c r="F1278">
        <v>1626</v>
      </c>
    </row>
    <row r="1279" spans="1:11">
      <c r="A1279">
        <v>91</v>
      </c>
      <c r="B1279" t="s">
        <v>1537</v>
      </c>
      <c r="C1279" t="s">
        <v>1474</v>
      </c>
      <c r="D1279" t="s">
        <v>2756</v>
      </c>
      <c r="E1279" t="s">
        <v>2757</v>
      </c>
      <c r="F1279">
        <v>57</v>
      </c>
    </row>
    <row r="1280" spans="1:11">
      <c r="A1280">
        <v>91</v>
      </c>
      <c r="B1280" t="s">
        <v>1537</v>
      </c>
      <c r="C1280" t="s">
        <v>1474</v>
      </c>
      <c r="D1280" t="s">
        <v>4741</v>
      </c>
      <c r="E1280" t="s">
        <v>4742</v>
      </c>
      <c r="F1280">
        <v>1303</v>
      </c>
    </row>
    <row r="1281" spans="1:6">
      <c r="A1281">
        <v>91</v>
      </c>
      <c r="B1281" t="s">
        <v>1537</v>
      </c>
      <c r="C1281" t="s">
        <v>1474</v>
      </c>
      <c r="D1281" t="s">
        <v>4058</v>
      </c>
      <c r="E1281" t="s">
        <v>4059</v>
      </c>
      <c r="F1281">
        <v>836</v>
      </c>
    </row>
    <row r="1282" spans="1:6">
      <c r="A1282">
        <v>91</v>
      </c>
      <c r="B1282" t="s">
        <v>1537</v>
      </c>
      <c r="C1282" t="s">
        <v>1474</v>
      </c>
      <c r="D1282" t="s">
        <v>4572</v>
      </c>
      <c r="E1282" t="s">
        <v>4573</v>
      </c>
      <c r="F1282">
        <v>1195</v>
      </c>
    </row>
    <row r="1283" spans="1:6">
      <c r="A1283">
        <v>91</v>
      </c>
      <c r="B1283" t="s">
        <v>1537</v>
      </c>
      <c r="C1283" t="s">
        <v>1474</v>
      </c>
      <c r="D1283" t="s">
        <v>4934</v>
      </c>
      <c r="E1283" t="s">
        <v>4935</v>
      </c>
      <c r="F1283">
        <v>1432</v>
      </c>
    </row>
    <row r="1284" spans="1:6">
      <c r="A1284">
        <v>91</v>
      </c>
      <c r="B1284" t="s">
        <v>1537</v>
      </c>
      <c r="C1284" t="s">
        <v>1474</v>
      </c>
      <c r="D1284" t="s">
        <v>5421</v>
      </c>
      <c r="E1284" t="s">
        <v>5422</v>
      </c>
      <c r="F1284">
        <v>1757</v>
      </c>
    </row>
    <row r="1285" spans="1:6">
      <c r="A1285">
        <v>91</v>
      </c>
      <c r="B1285" t="s">
        <v>1537</v>
      </c>
      <c r="C1285" t="s">
        <v>1474</v>
      </c>
      <c r="D1285" t="s">
        <v>5306</v>
      </c>
      <c r="E1285" t="s">
        <v>5307</v>
      </c>
      <c r="F1285">
        <v>1676</v>
      </c>
    </row>
    <row r="1286" spans="1:6">
      <c r="A1286">
        <v>91</v>
      </c>
      <c r="B1286" t="s">
        <v>1537</v>
      </c>
      <c r="C1286" t="s">
        <v>1474</v>
      </c>
      <c r="D1286" t="s">
        <v>3728</v>
      </c>
      <c r="E1286" t="s">
        <v>3729</v>
      </c>
      <c r="F1286">
        <v>629</v>
      </c>
    </row>
    <row r="1287" spans="1:6">
      <c r="A1287">
        <v>91</v>
      </c>
      <c r="B1287" t="s">
        <v>1537</v>
      </c>
      <c r="C1287" t="s">
        <v>1474</v>
      </c>
      <c r="D1287" t="s">
        <v>3484</v>
      </c>
      <c r="E1287" t="s">
        <v>3485</v>
      </c>
      <c r="F1287">
        <v>483</v>
      </c>
    </row>
    <row r="1288" spans="1:6">
      <c r="A1288">
        <v>91</v>
      </c>
      <c r="B1288" t="s">
        <v>1537</v>
      </c>
      <c r="C1288" t="s">
        <v>1474</v>
      </c>
      <c r="D1288" t="s">
        <v>5374</v>
      </c>
      <c r="E1288" t="s">
        <v>5375</v>
      </c>
      <c r="F1288">
        <v>1727</v>
      </c>
    </row>
    <row r="1289" spans="1:6">
      <c r="A1289">
        <v>91</v>
      </c>
      <c r="B1289" t="s">
        <v>1537</v>
      </c>
      <c r="C1289" t="s">
        <v>1474</v>
      </c>
      <c r="D1289" t="s">
        <v>3154</v>
      </c>
      <c r="E1289" t="s">
        <v>3155</v>
      </c>
      <c r="F1289">
        <v>295</v>
      </c>
    </row>
    <row r="1290" spans="1:6">
      <c r="A1290">
        <v>92</v>
      </c>
      <c r="B1290" t="s">
        <v>1537</v>
      </c>
      <c r="C1290" t="s">
        <v>1513</v>
      </c>
      <c r="D1290" t="s">
        <v>5079</v>
      </c>
      <c r="E1290" t="s">
        <v>2228</v>
      </c>
      <c r="F1290">
        <v>1530</v>
      </c>
    </row>
    <row r="1291" spans="1:6">
      <c r="A1291">
        <v>92</v>
      </c>
      <c r="B1291" t="s">
        <v>1537</v>
      </c>
      <c r="C1291" t="s">
        <v>1513</v>
      </c>
      <c r="D1291" t="s">
        <v>3391</v>
      </c>
      <c r="E1291" t="s">
        <v>3392</v>
      </c>
      <c r="F1291">
        <v>429</v>
      </c>
    </row>
    <row r="1292" spans="1:6">
      <c r="A1292">
        <v>92</v>
      </c>
      <c r="B1292" t="s">
        <v>1537</v>
      </c>
      <c r="C1292" t="s">
        <v>1513</v>
      </c>
      <c r="D1292" t="s">
        <v>5076</v>
      </c>
      <c r="E1292" t="s">
        <v>5077</v>
      </c>
      <c r="F1292">
        <v>1528</v>
      </c>
    </row>
    <row r="1293" spans="1:6">
      <c r="A1293">
        <v>92</v>
      </c>
      <c r="B1293" t="s">
        <v>1537</v>
      </c>
      <c r="C1293" t="s">
        <v>1513</v>
      </c>
      <c r="D1293" t="s">
        <v>3045</v>
      </c>
      <c r="E1293" t="s">
        <v>3046</v>
      </c>
      <c r="F1293">
        <v>234</v>
      </c>
    </row>
    <row r="1294" spans="1:6">
      <c r="A1294">
        <v>92</v>
      </c>
      <c r="B1294" t="s">
        <v>1537</v>
      </c>
      <c r="C1294" t="s">
        <v>1513</v>
      </c>
      <c r="D1294" t="s">
        <v>5356</v>
      </c>
      <c r="E1294" t="s">
        <v>2319</v>
      </c>
      <c r="F1294">
        <v>1715</v>
      </c>
    </row>
    <row r="1295" spans="1:6">
      <c r="A1295">
        <v>92</v>
      </c>
      <c r="B1295" t="s">
        <v>1537</v>
      </c>
      <c r="C1295" t="s">
        <v>1513</v>
      </c>
      <c r="D1295" t="s">
        <v>5369</v>
      </c>
      <c r="E1295" t="s">
        <v>2324</v>
      </c>
      <c r="F1295">
        <v>1724</v>
      </c>
    </row>
    <row r="1296" spans="1:6">
      <c r="A1296">
        <v>92</v>
      </c>
      <c r="B1296" t="s">
        <v>1537</v>
      </c>
      <c r="C1296" t="s">
        <v>1513</v>
      </c>
      <c r="D1296" t="s">
        <v>3728</v>
      </c>
      <c r="E1296" t="s">
        <v>3729</v>
      </c>
      <c r="F1296">
        <v>629</v>
      </c>
    </row>
    <row r="1297" spans="1:11">
      <c r="A1297">
        <v>93</v>
      </c>
      <c r="B1297" t="s">
        <v>1537</v>
      </c>
      <c r="C1297" t="s">
        <v>1503</v>
      </c>
      <c r="D1297" t="s">
        <v>2885</v>
      </c>
      <c r="E1297" t="s">
        <v>2886</v>
      </c>
      <c r="F1297">
        <v>136</v>
      </c>
      <c r="G1297" t="s">
        <v>14183</v>
      </c>
      <c r="H1297">
        <v>629</v>
      </c>
    </row>
    <row r="1298" spans="1:11">
      <c r="A1298">
        <v>93</v>
      </c>
      <c r="B1298" t="s">
        <v>1537</v>
      </c>
      <c r="C1298" t="s">
        <v>1503</v>
      </c>
      <c r="D1298" t="s">
        <v>3659</v>
      </c>
      <c r="E1298" t="s">
        <v>3660</v>
      </c>
      <c r="F1298">
        <v>586</v>
      </c>
      <c r="G1298" t="s">
        <v>14183</v>
      </c>
      <c r="H1298">
        <v>629</v>
      </c>
    </row>
    <row r="1299" spans="1:11">
      <c r="A1299">
        <v>93</v>
      </c>
      <c r="B1299" t="s">
        <v>1537</v>
      </c>
      <c r="C1299" t="s">
        <v>1503</v>
      </c>
      <c r="D1299" t="s">
        <v>5620</v>
      </c>
      <c r="E1299" t="s">
        <v>5621</v>
      </c>
      <c r="F1299">
        <v>1873</v>
      </c>
      <c r="G1299" t="s">
        <v>13506</v>
      </c>
      <c r="K1299" t="s">
        <v>14147</v>
      </c>
    </row>
    <row r="1300" spans="1:11">
      <c r="A1300">
        <v>93</v>
      </c>
      <c r="B1300" t="s">
        <v>1537</v>
      </c>
      <c r="C1300" t="s">
        <v>1503</v>
      </c>
      <c r="D1300" t="s">
        <v>4171</v>
      </c>
      <c r="E1300" t="s">
        <v>1912</v>
      </c>
      <c r="F1300">
        <v>911</v>
      </c>
      <c r="G1300" t="s">
        <v>14136</v>
      </c>
    </row>
    <row r="1301" spans="1:11">
      <c r="A1301">
        <v>93</v>
      </c>
      <c r="B1301" t="s">
        <v>1537</v>
      </c>
      <c r="C1301" t="s">
        <v>1503</v>
      </c>
      <c r="D1301" t="s">
        <v>5235</v>
      </c>
      <c r="E1301" t="s">
        <v>2274</v>
      </c>
      <c r="F1301">
        <v>1632</v>
      </c>
      <c r="G1301" t="s">
        <v>14175</v>
      </c>
      <c r="K1301" t="s">
        <v>14189</v>
      </c>
    </row>
    <row r="1302" spans="1:11">
      <c r="A1302">
        <v>93</v>
      </c>
      <c r="B1302" t="s">
        <v>1537</v>
      </c>
      <c r="C1302" t="s">
        <v>1503</v>
      </c>
      <c r="D1302" t="s">
        <v>3240</v>
      </c>
      <c r="E1302" t="s">
        <v>1705</v>
      </c>
      <c r="F1302">
        <v>341</v>
      </c>
      <c r="G1302" t="s">
        <v>14175</v>
      </c>
      <c r="K1302" t="s">
        <v>14189</v>
      </c>
    </row>
    <row r="1303" spans="1:11">
      <c r="A1303">
        <v>93</v>
      </c>
      <c r="B1303" t="s">
        <v>1537</v>
      </c>
      <c r="C1303" t="s">
        <v>1503</v>
      </c>
      <c r="D1303" t="s">
        <v>3920</v>
      </c>
      <c r="E1303" t="s">
        <v>3921</v>
      </c>
      <c r="F1303">
        <v>747</v>
      </c>
      <c r="G1303" t="s">
        <v>14183</v>
      </c>
      <c r="H1303">
        <v>629</v>
      </c>
    </row>
    <row r="1304" spans="1:11">
      <c r="A1304">
        <v>93</v>
      </c>
      <c r="B1304" t="s">
        <v>1537</v>
      </c>
      <c r="C1304" t="s">
        <v>1503</v>
      </c>
      <c r="D1304" t="s">
        <v>5516</v>
      </c>
      <c r="E1304" t="s">
        <v>2363</v>
      </c>
      <c r="F1304">
        <v>1810</v>
      </c>
    </row>
    <row r="1305" spans="1:11">
      <c r="A1305">
        <v>93</v>
      </c>
      <c r="B1305" t="s">
        <v>1537</v>
      </c>
      <c r="C1305" t="s">
        <v>1503</v>
      </c>
      <c r="D1305" t="s">
        <v>4257</v>
      </c>
      <c r="E1305" t="s">
        <v>4258</v>
      </c>
      <c r="F1305">
        <v>968</v>
      </c>
      <c r="G1305" t="s">
        <v>13506</v>
      </c>
      <c r="H1305">
        <v>1361</v>
      </c>
    </row>
    <row r="1306" spans="1:11">
      <c r="A1306">
        <v>93</v>
      </c>
      <c r="B1306" t="s">
        <v>1537</v>
      </c>
      <c r="C1306" t="s">
        <v>1503</v>
      </c>
      <c r="D1306" t="s">
        <v>3728</v>
      </c>
      <c r="E1306" t="s">
        <v>3729</v>
      </c>
      <c r="F1306">
        <v>629</v>
      </c>
    </row>
    <row r="1307" spans="1:11">
      <c r="A1307">
        <v>93</v>
      </c>
      <c r="B1307" t="s">
        <v>1537</v>
      </c>
      <c r="C1307" t="s">
        <v>1503</v>
      </c>
      <c r="D1307" t="s">
        <v>3728</v>
      </c>
      <c r="E1307" t="s">
        <v>4833</v>
      </c>
      <c r="F1307">
        <v>1361</v>
      </c>
    </row>
    <row r="1308" spans="1:11">
      <c r="A1308">
        <v>94</v>
      </c>
      <c r="B1308" t="s">
        <v>1537</v>
      </c>
      <c r="C1308" t="s">
        <v>1480</v>
      </c>
      <c r="D1308" t="s">
        <v>5357</v>
      </c>
      <c r="E1308" t="s">
        <v>5358</v>
      </c>
      <c r="F1308">
        <v>1716</v>
      </c>
    </row>
    <row r="1309" spans="1:11">
      <c r="A1309">
        <v>94</v>
      </c>
      <c r="B1309" t="s">
        <v>1537</v>
      </c>
      <c r="C1309" t="s">
        <v>1480</v>
      </c>
      <c r="D1309" t="s">
        <v>2700</v>
      </c>
      <c r="E1309" t="s">
        <v>2701</v>
      </c>
      <c r="F1309">
        <v>27</v>
      </c>
    </row>
    <row r="1310" spans="1:11">
      <c r="A1310">
        <v>94</v>
      </c>
      <c r="B1310" t="s">
        <v>1537</v>
      </c>
      <c r="C1310" t="s">
        <v>1480</v>
      </c>
      <c r="D1310" t="s">
        <v>3807</v>
      </c>
      <c r="E1310" t="s">
        <v>3808</v>
      </c>
      <c r="F1310">
        <v>676</v>
      </c>
    </row>
    <row r="1311" spans="1:11">
      <c r="A1311">
        <v>94</v>
      </c>
      <c r="B1311" t="s">
        <v>1537</v>
      </c>
      <c r="C1311" t="s">
        <v>1480</v>
      </c>
      <c r="D1311" t="s">
        <v>3085</v>
      </c>
      <c r="E1311" t="s">
        <v>3086</v>
      </c>
      <c r="F1311">
        <v>256</v>
      </c>
    </row>
    <row r="1312" spans="1:11">
      <c r="A1312">
        <v>94</v>
      </c>
      <c r="B1312" t="s">
        <v>1537</v>
      </c>
      <c r="C1312" t="s">
        <v>1480</v>
      </c>
      <c r="D1312" t="s">
        <v>3962</v>
      </c>
      <c r="E1312" t="s">
        <v>3963</v>
      </c>
      <c r="F1312">
        <v>776</v>
      </c>
    </row>
    <row r="1313" spans="1:6">
      <c r="A1313">
        <v>94</v>
      </c>
      <c r="B1313" t="s">
        <v>1537</v>
      </c>
      <c r="C1313" t="s">
        <v>1480</v>
      </c>
      <c r="D1313" t="s">
        <v>3184</v>
      </c>
      <c r="E1313" t="s">
        <v>3185</v>
      </c>
      <c r="F1313">
        <v>311</v>
      </c>
    </row>
    <row r="1314" spans="1:6">
      <c r="A1314">
        <v>94</v>
      </c>
      <c r="B1314" t="s">
        <v>1537</v>
      </c>
      <c r="C1314" t="s">
        <v>1480</v>
      </c>
      <c r="D1314" t="s">
        <v>4932</v>
      </c>
      <c r="E1314" t="s">
        <v>4933</v>
      </c>
      <c r="F1314">
        <v>1431</v>
      </c>
    </row>
    <row r="1315" spans="1:6">
      <c r="A1315">
        <v>94</v>
      </c>
      <c r="B1315" t="s">
        <v>1537</v>
      </c>
      <c r="C1315" t="s">
        <v>1480</v>
      </c>
      <c r="D1315" t="s">
        <v>5164</v>
      </c>
      <c r="E1315" t="s">
        <v>2251</v>
      </c>
      <c r="F1315">
        <v>1584</v>
      </c>
    </row>
    <row r="1316" spans="1:6">
      <c r="A1316">
        <v>94</v>
      </c>
      <c r="B1316" t="s">
        <v>1537</v>
      </c>
      <c r="C1316" t="s">
        <v>1480</v>
      </c>
      <c r="D1316" t="s">
        <v>3154</v>
      </c>
      <c r="E1316" t="s">
        <v>3155</v>
      </c>
      <c r="F1316">
        <v>295</v>
      </c>
    </row>
    <row r="1317" spans="1:6">
      <c r="A1317">
        <v>94</v>
      </c>
      <c r="B1317" t="s">
        <v>1537</v>
      </c>
      <c r="C1317" t="s">
        <v>1480</v>
      </c>
      <c r="D1317" t="s">
        <v>4572</v>
      </c>
      <c r="E1317" t="s">
        <v>4573</v>
      </c>
      <c r="F1317">
        <v>1195</v>
      </c>
    </row>
    <row r="1318" spans="1:6">
      <c r="A1318">
        <v>94</v>
      </c>
      <c r="B1318" t="s">
        <v>1537</v>
      </c>
      <c r="C1318" t="s">
        <v>1480</v>
      </c>
      <c r="D1318" t="s">
        <v>3395</v>
      </c>
      <c r="E1318" t="s">
        <v>3396</v>
      </c>
      <c r="F1318">
        <v>431</v>
      </c>
    </row>
    <row r="1319" spans="1:6">
      <c r="A1319">
        <v>94</v>
      </c>
      <c r="B1319" t="s">
        <v>1537</v>
      </c>
      <c r="C1319" t="s">
        <v>1480</v>
      </c>
      <c r="D1319" t="s">
        <v>4777</v>
      </c>
      <c r="E1319" t="s">
        <v>4778</v>
      </c>
      <c r="F1319">
        <v>1326</v>
      </c>
    </row>
    <row r="1320" spans="1:6">
      <c r="A1320">
        <v>94</v>
      </c>
      <c r="B1320" t="s">
        <v>1537</v>
      </c>
      <c r="C1320" t="s">
        <v>1480</v>
      </c>
      <c r="D1320" t="s">
        <v>4882</v>
      </c>
      <c r="E1320" t="s">
        <v>4883</v>
      </c>
      <c r="F1320">
        <v>1396</v>
      </c>
    </row>
    <row r="1321" spans="1:6">
      <c r="A1321">
        <v>95</v>
      </c>
      <c r="B1321" t="s">
        <v>1537</v>
      </c>
      <c r="C1321" t="s">
        <v>1463</v>
      </c>
      <c r="D1321" t="s">
        <v>3062</v>
      </c>
      <c r="E1321" t="s">
        <v>3063</v>
      </c>
      <c r="F1321">
        <v>240</v>
      </c>
    </row>
    <row r="1322" spans="1:6">
      <c r="A1322">
        <v>95</v>
      </c>
      <c r="B1322" t="s">
        <v>1537</v>
      </c>
      <c r="C1322" t="s">
        <v>1463</v>
      </c>
      <c r="D1322" t="s">
        <v>4446</v>
      </c>
      <c r="E1322" t="s">
        <v>4447</v>
      </c>
      <c r="F1322">
        <v>1108</v>
      </c>
    </row>
    <row r="1323" spans="1:6">
      <c r="A1323">
        <v>95</v>
      </c>
      <c r="B1323" t="s">
        <v>1537</v>
      </c>
      <c r="C1323" t="s">
        <v>1463</v>
      </c>
      <c r="D1323" t="s">
        <v>4051</v>
      </c>
      <c r="E1323" t="s">
        <v>4052</v>
      </c>
      <c r="F1323">
        <v>832</v>
      </c>
    </row>
    <row r="1324" spans="1:6">
      <c r="A1324">
        <v>95</v>
      </c>
      <c r="B1324" t="s">
        <v>1537</v>
      </c>
      <c r="C1324" t="s">
        <v>1463</v>
      </c>
      <c r="D1324" t="s">
        <v>3925</v>
      </c>
      <c r="E1324" t="s">
        <v>3926</v>
      </c>
      <c r="F1324">
        <v>753</v>
      </c>
    </row>
    <row r="1325" spans="1:6">
      <c r="A1325">
        <v>95</v>
      </c>
      <c r="B1325" t="s">
        <v>1537</v>
      </c>
      <c r="C1325" t="s">
        <v>1463</v>
      </c>
      <c r="D1325" t="s">
        <v>4318</v>
      </c>
      <c r="E1325" t="s">
        <v>4319</v>
      </c>
      <c r="F1325">
        <v>1013</v>
      </c>
    </row>
    <row r="1326" spans="1:6">
      <c r="A1326">
        <v>95</v>
      </c>
      <c r="B1326" t="s">
        <v>1537</v>
      </c>
      <c r="C1326" t="s">
        <v>1463</v>
      </c>
      <c r="D1326" t="s">
        <v>3438</v>
      </c>
      <c r="E1326" t="s">
        <v>3439</v>
      </c>
      <c r="F1326">
        <v>456</v>
      </c>
    </row>
    <row r="1327" spans="1:6">
      <c r="A1327">
        <v>95</v>
      </c>
      <c r="B1327" t="s">
        <v>1537</v>
      </c>
      <c r="C1327" t="s">
        <v>1463</v>
      </c>
      <c r="D1327" t="s">
        <v>2877</v>
      </c>
      <c r="E1327" t="s">
        <v>2878</v>
      </c>
      <c r="F1327">
        <v>130</v>
      </c>
    </row>
    <row r="1328" spans="1:6">
      <c r="A1328">
        <v>96</v>
      </c>
      <c r="B1328" t="s">
        <v>1537</v>
      </c>
      <c r="C1328" t="s">
        <v>1452</v>
      </c>
      <c r="D1328" t="s">
        <v>3140</v>
      </c>
      <c r="E1328" t="s">
        <v>3141</v>
      </c>
      <c r="F1328">
        <v>287</v>
      </c>
    </row>
    <row r="1329" spans="1:11">
      <c r="A1329">
        <v>96</v>
      </c>
      <c r="B1329" t="s">
        <v>1537</v>
      </c>
      <c r="C1329" t="s">
        <v>1452</v>
      </c>
      <c r="D1329" t="s">
        <v>4932</v>
      </c>
      <c r="E1329" t="s">
        <v>4933</v>
      </c>
      <c r="F1329">
        <v>1431</v>
      </c>
    </row>
    <row r="1330" spans="1:11">
      <c r="A1330">
        <v>96</v>
      </c>
      <c r="B1330" t="s">
        <v>1537</v>
      </c>
      <c r="C1330" t="s">
        <v>1452</v>
      </c>
      <c r="D1330" t="s">
        <v>4882</v>
      </c>
      <c r="E1330" t="s">
        <v>4883</v>
      </c>
      <c r="F1330">
        <v>1396</v>
      </c>
    </row>
    <row r="1331" spans="1:11">
      <c r="A1331">
        <v>96</v>
      </c>
      <c r="B1331" t="s">
        <v>1537</v>
      </c>
      <c r="C1331" t="s">
        <v>1452</v>
      </c>
      <c r="D1331" t="s">
        <v>3202</v>
      </c>
      <c r="E1331" t="s">
        <v>3203</v>
      </c>
      <c r="F1331">
        <v>320</v>
      </c>
    </row>
    <row r="1332" spans="1:11">
      <c r="A1332">
        <v>96</v>
      </c>
      <c r="B1332" t="s">
        <v>1537</v>
      </c>
      <c r="C1332" t="s">
        <v>1452</v>
      </c>
      <c r="D1332" t="s">
        <v>4261</v>
      </c>
      <c r="E1332" t="s">
        <v>4262</v>
      </c>
      <c r="F1332">
        <v>970</v>
      </c>
    </row>
    <row r="1333" spans="1:11">
      <c r="A1333">
        <v>96</v>
      </c>
      <c r="B1333" t="s">
        <v>1537</v>
      </c>
      <c r="C1333" t="s">
        <v>1452</v>
      </c>
      <c r="D1333" t="s">
        <v>3083</v>
      </c>
      <c r="E1333" t="s">
        <v>3084</v>
      </c>
      <c r="F1333">
        <v>255</v>
      </c>
      <c r="G1333" t="s">
        <v>14190</v>
      </c>
      <c r="K1333" t="s">
        <v>14191</v>
      </c>
    </row>
    <row r="1334" spans="1:11">
      <c r="A1334">
        <v>96</v>
      </c>
      <c r="B1334" t="s">
        <v>1537</v>
      </c>
      <c r="C1334" t="s">
        <v>1452</v>
      </c>
      <c r="D1334" t="s">
        <v>3154</v>
      </c>
      <c r="E1334" t="s">
        <v>3155</v>
      </c>
      <c r="F1334">
        <v>295</v>
      </c>
    </row>
    <row r="1335" spans="1:11">
      <c r="A1335">
        <v>96</v>
      </c>
      <c r="B1335" t="s">
        <v>1537</v>
      </c>
      <c r="C1335" t="s">
        <v>1452</v>
      </c>
      <c r="D1335" t="s">
        <v>2935</v>
      </c>
      <c r="E1335" t="s">
        <v>2936</v>
      </c>
      <c r="F1335">
        <v>163</v>
      </c>
    </row>
    <row r="1336" spans="1:11">
      <c r="A1336">
        <v>96</v>
      </c>
      <c r="B1336" t="s">
        <v>1537</v>
      </c>
      <c r="C1336" t="s">
        <v>1452</v>
      </c>
      <c r="D1336" t="s">
        <v>3438</v>
      </c>
      <c r="E1336" t="s">
        <v>3439</v>
      </c>
      <c r="F1336">
        <v>456</v>
      </c>
    </row>
    <row r="1337" spans="1:11">
      <c r="A1337">
        <v>96</v>
      </c>
      <c r="B1337" t="s">
        <v>1537</v>
      </c>
      <c r="C1337" t="s">
        <v>1452</v>
      </c>
      <c r="D1337" t="s">
        <v>4937</v>
      </c>
      <c r="E1337" t="s">
        <v>4938</v>
      </c>
      <c r="F1337">
        <v>1434</v>
      </c>
    </row>
    <row r="1338" spans="1:11">
      <c r="A1338">
        <v>96</v>
      </c>
      <c r="B1338" t="s">
        <v>1537</v>
      </c>
      <c r="C1338" t="s">
        <v>1452</v>
      </c>
      <c r="D1338" t="s">
        <v>4351</v>
      </c>
      <c r="E1338" t="s">
        <v>1972</v>
      </c>
      <c r="F1338">
        <v>1035</v>
      </c>
    </row>
    <row r="1339" spans="1:11">
      <c r="A1339">
        <v>96</v>
      </c>
      <c r="B1339" t="s">
        <v>1537</v>
      </c>
      <c r="C1339" t="s">
        <v>1452</v>
      </c>
      <c r="D1339" t="s">
        <v>5167</v>
      </c>
      <c r="E1339" t="s">
        <v>5168</v>
      </c>
      <c r="F1339">
        <v>1586</v>
      </c>
    </row>
    <row r="1340" spans="1:11">
      <c r="A1340">
        <v>97</v>
      </c>
      <c r="B1340" t="s">
        <v>1537</v>
      </c>
      <c r="C1340" t="s">
        <v>1465</v>
      </c>
      <c r="D1340" t="s">
        <v>4080</v>
      </c>
      <c r="E1340" t="s">
        <v>4081</v>
      </c>
      <c r="F1340">
        <v>851</v>
      </c>
    </row>
    <row r="1341" spans="1:11">
      <c r="A1341">
        <v>97</v>
      </c>
      <c r="B1341" t="s">
        <v>1537</v>
      </c>
      <c r="C1341" t="s">
        <v>1465</v>
      </c>
      <c r="D1341" t="s">
        <v>4014</v>
      </c>
      <c r="E1341" t="s">
        <v>4015</v>
      </c>
      <c r="F1341">
        <v>808</v>
      </c>
    </row>
    <row r="1342" spans="1:11">
      <c r="A1342">
        <v>97</v>
      </c>
      <c r="B1342" t="s">
        <v>1537</v>
      </c>
      <c r="C1342" t="s">
        <v>1465</v>
      </c>
      <c r="D1342" t="s">
        <v>3226</v>
      </c>
      <c r="E1342" t="s">
        <v>3227</v>
      </c>
      <c r="F1342">
        <v>334</v>
      </c>
    </row>
    <row r="1343" spans="1:11">
      <c r="A1343">
        <v>97</v>
      </c>
      <c r="B1343" t="s">
        <v>1537</v>
      </c>
      <c r="C1343" t="s">
        <v>1465</v>
      </c>
      <c r="D1343" t="s">
        <v>2983</v>
      </c>
      <c r="E1343" t="s">
        <v>2984</v>
      </c>
      <c r="F1343">
        <v>194</v>
      </c>
    </row>
    <row r="1344" spans="1:11">
      <c r="A1344">
        <v>97</v>
      </c>
      <c r="B1344" t="s">
        <v>1537</v>
      </c>
      <c r="C1344" t="s">
        <v>1465</v>
      </c>
      <c r="D1344" t="s">
        <v>5513</v>
      </c>
      <c r="E1344" t="s">
        <v>5514</v>
      </c>
      <c r="F1344">
        <v>1808</v>
      </c>
    </row>
    <row r="1345" spans="1:6">
      <c r="A1345">
        <v>97</v>
      </c>
      <c r="B1345" t="s">
        <v>1537</v>
      </c>
      <c r="C1345" t="s">
        <v>1465</v>
      </c>
      <c r="D1345" t="s">
        <v>4381</v>
      </c>
      <c r="E1345" t="s">
        <v>4382</v>
      </c>
      <c r="F1345">
        <v>1057</v>
      </c>
    </row>
    <row r="1346" spans="1:6">
      <c r="A1346">
        <v>97</v>
      </c>
      <c r="B1346" t="s">
        <v>1537</v>
      </c>
      <c r="C1346" t="s">
        <v>1465</v>
      </c>
      <c r="D1346" t="s">
        <v>3438</v>
      </c>
      <c r="E1346" t="s">
        <v>3439</v>
      </c>
      <c r="F1346">
        <v>456</v>
      </c>
    </row>
    <row r="1347" spans="1:6">
      <c r="A1347">
        <v>97</v>
      </c>
      <c r="B1347" t="s">
        <v>1537</v>
      </c>
      <c r="C1347" t="s">
        <v>1465</v>
      </c>
      <c r="D1347" t="s">
        <v>5074</v>
      </c>
      <c r="E1347" t="s">
        <v>5075</v>
      </c>
      <c r="F1347">
        <v>1527</v>
      </c>
    </row>
    <row r="1348" spans="1:6">
      <c r="A1348">
        <v>97</v>
      </c>
      <c r="B1348" t="s">
        <v>1537</v>
      </c>
      <c r="C1348" t="s">
        <v>1465</v>
      </c>
      <c r="D1348" t="s">
        <v>3689</v>
      </c>
      <c r="E1348" t="s">
        <v>3690</v>
      </c>
      <c r="F1348">
        <v>603</v>
      </c>
    </row>
    <row r="1349" spans="1:6">
      <c r="A1349">
        <v>97</v>
      </c>
      <c r="B1349" t="s">
        <v>1537</v>
      </c>
      <c r="C1349" t="s">
        <v>1465</v>
      </c>
      <c r="D1349" t="s">
        <v>4197</v>
      </c>
      <c r="E1349" t="s">
        <v>4198</v>
      </c>
      <c r="F1349">
        <v>929</v>
      </c>
    </row>
    <row r="1350" spans="1:6">
      <c r="A1350">
        <v>97</v>
      </c>
      <c r="B1350" t="s">
        <v>1537</v>
      </c>
      <c r="C1350" t="s">
        <v>1465</v>
      </c>
      <c r="D1350" t="s">
        <v>4932</v>
      </c>
      <c r="E1350" t="s">
        <v>4933</v>
      </c>
      <c r="F1350">
        <v>1431</v>
      </c>
    </row>
    <row r="1351" spans="1:6">
      <c r="A1351">
        <v>98</v>
      </c>
      <c r="B1351" t="s">
        <v>1537</v>
      </c>
      <c r="C1351" t="s">
        <v>1514</v>
      </c>
      <c r="D1351" t="s">
        <v>5258</v>
      </c>
      <c r="E1351" t="s">
        <v>5259</v>
      </c>
      <c r="F1351">
        <v>1648</v>
      </c>
    </row>
    <row r="1352" spans="1:6">
      <c r="A1352">
        <v>98</v>
      </c>
      <c r="B1352" t="s">
        <v>1537</v>
      </c>
      <c r="C1352" t="s">
        <v>1514</v>
      </c>
      <c r="D1352" t="s">
        <v>5139</v>
      </c>
      <c r="E1352" t="s">
        <v>5140</v>
      </c>
      <c r="F1352">
        <v>1569</v>
      </c>
    </row>
    <row r="1353" spans="1:6">
      <c r="A1353">
        <v>98</v>
      </c>
      <c r="B1353" t="s">
        <v>1537</v>
      </c>
      <c r="C1353" t="s">
        <v>1514</v>
      </c>
      <c r="D1353" t="s">
        <v>2715</v>
      </c>
      <c r="E1353" t="s">
        <v>2716</v>
      </c>
      <c r="F1353">
        <v>36</v>
      </c>
    </row>
    <row r="1354" spans="1:6">
      <c r="A1354">
        <v>98</v>
      </c>
      <c r="B1354" t="s">
        <v>1537</v>
      </c>
      <c r="C1354" t="s">
        <v>1514</v>
      </c>
      <c r="D1354" t="s">
        <v>2889</v>
      </c>
      <c r="E1354" t="s">
        <v>2890</v>
      </c>
      <c r="F1354">
        <v>138</v>
      </c>
    </row>
    <row r="1355" spans="1:6">
      <c r="A1355">
        <v>98</v>
      </c>
      <c r="B1355" t="s">
        <v>1537</v>
      </c>
      <c r="C1355" t="s">
        <v>1514</v>
      </c>
      <c r="D1355" t="s">
        <v>2919</v>
      </c>
      <c r="E1355" t="s">
        <v>2920</v>
      </c>
      <c r="F1355">
        <v>154</v>
      </c>
    </row>
    <row r="1356" spans="1:6">
      <c r="A1356">
        <v>98</v>
      </c>
      <c r="B1356" t="s">
        <v>1537</v>
      </c>
      <c r="C1356" t="s">
        <v>1514</v>
      </c>
      <c r="D1356" t="s">
        <v>5431</v>
      </c>
      <c r="E1356" t="s">
        <v>5432</v>
      </c>
      <c r="F1356">
        <v>1763</v>
      </c>
    </row>
    <row r="1357" spans="1:6">
      <c r="A1357">
        <v>98</v>
      </c>
      <c r="B1357" t="s">
        <v>1537</v>
      </c>
      <c r="C1357" t="s">
        <v>1514</v>
      </c>
      <c r="D1357" t="s">
        <v>4932</v>
      </c>
      <c r="E1357" t="s">
        <v>4933</v>
      </c>
      <c r="F1357">
        <v>1431</v>
      </c>
    </row>
    <row r="1358" spans="1:6">
      <c r="A1358">
        <v>98</v>
      </c>
      <c r="B1358" t="s">
        <v>1537</v>
      </c>
      <c r="C1358" t="s">
        <v>1514</v>
      </c>
      <c r="D1358" t="s">
        <v>2696</v>
      </c>
      <c r="E1358" t="s">
        <v>2697</v>
      </c>
      <c r="F1358">
        <v>25</v>
      </c>
    </row>
    <row r="1359" spans="1:6">
      <c r="A1359">
        <v>98</v>
      </c>
      <c r="B1359" t="s">
        <v>1537</v>
      </c>
      <c r="C1359" t="s">
        <v>1514</v>
      </c>
      <c r="D1359" t="s">
        <v>3275</v>
      </c>
      <c r="E1359" t="s">
        <v>3276</v>
      </c>
      <c r="F1359">
        <v>360</v>
      </c>
    </row>
    <row r="1360" spans="1:6">
      <c r="A1360">
        <v>99</v>
      </c>
      <c r="B1360" t="s">
        <v>1537</v>
      </c>
      <c r="C1360" t="s">
        <v>1483</v>
      </c>
      <c r="D1360" t="s">
        <v>5357</v>
      </c>
      <c r="E1360" t="s">
        <v>5358</v>
      </c>
      <c r="F1360">
        <v>1716</v>
      </c>
    </row>
    <row r="1361" spans="1:8">
      <c r="A1361">
        <v>99</v>
      </c>
      <c r="B1361" t="s">
        <v>1537</v>
      </c>
      <c r="C1361" t="s">
        <v>1483</v>
      </c>
      <c r="D1361" t="s">
        <v>3154</v>
      </c>
      <c r="E1361" t="s">
        <v>3155</v>
      </c>
      <c r="F1361">
        <v>295</v>
      </c>
    </row>
    <row r="1362" spans="1:8">
      <c r="A1362">
        <v>99</v>
      </c>
      <c r="B1362" t="s">
        <v>1537</v>
      </c>
      <c r="C1362" t="s">
        <v>1483</v>
      </c>
      <c r="D1362" t="s">
        <v>5167</v>
      </c>
      <c r="E1362" t="s">
        <v>5168</v>
      </c>
      <c r="F1362">
        <v>1586</v>
      </c>
    </row>
    <row r="1363" spans="1:8">
      <c r="A1363">
        <v>99</v>
      </c>
      <c r="B1363" t="s">
        <v>1537</v>
      </c>
      <c r="C1363" t="s">
        <v>1483</v>
      </c>
      <c r="D1363" t="s">
        <v>4882</v>
      </c>
      <c r="E1363" t="s">
        <v>4883</v>
      </c>
      <c r="F1363">
        <v>1396</v>
      </c>
    </row>
    <row r="1364" spans="1:8">
      <c r="A1364">
        <v>99</v>
      </c>
      <c r="B1364" t="s">
        <v>1537</v>
      </c>
      <c r="C1364" t="s">
        <v>1483</v>
      </c>
      <c r="D1364" t="s">
        <v>3184</v>
      </c>
      <c r="E1364" t="s">
        <v>3185</v>
      </c>
      <c r="F1364">
        <v>311</v>
      </c>
    </row>
    <row r="1365" spans="1:8">
      <c r="A1365">
        <v>99</v>
      </c>
      <c r="B1365" t="s">
        <v>1537</v>
      </c>
      <c r="C1365" t="s">
        <v>1483</v>
      </c>
      <c r="D1365" t="s">
        <v>5356</v>
      </c>
      <c r="E1365" t="s">
        <v>2319</v>
      </c>
      <c r="F1365">
        <v>1715</v>
      </c>
      <c r="G1365" t="s">
        <v>14173</v>
      </c>
      <c r="H1365">
        <v>511</v>
      </c>
    </row>
    <row r="1366" spans="1:8">
      <c r="A1366">
        <v>99</v>
      </c>
      <c r="B1366" t="s">
        <v>1537</v>
      </c>
      <c r="C1366" t="s">
        <v>1483</v>
      </c>
      <c r="D1366" t="s">
        <v>3528</v>
      </c>
      <c r="E1366" t="s">
        <v>3529</v>
      </c>
      <c r="F1366">
        <v>511</v>
      </c>
      <c r="G1366" t="s">
        <v>14173</v>
      </c>
      <c r="H1366">
        <v>1715</v>
      </c>
    </row>
    <row r="1367" spans="1:8">
      <c r="A1367">
        <v>99</v>
      </c>
      <c r="B1367" t="s">
        <v>1537</v>
      </c>
      <c r="C1367" t="s">
        <v>1483</v>
      </c>
      <c r="D1367" t="s">
        <v>4932</v>
      </c>
      <c r="E1367" t="s">
        <v>4933</v>
      </c>
      <c r="F1367">
        <v>1431</v>
      </c>
    </row>
    <row r="1368" spans="1:8">
      <c r="A1368">
        <v>99</v>
      </c>
      <c r="B1368" t="s">
        <v>1537</v>
      </c>
      <c r="C1368" t="s">
        <v>1483</v>
      </c>
      <c r="D1368" t="s">
        <v>2885</v>
      </c>
      <c r="E1368" t="s">
        <v>2886</v>
      </c>
      <c r="F1368">
        <v>136</v>
      </c>
    </row>
    <row r="1369" spans="1:8">
      <c r="A1369">
        <v>99</v>
      </c>
      <c r="B1369" t="s">
        <v>1537</v>
      </c>
      <c r="C1369" t="s">
        <v>1483</v>
      </c>
      <c r="D1369" t="s">
        <v>3438</v>
      </c>
      <c r="E1369" t="s">
        <v>3439</v>
      </c>
      <c r="F1369">
        <v>456</v>
      </c>
    </row>
    <row r="1370" spans="1:8">
      <c r="A1370">
        <v>99</v>
      </c>
      <c r="B1370" t="s">
        <v>1537</v>
      </c>
      <c r="C1370" t="s">
        <v>1483</v>
      </c>
      <c r="D1370" t="s">
        <v>3140</v>
      </c>
      <c r="E1370" t="s">
        <v>3141</v>
      </c>
      <c r="F1370">
        <v>287</v>
      </c>
    </row>
    <row r="1371" spans="1:8">
      <c r="A1371">
        <v>99</v>
      </c>
      <c r="B1371" t="s">
        <v>1537</v>
      </c>
      <c r="C1371" t="s">
        <v>1483</v>
      </c>
      <c r="D1371" t="s">
        <v>5444</v>
      </c>
      <c r="E1371" t="s">
        <v>2347</v>
      </c>
      <c r="F1371">
        <v>1773</v>
      </c>
    </row>
    <row r="1372" spans="1:8">
      <c r="A1372">
        <v>99</v>
      </c>
      <c r="B1372" t="s">
        <v>1537</v>
      </c>
      <c r="C1372" t="s">
        <v>1483</v>
      </c>
      <c r="D1372" t="s">
        <v>2756</v>
      </c>
      <c r="E1372" t="s">
        <v>2757</v>
      </c>
      <c r="F1372">
        <v>57</v>
      </c>
    </row>
    <row r="1373" spans="1:8">
      <c r="A1373">
        <v>99</v>
      </c>
      <c r="B1373" t="s">
        <v>1537</v>
      </c>
      <c r="C1373" t="s">
        <v>1483</v>
      </c>
      <c r="D1373" t="s">
        <v>3972</v>
      </c>
      <c r="E1373" t="s">
        <v>3973</v>
      </c>
      <c r="F1373">
        <v>782</v>
      </c>
    </row>
    <row r="1374" spans="1:8">
      <c r="A1374">
        <v>99</v>
      </c>
      <c r="B1374" t="s">
        <v>1537</v>
      </c>
      <c r="C1374" t="s">
        <v>1483</v>
      </c>
      <c r="D1374" t="s">
        <v>4741</v>
      </c>
      <c r="E1374" t="s">
        <v>4742</v>
      </c>
      <c r="F1374">
        <v>1303</v>
      </c>
    </row>
    <row r="1375" spans="1:8">
      <c r="A1375">
        <v>99</v>
      </c>
      <c r="B1375" t="s">
        <v>1537</v>
      </c>
      <c r="C1375" t="s">
        <v>1483</v>
      </c>
      <c r="D1375" t="s">
        <v>4572</v>
      </c>
      <c r="E1375" t="s">
        <v>4573</v>
      </c>
      <c r="F1375">
        <v>1195</v>
      </c>
    </row>
    <row r="1376" spans="1:8">
      <c r="A1376">
        <v>99</v>
      </c>
      <c r="B1376" t="s">
        <v>1537</v>
      </c>
      <c r="C1376" t="s">
        <v>1483</v>
      </c>
      <c r="D1376" t="s">
        <v>4934</v>
      </c>
      <c r="E1376" t="s">
        <v>4935</v>
      </c>
      <c r="F1376">
        <v>1432</v>
      </c>
    </row>
    <row r="1377" spans="1:8">
      <c r="A1377">
        <v>99</v>
      </c>
      <c r="B1377" t="s">
        <v>1537</v>
      </c>
      <c r="C1377" t="s">
        <v>1483</v>
      </c>
      <c r="D1377" t="s">
        <v>5339</v>
      </c>
      <c r="E1377" t="s">
        <v>5340</v>
      </c>
      <c r="F1377">
        <v>1701</v>
      </c>
    </row>
    <row r="1378" spans="1:8">
      <c r="A1378">
        <v>99</v>
      </c>
      <c r="B1378" t="s">
        <v>1537</v>
      </c>
      <c r="C1378" t="s">
        <v>1483</v>
      </c>
      <c r="D1378" t="s">
        <v>5421</v>
      </c>
      <c r="E1378" t="s">
        <v>5422</v>
      </c>
      <c r="F1378">
        <v>1757</v>
      </c>
    </row>
    <row r="1379" spans="1:8">
      <c r="A1379">
        <v>99</v>
      </c>
      <c r="B1379" t="s">
        <v>1537</v>
      </c>
      <c r="C1379" t="s">
        <v>1483</v>
      </c>
      <c r="D1379" t="s">
        <v>3977</v>
      </c>
      <c r="E1379" t="s">
        <v>3978</v>
      </c>
      <c r="F1379">
        <v>785</v>
      </c>
    </row>
    <row r="1380" spans="1:8">
      <c r="A1380">
        <v>99</v>
      </c>
      <c r="B1380" t="s">
        <v>1537</v>
      </c>
      <c r="C1380" t="s">
        <v>1483</v>
      </c>
      <c r="D1380" t="s">
        <v>4777</v>
      </c>
      <c r="E1380" t="s">
        <v>4778</v>
      </c>
      <c r="F1380">
        <v>1326</v>
      </c>
      <c r="G1380" t="s">
        <v>14181</v>
      </c>
      <c r="H1380">
        <v>1716</v>
      </c>
    </row>
    <row r="1381" spans="1:8">
      <c r="A1381">
        <v>99</v>
      </c>
      <c r="B1381" t="s">
        <v>1537</v>
      </c>
      <c r="C1381" t="s">
        <v>1483</v>
      </c>
      <c r="D1381" t="s">
        <v>5278</v>
      </c>
      <c r="E1381" t="s">
        <v>5279</v>
      </c>
      <c r="F1381">
        <v>1660</v>
      </c>
    </row>
    <row r="1382" spans="1:8">
      <c r="A1382">
        <v>99</v>
      </c>
      <c r="B1382" t="s">
        <v>1537</v>
      </c>
      <c r="C1382" t="s">
        <v>1483</v>
      </c>
      <c r="D1382" t="s">
        <v>5116</v>
      </c>
      <c r="E1382" t="s">
        <v>5117</v>
      </c>
      <c r="F1382">
        <v>1553</v>
      </c>
    </row>
    <row r="1383" spans="1:8">
      <c r="A1383">
        <v>99</v>
      </c>
      <c r="B1383" t="s">
        <v>1537</v>
      </c>
      <c r="C1383" t="s">
        <v>1483</v>
      </c>
      <c r="D1383" t="s">
        <v>2700</v>
      </c>
      <c r="E1383" t="s">
        <v>2701</v>
      </c>
      <c r="F1383">
        <v>27</v>
      </c>
    </row>
    <row r="1384" spans="1:8">
      <c r="A1384">
        <v>99</v>
      </c>
      <c r="B1384" t="s">
        <v>1537</v>
      </c>
      <c r="C1384" t="s">
        <v>1483</v>
      </c>
      <c r="D1384" t="s">
        <v>5374</v>
      </c>
      <c r="E1384" t="s">
        <v>5375</v>
      </c>
      <c r="F1384">
        <v>1727</v>
      </c>
    </row>
    <row r="1385" spans="1:8">
      <c r="A1385">
        <v>99</v>
      </c>
      <c r="B1385" t="s">
        <v>1537</v>
      </c>
      <c r="C1385" t="s">
        <v>1483</v>
      </c>
      <c r="D1385" t="s">
        <v>4937</v>
      </c>
      <c r="E1385" t="s">
        <v>4938</v>
      </c>
      <c r="F1385">
        <v>1434</v>
      </c>
    </row>
    <row r="1386" spans="1:8">
      <c r="A1386">
        <v>99</v>
      </c>
      <c r="B1386" t="s">
        <v>1537</v>
      </c>
      <c r="C1386" t="s">
        <v>1483</v>
      </c>
      <c r="D1386" t="s">
        <v>4058</v>
      </c>
      <c r="E1386" t="s">
        <v>4059</v>
      </c>
      <c r="F1386">
        <v>836</v>
      </c>
    </row>
    <row r="1387" spans="1:8">
      <c r="A1387">
        <v>99</v>
      </c>
      <c r="B1387" t="s">
        <v>1537</v>
      </c>
      <c r="C1387" t="s">
        <v>1483</v>
      </c>
      <c r="D1387" t="s">
        <v>4894</v>
      </c>
      <c r="E1387" t="s">
        <v>4895</v>
      </c>
      <c r="F1387">
        <v>1404</v>
      </c>
    </row>
    <row r="1388" spans="1:8">
      <c r="A1388">
        <v>99</v>
      </c>
      <c r="B1388" t="s">
        <v>1537</v>
      </c>
      <c r="C1388" t="s">
        <v>1483</v>
      </c>
      <c r="D1388" t="s">
        <v>4351</v>
      </c>
      <c r="E1388" t="s">
        <v>1972</v>
      </c>
      <c r="F1388">
        <v>1035</v>
      </c>
    </row>
    <row r="1389" spans="1:8">
      <c r="A1389">
        <v>99</v>
      </c>
      <c r="B1389" t="s">
        <v>1537</v>
      </c>
      <c r="C1389" t="s">
        <v>1483</v>
      </c>
      <c r="D1389" t="s">
        <v>4394</v>
      </c>
      <c r="E1389" t="s">
        <v>4395</v>
      </c>
      <c r="F1389">
        <v>1066</v>
      </c>
    </row>
    <row r="1390" spans="1:8">
      <c r="A1390">
        <v>99</v>
      </c>
      <c r="B1390" t="s">
        <v>1537</v>
      </c>
      <c r="C1390" t="s">
        <v>1483</v>
      </c>
      <c r="D1390" t="s">
        <v>3200</v>
      </c>
      <c r="E1390" t="s">
        <v>3201</v>
      </c>
      <c r="F1390">
        <v>319</v>
      </c>
    </row>
    <row r="1391" spans="1:8">
      <c r="A1391">
        <v>99</v>
      </c>
      <c r="B1391" t="s">
        <v>1537</v>
      </c>
      <c r="C1391" t="s">
        <v>1483</v>
      </c>
      <c r="D1391" t="s">
        <v>3929</v>
      </c>
      <c r="E1391" t="s">
        <v>3930</v>
      </c>
      <c r="F1391">
        <v>755</v>
      </c>
    </row>
    <row r="1392" spans="1:8">
      <c r="A1392">
        <v>99</v>
      </c>
      <c r="B1392" t="s">
        <v>1537</v>
      </c>
      <c r="C1392" t="s">
        <v>1483</v>
      </c>
      <c r="D1392" t="s">
        <v>3955</v>
      </c>
      <c r="E1392" t="s">
        <v>3956</v>
      </c>
      <c r="F1392">
        <v>772</v>
      </c>
    </row>
    <row r="1393" spans="1:6">
      <c r="A1393">
        <v>100</v>
      </c>
      <c r="B1393" t="s">
        <v>1537</v>
      </c>
      <c r="C1393" t="s">
        <v>1515</v>
      </c>
      <c r="D1393" t="s">
        <v>2885</v>
      </c>
      <c r="E1393" t="s">
        <v>2886</v>
      </c>
      <c r="F1393">
        <v>136</v>
      </c>
    </row>
    <row r="1394" spans="1:6">
      <c r="A1394">
        <v>100</v>
      </c>
      <c r="B1394" t="s">
        <v>1537</v>
      </c>
      <c r="C1394" t="s">
        <v>1515</v>
      </c>
      <c r="D1394" t="s">
        <v>3728</v>
      </c>
      <c r="E1394" t="s">
        <v>3729</v>
      </c>
      <c r="F1394">
        <v>629</v>
      </c>
    </row>
    <row r="1395" spans="1:6">
      <c r="A1395">
        <v>100</v>
      </c>
      <c r="B1395" t="s">
        <v>1537</v>
      </c>
      <c r="C1395" t="s">
        <v>1515</v>
      </c>
      <c r="D1395" t="s">
        <v>5270</v>
      </c>
      <c r="E1395" t="s">
        <v>5271</v>
      </c>
      <c r="F1395">
        <v>1656</v>
      </c>
    </row>
    <row r="1396" spans="1:6">
      <c r="A1396">
        <v>100</v>
      </c>
      <c r="B1396" t="s">
        <v>1537</v>
      </c>
      <c r="C1396" t="s">
        <v>1515</v>
      </c>
      <c r="D1396" t="s">
        <v>3003</v>
      </c>
      <c r="E1396" t="s">
        <v>3004</v>
      </c>
      <c r="F1396">
        <v>204</v>
      </c>
    </row>
    <row r="1397" spans="1:6">
      <c r="A1397">
        <v>100</v>
      </c>
      <c r="B1397" t="s">
        <v>1537</v>
      </c>
      <c r="C1397" t="s">
        <v>1515</v>
      </c>
      <c r="D1397" t="s">
        <v>4756</v>
      </c>
      <c r="E1397" t="s">
        <v>4757</v>
      </c>
      <c r="F1397">
        <v>1312</v>
      </c>
    </row>
    <row r="1398" spans="1:6">
      <c r="A1398">
        <v>100</v>
      </c>
      <c r="B1398" t="s">
        <v>1537</v>
      </c>
      <c r="C1398" t="s">
        <v>1515</v>
      </c>
      <c r="D1398" t="s">
        <v>3920</v>
      </c>
      <c r="E1398" t="s">
        <v>3921</v>
      </c>
      <c r="F1398">
        <v>747</v>
      </c>
    </row>
    <row r="1399" spans="1:6">
      <c r="A1399">
        <v>100</v>
      </c>
      <c r="B1399" t="s">
        <v>1537</v>
      </c>
      <c r="C1399" t="s">
        <v>1515</v>
      </c>
      <c r="D1399" t="s">
        <v>5519</v>
      </c>
      <c r="E1399" t="s">
        <v>5520</v>
      </c>
      <c r="F1399">
        <v>1812</v>
      </c>
    </row>
    <row r="1400" spans="1:6">
      <c r="A1400">
        <v>101</v>
      </c>
      <c r="B1400" t="s">
        <v>1537</v>
      </c>
      <c r="C1400" t="s">
        <v>1457</v>
      </c>
      <c r="D1400" t="s">
        <v>3261</v>
      </c>
      <c r="E1400" t="s">
        <v>3262</v>
      </c>
      <c r="F1400">
        <v>352</v>
      </c>
    </row>
    <row r="1401" spans="1:6">
      <c r="A1401">
        <v>101</v>
      </c>
      <c r="B1401" t="s">
        <v>1537</v>
      </c>
      <c r="C1401" t="s">
        <v>1457</v>
      </c>
      <c r="D1401" t="s">
        <v>4775</v>
      </c>
      <c r="E1401" t="s">
        <v>4776</v>
      </c>
      <c r="F1401">
        <v>1325</v>
      </c>
    </row>
    <row r="1402" spans="1:6">
      <c r="A1402">
        <v>101</v>
      </c>
      <c r="B1402" t="s">
        <v>1537</v>
      </c>
      <c r="C1402" t="s">
        <v>1457</v>
      </c>
      <c r="D1402" t="s">
        <v>5605</v>
      </c>
      <c r="E1402" t="s">
        <v>5606</v>
      </c>
      <c r="F1402">
        <v>1864</v>
      </c>
    </row>
    <row r="1403" spans="1:6">
      <c r="A1403">
        <v>101</v>
      </c>
      <c r="B1403" t="s">
        <v>1537</v>
      </c>
      <c r="C1403" t="s">
        <v>1457</v>
      </c>
      <c r="D1403" t="s">
        <v>4097</v>
      </c>
      <c r="E1403" t="s">
        <v>4098</v>
      </c>
      <c r="F1403">
        <v>862</v>
      </c>
    </row>
    <row r="1404" spans="1:6">
      <c r="A1404">
        <v>101</v>
      </c>
      <c r="B1404" t="s">
        <v>1537</v>
      </c>
      <c r="C1404" t="s">
        <v>1457</v>
      </c>
      <c r="D1404" t="s">
        <v>4797</v>
      </c>
      <c r="E1404" t="s">
        <v>4798</v>
      </c>
      <c r="F1404">
        <v>1338</v>
      </c>
    </row>
    <row r="1405" spans="1:6">
      <c r="A1405">
        <v>101</v>
      </c>
      <c r="B1405" t="s">
        <v>1537</v>
      </c>
      <c r="C1405" t="s">
        <v>1457</v>
      </c>
      <c r="D1405" t="s">
        <v>4819</v>
      </c>
      <c r="E1405" t="s">
        <v>2134</v>
      </c>
      <c r="F1405">
        <v>1353</v>
      </c>
    </row>
    <row r="1406" spans="1:6">
      <c r="A1406">
        <v>101</v>
      </c>
      <c r="B1406" t="s">
        <v>1537</v>
      </c>
      <c r="C1406" t="s">
        <v>1457</v>
      </c>
      <c r="D1406" t="s">
        <v>4937</v>
      </c>
      <c r="E1406" t="s">
        <v>4938</v>
      </c>
      <c r="F1406">
        <v>1434</v>
      </c>
    </row>
    <row r="1407" spans="1:6">
      <c r="A1407">
        <v>101</v>
      </c>
      <c r="B1407" t="s">
        <v>1537</v>
      </c>
      <c r="C1407" t="s">
        <v>1457</v>
      </c>
      <c r="D1407" t="s">
        <v>4049</v>
      </c>
      <c r="E1407" t="s">
        <v>4050</v>
      </c>
      <c r="F1407">
        <v>831</v>
      </c>
    </row>
    <row r="1408" spans="1:6">
      <c r="A1408">
        <v>101</v>
      </c>
      <c r="B1408" t="s">
        <v>1537</v>
      </c>
      <c r="C1408" t="s">
        <v>1457</v>
      </c>
      <c r="D1408" t="s">
        <v>2700</v>
      </c>
      <c r="E1408" t="s">
        <v>2701</v>
      </c>
      <c r="F1408">
        <v>27</v>
      </c>
    </row>
    <row r="1409" spans="1:7">
      <c r="A1409">
        <v>102</v>
      </c>
      <c r="B1409" t="s">
        <v>1537</v>
      </c>
      <c r="C1409" t="s">
        <v>1469</v>
      </c>
      <c r="D1409" t="s">
        <v>3062</v>
      </c>
      <c r="E1409" t="s">
        <v>3063</v>
      </c>
      <c r="F1409">
        <v>240</v>
      </c>
    </row>
    <row r="1410" spans="1:7">
      <c r="A1410">
        <v>102</v>
      </c>
      <c r="B1410" t="s">
        <v>1537</v>
      </c>
      <c r="C1410" t="s">
        <v>1469</v>
      </c>
      <c r="D1410" t="s">
        <v>4051</v>
      </c>
      <c r="E1410" t="s">
        <v>4052</v>
      </c>
      <c r="F1410">
        <v>832</v>
      </c>
    </row>
    <row r="1411" spans="1:7">
      <c r="A1411">
        <v>102</v>
      </c>
      <c r="B1411" t="s">
        <v>1537</v>
      </c>
      <c r="C1411" t="s">
        <v>1469</v>
      </c>
      <c r="D1411" t="s">
        <v>4446</v>
      </c>
      <c r="E1411" t="s">
        <v>4447</v>
      </c>
      <c r="F1411">
        <v>1108</v>
      </c>
    </row>
    <row r="1412" spans="1:7">
      <c r="A1412">
        <v>102</v>
      </c>
      <c r="B1412" t="s">
        <v>1537</v>
      </c>
      <c r="C1412" t="s">
        <v>1469</v>
      </c>
      <c r="D1412" t="s">
        <v>3925</v>
      </c>
      <c r="E1412" t="s">
        <v>3926</v>
      </c>
      <c r="F1412">
        <v>753</v>
      </c>
    </row>
    <row r="1413" spans="1:7">
      <c r="A1413">
        <v>102</v>
      </c>
      <c r="B1413" t="s">
        <v>1537</v>
      </c>
      <c r="C1413" t="s">
        <v>1469</v>
      </c>
      <c r="D1413" t="s">
        <v>4850</v>
      </c>
      <c r="E1413" t="s">
        <v>4851</v>
      </c>
      <c r="F1413">
        <v>1371</v>
      </c>
    </row>
    <row r="1414" spans="1:7">
      <c r="A1414">
        <v>102</v>
      </c>
      <c r="B1414" t="s">
        <v>1537</v>
      </c>
      <c r="C1414" t="s">
        <v>1469</v>
      </c>
      <c r="D1414" t="s">
        <v>3376</v>
      </c>
      <c r="E1414" t="s">
        <v>3377</v>
      </c>
      <c r="F1414">
        <v>420</v>
      </c>
    </row>
    <row r="1415" spans="1:7">
      <c r="A1415">
        <v>102</v>
      </c>
      <c r="B1415" t="s">
        <v>1537</v>
      </c>
      <c r="C1415" t="s">
        <v>1469</v>
      </c>
      <c r="D1415" t="s">
        <v>4963</v>
      </c>
      <c r="E1415" t="s">
        <v>4964</v>
      </c>
      <c r="F1415">
        <v>1451</v>
      </c>
    </row>
    <row r="1416" spans="1:7">
      <c r="A1416">
        <v>102</v>
      </c>
      <c r="B1416" t="s">
        <v>1537</v>
      </c>
      <c r="C1416" t="s">
        <v>1469</v>
      </c>
      <c r="D1416" t="s">
        <v>3901</v>
      </c>
      <c r="E1416" t="s">
        <v>3902</v>
      </c>
      <c r="F1416">
        <v>736</v>
      </c>
    </row>
    <row r="1417" spans="1:7">
      <c r="A1417">
        <v>102</v>
      </c>
      <c r="B1417" t="s">
        <v>1537</v>
      </c>
      <c r="C1417" t="s">
        <v>1469</v>
      </c>
      <c r="D1417" t="s">
        <v>4318</v>
      </c>
      <c r="E1417" t="s">
        <v>4319</v>
      </c>
      <c r="F1417">
        <v>1013</v>
      </c>
    </row>
    <row r="1418" spans="1:7">
      <c r="A1418">
        <v>103</v>
      </c>
      <c r="B1418" t="s">
        <v>1537</v>
      </c>
      <c r="C1418" t="s">
        <v>1495</v>
      </c>
      <c r="D1418" t="s">
        <v>5357</v>
      </c>
      <c r="E1418" t="s">
        <v>5358</v>
      </c>
      <c r="F1418">
        <v>1716</v>
      </c>
    </row>
    <row r="1419" spans="1:7">
      <c r="A1419">
        <v>103</v>
      </c>
      <c r="B1419" t="s">
        <v>1537</v>
      </c>
      <c r="C1419" t="s">
        <v>1495</v>
      </c>
      <c r="D1419" t="s">
        <v>4751</v>
      </c>
      <c r="E1419" t="s">
        <v>4752</v>
      </c>
      <c r="F1419">
        <v>1309</v>
      </c>
    </row>
    <row r="1420" spans="1:7">
      <c r="A1420">
        <v>103</v>
      </c>
      <c r="B1420" t="s">
        <v>1537</v>
      </c>
      <c r="C1420" t="s">
        <v>1495</v>
      </c>
      <c r="D1420" t="s">
        <v>4187</v>
      </c>
      <c r="E1420" t="s">
        <v>4188</v>
      </c>
      <c r="F1420">
        <v>922</v>
      </c>
    </row>
    <row r="1421" spans="1:7">
      <c r="A1421">
        <v>103</v>
      </c>
      <c r="B1421" t="s">
        <v>1537</v>
      </c>
      <c r="C1421" t="s">
        <v>1495</v>
      </c>
      <c r="D1421" t="s">
        <v>4777</v>
      </c>
      <c r="E1421" t="s">
        <v>4778</v>
      </c>
      <c r="F1421">
        <v>1326</v>
      </c>
      <c r="G1421" t="s">
        <v>14192</v>
      </c>
    </row>
    <row r="1422" spans="1:7">
      <c r="A1422">
        <v>103</v>
      </c>
      <c r="B1422" t="s">
        <v>1537</v>
      </c>
      <c r="C1422" t="s">
        <v>1495</v>
      </c>
      <c r="D1422" t="s">
        <v>3962</v>
      </c>
      <c r="E1422" t="s">
        <v>3963</v>
      </c>
      <c r="F1422">
        <v>776</v>
      </c>
    </row>
    <row r="1423" spans="1:7">
      <c r="A1423">
        <v>103</v>
      </c>
      <c r="B1423" t="s">
        <v>1537</v>
      </c>
      <c r="C1423" t="s">
        <v>1495</v>
      </c>
      <c r="D1423" t="s">
        <v>5116</v>
      </c>
      <c r="E1423" t="s">
        <v>5117</v>
      </c>
      <c r="F1423">
        <v>1553</v>
      </c>
    </row>
    <row r="1424" spans="1:7">
      <c r="A1424">
        <v>103</v>
      </c>
      <c r="B1424" t="s">
        <v>1537</v>
      </c>
      <c r="C1424" t="s">
        <v>1495</v>
      </c>
      <c r="D1424" t="s">
        <v>3154</v>
      </c>
      <c r="E1424" t="s">
        <v>3155</v>
      </c>
      <c r="F1424">
        <v>295</v>
      </c>
    </row>
    <row r="1425" spans="1:6">
      <c r="A1425">
        <v>103</v>
      </c>
      <c r="B1425" t="s">
        <v>1537</v>
      </c>
      <c r="C1425" t="s">
        <v>1495</v>
      </c>
      <c r="D1425" t="s">
        <v>4937</v>
      </c>
      <c r="E1425" t="s">
        <v>4938</v>
      </c>
      <c r="F1425">
        <v>1434</v>
      </c>
    </row>
    <row r="1426" spans="1:6">
      <c r="A1426">
        <v>103</v>
      </c>
      <c r="B1426" t="s">
        <v>1537</v>
      </c>
      <c r="C1426" t="s">
        <v>1495</v>
      </c>
      <c r="D1426" t="s">
        <v>3977</v>
      </c>
      <c r="E1426" t="s">
        <v>3978</v>
      </c>
      <c r="F1426">
        <v>785</v>
      </c>
    </row>
    <row r="1427" spans="1:6">
      <c r="A1427">
        <v>103</v>
      </c>
      <c r="B1427" t="s">
        <v>1537</v>
      </c>
      <c r="C1427" t="s">
        <v>1495</v>
      </c>
      <c r="D1427" t="s">
        <v>4058</v>
      </c>
      <c r="E1427" t="s">
        <v>4059</v>
      </c>
      <c r="F1427">
        <v>836</v>
      </c>
    </row>
    <row r="1428" spans="1:6">
      <c r="A1428">
        <v>103</v>
      </c>
      <c r="B1428" t="s">
        <v>1537</v>
      </c>
      <c r="C1428" t="s">
        <v>1495</v>
      </c>
      <c r="D1428" t="s">
        <v>3438</v>
      </c>
      <c r="E1428" t="s">
        <v>3439</v>
      </c>
      <c r="F1428">
        <v>456</v>
      </c>
    </row>
    <row r="1429" spans="1:6">
      <c r="A1429">
        <v>103</v>
      </c>
      <c r="B1429" t="s">
        <v>1537</v>
      </c>
      <c r="C1429" t="s">
        <v>1495</v>
      </c>
      <c r="D1429" t="s">
        <v>5114</v>
      </c>
      <c r="E1429" t="s">
        <v>5115</v>
      </c>
      <c r="F1429">
        <v>1552</v>
      </c>
    </row>
    <row r="1430" spans="1:6">
      <c r="A1430">
        <v>104</v>
      </c>
      <c r="B1430" t="s">
        <v>1537</v>
      </c>
      <c r="C1430" t="s">
        <v>1516</v>
      </c>
      <c r="D1430" t="s">
        <v>2885</v>
      </c>
      <c r="E1430" t="s">
        <v>2886</v>
      </c>
      <c r="F1430">
        <v>136</v>
      </c>
    </row>
    <row r="1431" spans="1:6">
      <c r="A1431">
        <v>104</v>
      </c>
      <c r="B1431" t="s">
        <v>1537</v>
      </c>
      <c r="C1431" t="s">
        <v>1516</v>
      </c>
      <c r="D1431" t="s">
        <v>3844</v>
      </c>
      <c r="E1431" t="s">
        <v>3845</v>
      </c>
      <c r="F1431">
        <v>701</v>
      </c>
    </row>
    <row r="1432" spans="1:6">
      <c r="A1432">
        <v>104</v>
      </c>
      <c r="B1432" t="s">
        <v>1537</v>
      </c>
      <c r="C1432" t="s">
        <v>1516</v>
      </c>
      <c r="D1432" t="s">
        <v>3920</v>
      </c>
      <c r="E1432" t="s">
        <v>3921</v>
      </c>
      <c r="F1432">
        <v>747</v>
      </c>
    </row>
    <row r="1433" spans="1:6">
      <c r="A1433">
        <v>104</v>
      </c>
      <c r="B1433" t="s">
        <v>1537</v>
      </c>
      <c r="C1433" t="s">
        <v>1516</v>
      </c>
      <c r="D1433" t="s">
        <v>3659</v>
      </c>
      <c r="E1433" t="s">
        <v>3660</v>
      </c>
      <c r="F1433">
        <v>586</v>
      </c>
    </row>
    <row r="1434" spans="1:6">
      <c r="A1434">
        <v>104</v>
      </c>
      <c r="B1434" t="s">
        <v>1537</v>
      </c>
      <c r="C1434" t="s">
        <v>1516</v>
      </c>
      <c r="D1434" t="s">
        <v>5519</v>
      </c>
      <c r="E1434" t="s">
        <v>5520</v>
      </c>
      <c r="F1434">
        <v>1812</v>
      </c>
    </row>
    <row r="1435" spans="1:6">
      <c r="A1435">
        <v>104</v>
      </c>
      <c r="B1435" t="s">
        <v>1537</v>
      </c>
      <c r="C1435" t="s">
        <v>1516</v>
      </c>
      <c r="D1435" t="s">
        <v>5374</v>
      </c>
      <c r="E1435" t="s">
        <v>5375</v>
      </c>
      <c r="F1435">
        <v>1727</v>
      </c>
    </row>
    <row r="1436" spans="1:6">
      <c r="A1436">
        <v>104</v>
      </c>
      <c r="B1436" t="s">
        <v>1537</v>
      </c>
      <c r="C1436" t="s">
        <v>1516</v>
      </c>
      <c r="D1436" t="s">
        <v>4049</v>
      </c>
      <c r="E1436" t="s">
        <v>4050</v>
      </c>
      <c r="F1436">
        <v>831</v>
      </c>
    </row>
    <row r="1437" spans="1:6">
      <c r="A1437">
        <v>104</v>
      </c>
      <c r="B1437" t="s">
        <v>1537</v>
      </c>
      <c r="C1437" t="s">
        <v>1516</v>
      </c>
      <c r="D1437" t="s">
        <v>4937</v>
      </c>
      <c r="E1437" t="s">
        <v>4938</v>
      </c>
      <c r="F1437">
        <v>1434</v>
      </c>
    </row>
    <row r="1438" spans="1:6">
      <c r="A1438">
        <v>104</v>
      </c>
      <c r="B1438" t="s">
        <v>1537</v>
      </c>
      <c r="C1438" t="s">
        <v>1516</v>
      </c>
      <c r="D1438" t="s">
        <v>5418</v>
      </c>
      <c r="E1438" t="s">
        <v>5419</v>
      </c>
      <c r="F1438">
        <v>1755</v>
      </c>
    </row>
    <row r="1439" spans="1:6">
      <c r="A1439">
        <v>104</v>
      </c>
      <c r="B1439" t="s">
        <v>1537</v>
      </c>
      <c r="C1439" t="s">
        <v>1516</v>
      </c>
      <c r="D1439" t="s">
        <v>5014</v>
      </c>
      <c r="E1439" t="s">
        <v>5015</v>
      </c>
      <c r="F1439">
        <v>1486</v>
      </c>
    </row>
    <row r="1440" spans="1:6">
      <c r="A1440">
        <v>104</v>
      </c>
      <c r="B1440" t="s">
        <v>1537</v>
      </c>
      <c r="C1440" t="s">
        <v>1516</v>
      </c>
      <c r="D1440" t="s">
        <v>4932</v>
      </c>
      <c r="E1440" t="s">
        <v>4933</v>
      </c>
      <c r="F1440">
        <v>1431</v>
      </c>
    </row>
    <row r="1441" spans="1:11">
      <c r="A1441">
        <v>104</v>
      </c>
      <c r="B1441" t="s">
        <v>1537</v>
      </c>
      <c r="C1441" t="s">
        <v>1516</v>
      </c>
      <c r="D1441" t="s">
        <v>4443</v>
      </c>
      <c r="E1441" t="s">
        <v>2016</v>
      </c>
      <c r="F1441">
        <v>1106</v>
      </c>
    </row>
    <row r="1442" spans="1:11">
      <c r="A1442">
        <v>104</v>
      </c>
      <c r="B1442" t="s">
        <v>1537</v>
      </c>
      <c r="C1442" t="s">
        <v>1516</v>
      </c>
      <c r="D1442" t="s">
        <v>3728</v>
      </c>
      <c r="E1442" t="s">
        <v>3729</v>
      </c>
      <c r="F1442">
        <v>629</v>
      </c>
    </row>
    <row r="1443" spans="1:11">
      <c r="A1443">
        <v>104</v>
      </c>
      <c r="B1443" t="s">
        <v>1537</v>
      </c>
      <c r="C1443" t="s">
        <v>1516</v>
      </c>
      <c r="D1443" t="s">
        <v>2810</v>
      </c>
      <c r="E1443" t="s">
        <v>2811</v>
      </c>
      <c r="F1443">
        <v>93</v>
      </c>
    </row>
    <row r="1444" spans="1:11">
      <c r="A1444">
        <v>104</v>
      </c>
      <c r="B1444" t="s">
        <v>1537</v>
      </c>
      <c r="C1444" t="s">
        <v>1516</v>
      </c>
      <c r="D1444" t="s">
        <v>5017</v>
      </c>
      <c r="E1444" t="s">
        <v>5018</v>
      </c>
      <c r="F1444">
        <v>1488</v>
      </c>
      <c r="G1444" t="s">
        <v>14175</v>
      </c>
      <c r="K1444" t="s">
        <v>14193</v>
      </c>
    </row>
    <row r="1445" spans="1:11">
      <c r="A1445">
        <v>104</v>
      </c>
      <c r="B1445" t="s">
        <v>1537</v>
      </c>
      <c r="C1445" t="s">
        <v>1516</v>
      </c>
      <c r="D1445" t="s">
        <v>3032</v>
      </c>
      <c r="E1445" t="s">
        <v>3033</v>
      </c>
      <c r="F1445">
        <v>224</v>
      </c>
      <c r="G1445" t="s">
        <v>14175</v>
      </c>
      <c r="K1445" t="s">
        <v>14193</v>
      </c>
    </row>
    <row r="1446" spans="1:11">
      <c r="A1446">
        <v>104</v>
      </c>
      <c r="B1446" t="s">
        <v>1537</v>
      </c>
      <c r="C1446" t="s">
        <v>1516</v>
      </c>
      <c r="D1446" t="s">
        <v>3986</v>
      </c>
      <c r="E1446" t="s">
        <v>1855</v>
      </c>
      <c r="F1446">
        <v>791</v>
      </c>
      <c r="G1446" t="s">
        <v>14175</v>
      </c>
      <c r="K1446" t="s">
        <v>14193</v>
      </c>
    </row>
    <row r="1447" spans="1:11">
      <c r="A1447">
        <v>104</v>
      </c>
      <c r="B1447" t="s">
        <v>1537</v>
      </c>
      <c r="C1447" t="s">
        <v>1516</v>
      </c>
      <c r="D1447" t="s">
        <v>3170</v>
      </c>
      <c r="E1447" t="s">
        <v>3171</v>
      </c>
      <c r="F1447">
        <v>303</v>
      </c>
      <c r="G1447" t="s">
        <v>13506</v>
      </c>
      <c r="H1447">
        <v>791</v>
      </c>
    </row>
    <row r="1448" spans="1:11">
      <c r="A1448">
        <v>105</v>
      </c>
      <c r="B1448" t="s">
        <v>1537</v>
      </c>
      <c r="C1448" t="s">
        <v>1460</v>
      </c>
      <c r="D1448" t="s">
        <v>3140</v>
      </c>
      <c r="E1448" t="s">
        <v>3141</v>
      </c>
      <c r="F1448">
        <v>287</v>
      </c>
    </row>
    <row r="1449" spans="1:11">
      <c r="A1449">
        <v>105</v>
      </c>
      <c r="B1449" t="s">
        <v>1537</v>
      </c>
      <c r="C1449" t="s">
        <v>1460</v>
      </c>
      <c r="D1449" t="s">
        <v>5167</v>
      </c>
      <c r="E1449" t="s">
        <v>5168</v>
      </c>
      <c r="F1449">
        <v>1586</v>
      </c>
    </row>
    <row r="1450" spans="1:11">
      <c r="A1450">
        <v>105</v>
      </c>
      <c r="B1450" t="s">
        <v>1537</v>
      </c>
      <c r="C1450" t="s">
        <v>1460</v>
      </c>
      <c r="D1450" t="s">
        <v>3438</v>
      </c>
      <c r="E1450" t="s">
        <v>3439</v>
      </c>
      <c r="F1450">
        <v>456</v>
      </c>
    </row>
    <row r="1451" spans="1:11">
      <c r="A1451">
        <v>105</v>
      </c>
      <c r="B1451" t="s">
        <v>1537</v>
      </c>
      <c r="C1451" t="s">
        <v>1460</v>
      </c>
      <c r="D1451" t="s">
        <v>4937</v>
      </c>
      <c r="E1451" t="s">
        <v>4938</v>
      </c>
      <c r="F1451">
        <v>1434</v>
      </c>
    </row>
    <row r="1452" spans="1:11">
      <c r="A1452">
        <v>105</v>
      </c>
      <c r="B1452" t="s">
        <v>1537</v>
      </c>
      <c r="C1452" t="s">
        <v>1460</v>
      </c>
      <c r="D1452" t="s">
        <v>4882</v>
      </c>
      <c r="E1452" t="s">
        <v>4883</v>
      </c>
      <c r="F1452">
        <v>1396</v>
      </c>
    </row>
    <row r="1453" spans="1:11">
      <c r="A1453">
        <v>105</v>
      </c>
      <c r="B1453" t="s">
        <v>1537</v>
      </c>
      <c r="C1453" t="s">
        <v>1460</v>
      </c>
      <c r="D1453" t="s">
        <v>4932</v>
      </c>
      <c r="E1453" t="s">
        <v>4933</v>
      </c>
      <c r="F1453">
        <v>1431</v>
      </c>
    </row>
    <row r="1454" spans="1:11">
      <c r="A1454">
        <v>105</v>
      </c>
      <c r="B1454" t="s">
        <v>1537</v>
      </c>
      <c r="C1454" t="s">
        <v>1460</v>
      </c>
      <c r="D1454" t="s">
        <v>3154</v>
      </c>
      <c r="E1454" t="s">
        <v>3155</v>
      </c>
      <c r="F1454">
        <v>295</v>
      </c>
    </row>
    <row r="1455" spans="1:11">
      <c r="A1455">
        <v>105</v>
      </c>
      <c r="B1455" t="s">
        <v>1537</v>
      </c>
      <c r="C1455" t="s">
        <v>1460</v>
      </c>
      <c r="D1455" t="s">
        <v>4058</v>
      </c>
      <c r="E1455" t="s">
        <v>4059</v>
      </c>
      <c r="F1455">
        <v>836</v>
      </c>
    </row>
    <row r="1456" spans="1:11">
      <c r="A1456">
        <v>105</v>
      </c>
      <c r="B1456" t="s">
        <v>1537</v>
      </c>
      <c r="C1456" t="s">
        <v>1460</v>
      </c>
      <c r="D1456" t="s">
        <v>4394</v>
      </c>
      <c r="E1456" t="s">
        <v>4395</v>
      </c>
      <c r="F1456">
        <v>1066</v>
      </c>
    </row>
    <row r="1457" spans="1:6">
      <c r="A1457">
        <v>105</v>
      </c>
      <c r="B1457" t="s">
        <v>1537</v>
      </c>
      <c r="C1457" t="s">
        <v>1460</v>
      </c>
      <c r="D1457" t="s">
        <v>4700</v>
      </c>
      <c r="E1457" t="s">
        <v>4701</v>
      </c>
      <c r="F1457">
        <v>1279</v>
      </c>
    </row>
    <row r="1458" spans="1:6">
      <c r="A1458">
        <v>105</v>
      </c>
      <c r="B1458" t="s">
        <v>1537</v>
      </c>
      <c r="C1458" t="s">
        <v>1460</v>
      </c>
      <c r="D1458" t="s">
        <v>4466</v>
      </c>
      <c r="E1458" t="s">
        <v>4467</v>
      </c>
      <c r="F1458">
        <v>1122</v>
      </c>
    </row>
    <row r="1459" spans="1:6">
      <c r="A1459">
        <v>105</v>
      </c>
      <c r="B1459" t="s">
        <v>1537</v>
      </c>
      <c r="C1459" t="s">
        <v>1460</v>
      </c>
      <c r="D1459" t="s">
        <v>4853</v>
      </c>
      <c r="E1459" t="s">
        <v>4854</v>
      </c>
      <c r="F1459">
        <v>1373</v>
      </c>
    </row>
    <row r="1460" spans="1:6">
      <c r="A1460">
        <v>105</v>
      </c>
      <c r="B1460" t="s">
        <v>1537</v>
      </c>
      <c r="C1460" t="s">
        <v>1460</v>
      </c>
      <c r="D1460" t="s">
        <v>4351</v>
      </c>
      <c r="E1460" t="s">
        <v>1972</v>
      </c>
      <c r="F1460">
        <v>1035</v>
      </c>
    </row>
    <row r="1461" spans="1:6">
      <c r="A1461">
        <v>105</v>
      </c>
      <c r="B1461" t="s">
        <v>1537</v>
      </c>
      <c r="C1461" t="s">
        <v>1460</v>
      </c>
      <c r="D1461" t="s">
        <v>4261</v>
      </c>
      <c r="E1461" t="s">
        <v>4262</v>
      </c>
      <c r="F1461">
        <v>970</v>
      </c>
    </row>
    <row r="1462" spans="1:6">
      <c r="A1462">
        <v>105</v>
      </c>
      <c r="B1462" t="s">
        <v>1537</v>
      </c>
      <c r="C1462" t="s">
        <v>1460</v>
      </c>
      <c r="D1462" t="s">
        <v>4930</v>
      </c>
      <c r="E1462" t="s">
        <v>2173</v>
      </c>
      <c r="F1462">
        <v>1429</v>
      </c>
    </row>
    <row r="1463" spans="1:6">
      <c r="A1463">
        <v>105</v>
      </c>
      <c r="B1463" t="s">
        <v>1537</v>
      </c>
      <c r="C1463" t="s">
        <v>1460</v>
      </c>
      <c r="D1463" t="s">
        <v>5618</v>
      </c>
      <c r="E1463" t="s">
        <v>5619</v>
      </c>
      <c r="F1463">
        <v>1872</v>
      </c>
    </row>
    <row r="1464" spans="1:6">
      <c r="A1464">
        <v>105</v>
      </c>
      <c r="B1464" t="s">
        <v>1537</v>
      </c>
      <c r="C1464" t="s">
        <v>1460</v>
      </c>
      <c r="D1464" t="s">
        <v>2812</v>
      </c>
      <c r="E1464" t="s">
        <v>2813</v>
      </c>
      <c r="F1464">
        <v>94</v>
      </c>
    </row>
    <row r="1465" spans="1:6">
      <c r="A1465">
        <v>106</v>
      </c>
      <c r="B1465" t="s">
        <v>1537</v>
      </c>
      <c r="C1465" t="s">
        <v>1485</v>
      </c>
      <c r="D1465" t="s">
        <v>5079</v>
      </c>
      <c r="E1465" t="s">
        <v>2228</v>
      </c>
      <c r="F1465">
        <v>1530</v>
      </c>
    </row>
    <row r="1466" spans="1:6">
      <c r="A1466">
        <v>106</v>
      </c>
      <c r="B1466" t="s">
        <v>1537</v>
      </c>
      <c r="C1466" t="s">
        <v>1485</v>
      </c>
      <c r="D1466" t="s">
        <v>5076</v>
      </c>
      <c r="E1466" t="s">
        <v>5077</v>
      </c>
      <c r="F1466">
        <v>1528</v>
      </c>
    </row>
    <row r="1467" spans="1:6">
      <c r="A1467">
        <v>106</v>
      </c>
      <c r="B1467" t="s">
        <v>1537</v>
      </c>
      <c r="C1467" t="s">
        <v>1485</v>
      </c>
      <c r="D1467" t="s">
        <v>4049</v>
      </c>
      <c r="E1467" t="s">
        <v>4050</v>
      </c>
      <c r="F1467">
        <v>831</v>
      </c>
    </row>
    <row r="1468" spans="1:6">
      <c r="A1468">
        <v>106</v>
      </c>
      <c r="B1468" t="s">
        <v>1537</v>
      </c>
      <c r="C1468" t="s">
        <v>1485</v>
      </c>
      <c r="D1468" t="s">
        <v>4932</v>
      </c>
      <c r="E1468" t="s">
        <v>4933</v>
      </c>
      <c r="F1468">
        <v>1431</v>
      </c>
    </row>
    <row r="1469" spans="1:6">
      <c r="A1469">
        <v>106</v>
      </c>
      <c r="B1469" t="s">
        <v>1537</v>
      </c>
      <c r="C1469" t="s">
        <v>1485</v>
      </c>
      <c r="D1469" t="s">
        <v>5164</v>
      </c>
      <c r="E1469" t="s">
        <v>2251</v>
      </c>
      <c r="F1469">
        <v>1584</v>
      </c>
    </row>
    <row r="1470" spans="1:6">
      <c r="A1470">
        <v>106</v>
      </c>
      <c r="B1470" t="s">
        <v>1537</v>
      </c>
      <c r="C1470" t="s">
        <v>1485</v>
      </c>
      <c r="D1470" t="s">
        <v>3154</v>
      </c>
      <c r="E1470" t="s">
        <v>3155</v>
      </c>
      <c r="F1470">
        <v>295</v>
      </c>
    </row>
    <row r="1471" spans="1:6">
      <c r="A1471">
        <v>106</v>
      </c>
      <c r="B1471" t="s">
        <v>1537</v>
      </c>
      <c r="C1471" t="s">
        <v>1485</v>
      </c>
      <c r="D1471" t="s">
        <v>3977</v>
      </c>
      <c r="E1471" t="s">
        <v>3978</v>
      </c>
      <c r="F1471">
        <v>785</v>
      </c>
    </row>
    <row r="1472" spans="1:6">
      <c r="A1472">
        <v>106</v>
      </c>
      <c r="B1472" t="s">
        <v>1537</v>
      </c>
      <c r="C1472" t="s">
        <v>1485</v>
      </c>
      <c r="D1472" t="s">
        <v>3391</v>
      </c>
      <c r="E1472" t="s">
        <v>3392</v>
      </c>
      <c r="F1472">
        <v>429</v>
      </c>
    </row>
    <row r="1473" spans="1:8">
      <c r="A1473">
        <v>106</v>
      </c>
      <c r="B1473" t="s">
        <v>1537</v>
      </c>
      <c r="C1473" t="s">
        <v>1485</v>
      </c>
      <c r="D1473" t="s">
        <v>3045</v>
      </c>
      <c r="E1473" t="s">
        <v>3046</v>
      </c>
      <c r="F1473">
        <v>234</v>
      </c>
    </row>
    <row r="1474" spans="1:8">
      <c r="A1474">
        <v>106</v>
      </c>
      <c r="B1474" t="s">
        <v>1537</v>
      </c>
      <c r="C1474" t="s">
        <v>1485</v>
      </c>
      <c r="D1474" t="s">
        <v>4491</v>
      </c>
      <c r="E1474" t="s">
        <v>4492</v>
      </c>
      <c r="F1474">
        <v>1140</v>
      </c>
    </row>
    <row r="1475" spans="1:8">
      <c r="A1475">
        <v>106</v>
      </c>
      <c r="B1475" t="s">
        <v>1537</v>
      </c>
      <c r="C1475" t="s">
        <v>1485</v>
      </c>
      <c r="D1475" t="s">
        <v>3085</v>
      </c>
      <c r="E1475" t="s">
        <v>3086</v>
      </c>
      <c r="F1475">
        <v>256</v>
      </c>
    </row>
    <row r="1476" spans="1:8">
      <c r="A1476">
        <v>106</v>
      </c>
      <c r="B1476" t="s">
        <v>1537</v>
      </c>
      <c r="C1476" t="s">
        <v>1485</v>
      </c>
      <c r="D1476" t="s">
        <v>2700</v>
      </c>
      <c r="E1476" t="s">
        <v>2701</v>
      </c>
      <c r="F1476">
        <v>27</v>
      </c>
    </row>
    <row r="1477" spans="1:8">
      <c r="A1477">
        <v>106</v>
      </c>
      <c r="B1477" t="s">
        <v>1537</v>
      </c>
      <c r="C1477" t="s">
        <v>1485</v>
      </c>
      <c r="D1477" t="s">
        <v>5278</v>
      </c>
      <c r="E1477" t="s">
        <v>5279</v>
      </c>
      <c r="F1477">
        <v>1660</v>
      </c>
    </row>
    <row r="1478" spans="1:8">
      <c r="A1478">
        <v>106</v>
      </c>
      <c r="B1478" t="s">
        <v>1537</v>
      </c>
      <c r="C1478" t="s">
        <v>1485</v>
      </c>
      <c r="D1478" t="s">
        <v>5035</v>
      </c>
      <c r="E1478" t="s">
        <v>2212</v>
      </c>
      <c r="F1478">
        <v>1501</v>
      </c>
      <c r="G1478" t="s">
        <v>13506</v>
      </c>
      <c r="H1478">
        <v>1431</v>
      </c>
    </row>
    <row r="1479" spans="1:8">
      <c r="A1479">
        <v>106</v>
      </c>
      <c r="B1479" t="s">
        <v>1537</v>
      </c>
      <c r="C1479" t="s">
        <v>1485</v>
      </c>
      <c r="D1479" t="s">
        <v>4331</v>
      </c>
      <c r="E1479" t="s">
        <v>1964</v>
      </c>
      <c r="F1479">
        <v>1021</v>
      </c>
      <c r="G1479" t="s">
        <v>13506</v>
      </c>
      <c r="H1479">
        <v>1431</v>
      </c>
    </row>
    <row r="1480" spans="1:8">
      <c r="A1480">
        <v>106</v>
      </c>
      <c r="B1480" t="s">
        <v>1537</v>
      </c>
      <c r="C1480" t="s">
        <v>1485</v>
      </c>
      <c r="D1480" t="s">
        <v>4981</v>
      </c>
      <c r="E1480" t="s">
        <v>4982</v>
      </c>
      <c r="F1480">
        <v>1465</v>
      </c>
      <c r="G1480" t="s">
        <v>13506</v>
      </c>
      <c r="H1480">
        <v>1431</v>
      </c>
    </row>
    <row r="1481" spans="1:8">
      <c r="A1481">
        <v>106</v>
      </c>
      <c r="B1481" t="s">
        <v>1537</v>
      </c>
      <c r="C1481" t="s">
        <v>1485</v>
      </c>
      <c r="D1481" t="s">
        <v>2833</v>
      </c>
      <c r="E1481" t="s">
        <v>2834</v>
      </c>
      <c r="F1481">
        <v>105</v>
      </c>
      <c r="G1481" t="s">
        <v>13506</v>
      </c>
      <c r="H1481">
        <v>1431</v>
      </c>
    </row>
    <row r="1482" spans="1:8">
      <c r="A1482">
        <v>106</v>
      </c>
      <c r="B1482" t="s">
        <v>1537</v>
      </c>
      <c r="C1482" t="s">
        <v>1485</v>
      </c>
      <c r="D1482" t="s">
        <v>4937</v>
      </c>
      <c r="E1482" t="s">
        <v>4938</v>
      </c>
      <c r="F1482">
        <v>1434</v>
      </c>
    </row>
    <row r="1483" spans="1:8">
      <c r="A1483">
        <v>106</v>
      </c>
      <c r="B1483" t="s">
        <v>1537</v>
      </c>
      <c r="C1483" t="s">
        <v>1485</v>
      </c>
      <c r="D1483" t="s">
        <v>5374</v>
      </c>
      <c r="E1483" t="s">
        <v>5375</v>
      </c>
      <c r="F1483">
        <v>1727</v>
      </c>
    </row>
    <row r="1484" spans="1:8">
      <c r="A1484">
        <v>107</v>
      </c>
      <c r="B1484" t="s">
        <v>1537</v>
      </c>
      <c r="C1484" t="s">
        <v>1464</v>
      </c>
      <c r="D1484" t="s">
        <v>3140</v>
      </c>
      <c r="E1484" t="s">
        <v>3141</v>
      </c>
      <c r="F1484">
        <v>287</v>
      </c>
    </row>
    <row r="1485" spans="1:8">
      <c r="A1485">
        <v>107</v>
      </c>
      <c r="B1485" t="s">
        <v>1537</v>
      </c>
      <c r="C1485" t="s">
        <v>1464</v>
      </c>
      <c r="D1485" t="s">
        <v>4937</v>
      </c>
      <c r="E1485" t="s">
        <v>4938</v>
      </c>
      <c r="F1485">
        <v>1434</v>
      </c>
    </row>
    <row r="1486" spans="1:8">
      <c r="A1486">
        <v>107</v>
      </c>
      <c r="B1486" t="s">
        <v>1537</v>
      </c>
      <c r="C1486" t="s">
        <v>1464</v>
      </c>
      <c r="D1486" t="s">
        <v>4049</v>
      </c>
      <c r="E1486" t="s">
        <v>4050</v>
      </c>
      <c r="F1486">
        <v>831</v>
      </c>
    </row>
    <row r="1487" spans="1:8">
      <c r="A1487">
        <v>107</v>
      </c>
      <c r="B1487" t="s">
        <v>1537</v>
      </c>
      <c r="C1487" t="s">
        <v>1464</v>
      </c>
      <c r="D1487" t="s">
        <v>3154</v>
      </c>
      <c r="E1487" t="s">
        <v>3155</v>
      </c>
      <c r="F1487">
        <v>295</v>
      </c>
    </row>
    <row r="1488" spans="1:8">
      <c r="A1488">
        <v>107</v>
      </c>
      <c r="B1488" t="s">
        <v>1537</v>
      </c>
      <c r="C1488" t="s">
        <v>1464</v>
      </c>
      <c r="D1488" t="s">
        <v>4058</v>
      </c>
      <c r="E1488" t="s">
        <v>4059</v>
      </c>
      <c r="F1488">
        <v>836</v>
      </c>
    </row>
    <row r="1489" spans="1:8">
      <c r="A1489">
        <v>107</v>
      </c>
      <c r="B1489" t="s">
        <v>1537</v>
      </c>
      <c r="C1489" t="s">
        <v>1464</v>
      </c>
      <c r="D1489" t="s">
        <v>3438</v>
      </c>
      <c r="E1489" t="s">
        <v>3439</v>
      </c>
      <c r="F1489">
        <v>456</v>
      </c>
    </row>
    <row r="1490" spans="1:8">
      <c r="A1490">
        <v>107</v>
      </c>
      <c r="B1490" t="s">
        <v>1537</v>
      </c>
      <c r="C1490" t="s">
        <v>1464</v>
      </c>
      <c r="D1490" t="s">
        <v>3062</v>
      </c>
      <c r="E1490" t="s">
        <v>3063</v>
      </c>
      <c r="F1490">
        <v>240</v>
      </c>
    </row>
    <row r="1491" spans="1:8">
      <c r="A1491">
        <v>107</v>
      </c>
      <c r="B1491" t="s">
        <v>1537</v>
      </c>
      <c r="C1491" t="s">
        <v>1464</v>
      </c>
      <c r="D1491" t="s">
        <v>4882</v>
      </c>
      <c r="E1491" t="s">
        <v>4883</v>
      </c>
      <c r="F1491">
        <v>1396</v>
      </c>
      <c r="G1491" t="s">
        <v>13506</v>
      </c>
      <c r="H1491">
        <v>1122</v>
      </c>
    </row>
    <row r="1492" spans="1:8">
      <c r="A1492">
        <v>107</v>
      </c>
      <c r="B1492" t="s">
        <v>1537</v>
      </c>
      <c r="C1492" t="s">
        <v>1464</v>
      </c>
      <c r="D1492" t="s">
        <v>5167</v>
      </c>
      <c r="E1492" t="s">
        <v>5168</v>
      </c>
      <c r="F1492">
        <v>1586</v>
      </c>
    </row>
    <row r="1493" spans="1:8">
      <c r="A1493">
        <v>107</v>
      </c>
      <c r="B1493" t="s">
        <v>1537</v>
      </c>
      <c r="C1493" t="s">
        <v>1464</v>
      </c>
      <c r="D1493" t="s">
        <v>4429</v>
      </c>
      <c r="E1493" t="s">
        <v>4430</v>
      </c>
      <c r="F1493">
        <v>1095</v>
      </c>
    </row>
    <row r="1494" spans="1:8">
      <c r="A1494">
        <v>107</v>
      </c>
      <c r="B1494" t="s">
        <v>1537</v>
      </c>
      <c r="C1494" t="s">
        <v>1464</v>
      </c>
      <c r="D1494" t="s">
        <v>3653</v>
      </c>
      <c r="E1494" t="s">
        <v>3654</v>
      </c>
      <c r="F1494">
        <v>583</v>
      </c>
    </row>
    <row r="1495" spans="1:8">
      <c r="A1495">
        <v>107</v>
      </c>
      <c r="B1495" t="s">
        <v>1537</v>
      </c>
      <c r="C1495" t="s">
        <v>1464</v>
      </c>
      <c r="D1495" t="s">
        <v>3235</v>
      </c>
      <c r="E1495" t="s">
        <v>3236</v>
      </c>
      <c r="F1495">
        <v>1046</v>
      </c>
    </row>
    <row r="1496" spans="1:8">
      <c r="A1496">
        <v>107</v>
      </c>
      <c r="B1496" t="s">
        <v>1537</v>
      </c>
      <c r="C1496" t="s">
        <v>1464</v>
      </c>
      <c r="D1496" t="s">
        <v>3083</v>
      </c>
      <c r="E1496" t="s">
        <v>3084</v>
      </c>
      <c r="F1496">
        <v>255</v>
      </c>
    </row>
    <row r="1497" spans="1:8">
      <c r="A1497">
        <v>107</v>
      </c>
      <c r="B1497" t="s">
        <v>1537</v>
      </c>
      <c r="C1497" t="s">
        <v>1464</v>
      </c>
      <c r="D1497" t="s">
        <v>3977</v>
      </c>
      <c r="E1497" t="s">
        <v>3978</v>
      </c>
      <c r="F1497">
        <v>785</v>
      </c>
    </row>
    <row r="1498" spans="1:8">
      <c r="A1498">
        <v>107</v>
      </c>
      <c r="B1498" t="s">
        <v>1537</v>
      </c>
      <c r="C1498" t="s">
        <v>1464</v>
      </c>
      <c r="D1498" t="s">
        <v>4932</v>
      </c>
      <c r="E1498" t="s">
        <v>4933</v>
      </c>
      <c r="F1498">
        <v>1431</v>
      </c>
    </row>
    <row r="1499" spans="1:8">
      <c r="A1499">
        <v>107</v>
      </c>
      <c r="B1499" t="s">
        <v>1537</v>
      </c>
      <c r="C1499" t="s">
        <v>1464</v>
      </c>
      <c r="D1499" t="s">
        <v>4930</v>
      </c>
      <c r="E1499" t="s">
        <v>2173</v>
      </c>
      <c r="F1499">
        <v>1429</v>
      </c>
    </row>
    <row r="1500" spans="1:8">
      <c r="A1500">
        <v>107</v>
      </c>
      <c r="B1500" t="s">
        <v>1537</v>
      </c>
      <c r="C1500" t="s">
        <v>1464</v>
      </c>
      <c r="D1500" t="s">
        <v>3508</v>
      </c>
      <c r="E1500" t="s">
        <v>3509</v>
      </c>
      <c r="F1500">
        <v>500</v>
      </c>
    </row>
    <row r="1501" spans="1:8">
      <c r="A1501">
        <v>108</v>
      </c>
      <c r="B1501" t="s">
        <v>1537</v>
      </c>
      <c r="C1501" t="s">
        <v>1471</v>
      </c>
      <c r="D1501" t="s">
        <v>4080</v>
      </c>
      <c r="E1501" t="s">
        <v>4081</v>
      </c>
      <c r="F1501">
        <v>851</v>
      </c>
    </row>
    <row r="1502" spans="1:8">
      <c r="A1502">
        <v>108</v>
      </c>
      <c r="B1502" t="s">
        <v>1537</v>
      </c>
      <c r="C1502" t="s">
        <v>1471</v>
      </c>
      <c r="D1502" t="s">
        <v>4014</v>
      </c>
      <c r="E1502" t="s">
        <v>4015</v>
      </c>
      <c r="F1502">
        <v>808</v>
      </c>
    </row>
    <row r="1503" spans="1:8">
      <c r="A1503">
        <v>108</v>
      </c>
      <c r="B1503" t="s">
        <v>1537</v>
      </c>
      <c r="C1503" t="s">
        <v>1471</v>
      </c>
      <c r="D1503" t="s">
        <v>4793</v>
      </c>
      <c r="E1503" t="s">
        <v>4794</v>
      </c>
      <c r="F1503">
        <v>1335</v>
      </c>
    </row>
    <row r="1504" spans="1:8">
      <c r="A1504">
        <v>109</v>
      </c>
      <c r="B1504" t="s">
        <v>1537</v>
      </c>
      <c r="C1504" t="s">
        <v>1479</v>
      </c>
      <c r="D1504" t="s">
        <v>3062</v>
      </c>
      <c r="E1504" t="s">
        <v>3063</v>
      </c>
      <c r="F1504">
        <v>240</v>
      </c>
    </row>
    <row r="1505" spans="1:8">
      <c r="A1505">
        <v>109</v>
      </c>
      <c r="B1505" t="s">
        <v>1537</v>
      </c>
      <c r="C1505" t="s">
        <v>1479</v>
      </c>
      <c r="D1505" t="s">
        <v>4318</v>
      </c>
      <c r="E1505" t="s">
        <v>4319</v>
      </c>
      <c r="F1505">
        <v>1013</v>
      </c>
    </row>
    <row r="1506" spans="1:8">
      <c r="A1506">
        <v>109</v>
      </c>
      <c r="B1506" t="s">
        <v>1537</v>
      </c>
      <c r="C1506" t="s">
        <v>1479</v>
      </c>
      <c r="D1506" t="s">
        <v>4932</v>
      </c>
      <c r="E1506" t="s">
        <v>4933</v>
      </c>
      <c r="F1506">
        <v>1431</v>
      </c>
    </row>
    <row r="1507" spans="1:8">
      <c r="A1507">
        <v>109</v>
      </c>
      <c r="B1507" t="s">
        <v>1537</v>
      </c>
      <c r="C1507" t="s">
        <v>1479</v>
      </c>
      <c r="D1507" t="s">
        <v>5183</v>
      </c>
      <c r="E1507" t="s">
        <v>5184</v>
      </c>
      <c r="F1507">
        <v>1598</v>
      </c>
      <c r="G1507" t="s">
        <v>14136</v>
      </c>
    </row>
    <row r="1508" spans="1:8">
      <c r="A1508">
        <v>109</v>
      </c>
      <c r="B1508" t="s">
        <v>1537</v>
      </c>
      <c r="C1508" t="s">
        <v>1479</v>
      </c>
      <c r="D1508" t="s">
        <v>4051</v>
      </c>
      <c r="E1508" t="s">
        <v>4052</v>
      </c>
      <c r="F1508">
        <v>832</v>
      </c>
    </row>
    <row r="1509" spans="1:8">
      <c r="A1509">
        <v>109</v>
      </c>
      <c r="B1509" t="s">
        <v>1537</v>
      </c>
      <c r="C1509" t="s">
        <v>1479</v>
      </c>
      <c r="D1509" t="s">
        <v>2724</v>
      </c>
      <c r="E1509" t="s">
        <v>2725</v>
      </c>
      <c r="F1509">
        <v>41</v>
      </c>
    </row>
    <row r="1510" spans="1:8">
      <c r="A1510">
        <v>109</v>
      </c>
      <c r="B1510" t="s">
        <v>1537</v>
      </c>
      <c r="C1510" t="s">
        <v>1479</v>
      </c>
      <c r="D1510" t="s">
        <v>3160</v>
      </c>
      <c r="E1510" t="s">
        <v>3161</v>
      </c>
      <c r="F1510">
        <v>298</v>
      </c>
    </row>
    <row r="1511" spans="1:8">
      <c r="A1511">
        <v>109</v>
      </c>
      <c r="B1511" t="s">
        <v>1537</v>
      </c>
      <c r="C1511" t="s">
        <v>1479</v>
      </c>
      <c r="D1511" t="s">
        <v>4495</v>
      </c>
      <c r="E1511" t="s">
        <v>4496</v>
      </c>
      <c r="F1511">
        <v>1142</v>
      </c>
    </row>
    <row r="1512" spans="1:8">
      <c r="A1512">
        <v>109</v>
      </c>
      <c r="B1512" t="s">
        <v>1537</v>
      </c>
      <c r="C1512" t="s">
        <v>1479</v>
      </c>
      <c r="D1512" t="s">
        <v>4963</v>
      </c>
      <c r="E1512" t="s">
        <v>4964</v>
      </c>
      <c r="F1512">
        <v>1451</v>
      </c>
    </row>
    <row r="1513" spans="1:8">
      <c r="A1513">
        <v>109</v>
      </c>
      <c r="B1513" t="s">
        <v>1537</v>
      </c>
      <c r="C1513" t="s">
        <v>1479</v>
      </c>
      <c r="D1513" t="s">
        <v>4877</v>
      </c>
      <c r="E1513" t="s">
        <v>4878</v>
      </c>
      <c r="F1513">
        <v>1393</v>
      </c>
    </row>
    <row r="1514" spans="1:8">
      <c r="A1514">
        <v>109</v>
      </c>
      <c r="B1514" t="s">
        <v>1537</v>
      </c>
      <c r="C1514" t="s">
        <v>1479</v>
      </c>
      <c r="D1514" t="s">
        <v>4850</v>
      </c>
      <c r="E1514" t="s">
        <v>4851</v>
      </c>
      <c r="F1514">
        <v>1371</v>
      </c>
    </row>
    <row r="1515" spans="1:8">
      <c r="A1515">
        <v>109</v>
      </c>
      <c r="B1515" t="s">
        <v>1537</v>
      </c>
      <c r="C1515" t="s">
        <v>1479</v>
      </c>
      <c r="D1515" t="s">
        <v>3376</v>
      </c>
      <c r="E1515" t="s">
        <v>3377</v>
      </c>
      <c r="F1515">
        <v>420</v>
      </c>
      <c r="G1515" t="s">
        <v>13506</v>
      </c>
      <c r="H1515">
        <v>1371</v>
      </c>
    </row>
    <row r="1516" spans="1:8">
      <c r="A1516">
        <v>109</v>
      </c>
      <c r="B1516" t="s">
        <v>1537</v>
      </c>
      <c r="C1516" t="s">
        <v>1479</v>
      </c>
      <c r="D1516" t="s">
        <v>5014</v>
      </c>
      <c r="E1516" t="s">
        <v>5015</v>
      </c>
      <c r="F1516">
        <v>1486</v>
      </c>
    </row>
    <row r="1517" spans="1:8">
      <c r="A1517">
        <v>109</v>
      </c>
      <c r="B1517" t="s">
        <v>1537</v>
      </c>
      <c r="C1517" t="s">
        <v>1479</v>
      </c>
      <c r="D1517" t="s">
        <v>4926</v>
      </c>
      <c r="E1517" t="s">
        <v>4927</v>
      </c>
      <c r="F1517">
        <v>1426</v>
      </c>
    </row>
    <row r="1518" spans="1:8">
      <c r="A1518">
        <v>109</v>
      </c>
      <c r="B1518" t="s">
        <v>1537</v>
      </c>
      <c r="C1518" t="s">
        <v>1479</v>
      </c>
      <c r="D1518" t="s">
        <v>4446</v>
      </c>
      <c r="E1518" t="s">
        <v>4447</v>
      </c>
      <c r="F1518">
        <v>1108</v>
      </c>
    </row>
    <row r="1519" spans="1:8">
      <c r="A1519">
        <v>110</v>
      </c>
      <c r="B1519" t="s">
        <v>1537</v>
      </c>
      <c r="C1519" t="s">
        <v>1500</v>
      </c>
      <c r="D1519" t="s">
        <v>5357</v>
      </c>
      <c r="E1519" t="s">
        <v>5358</v>
      </c>
      <c r="F1519">
        <v>1716</v>
      </c>
    </row>
    <row r="1520" spans="1:8">
      <c r="A1520">
        <v>110</v>
      </c>
      <c r="B1520" t="s">
        <v>1537</v>
      </c>
      <c r="C1520" t="s">
        <v>1500</v>
      </c>
      <c r="D1520" t="s">
        <v>5421</v>
      </c>
      <c r="E1520" t="s">
        <v>5422</v>
      </c>
      <c r="F1520">
        <v>1757</v>
      </c>
    </row>
    <row r="1521" spans="1:8">
      <c r="A1521">
        <v>110</v>
      </c>
      <c r="B1521" t="s">
        <v>1537</v>
      </c>
      <c r="C1521" t="s">
        <v>1500</v>
      </c>
      <c r="D1521" t="s">
        <v>4882</v>
      </c>
      <c r="E1521" t="s">
        <v>4883</v>
      </c>
      <c r="F1521">
        <v>1396</v>
      </c>
    </row>
    <row r="1522" spans="1:8">
      <c r="A1522">
        <v>110</v>
      </c>
      <c r="B1522" t="s">
        <v>1537</v>
      </c>
      <c r="C1522" t="s">
        <v>1500</v>
      </c>
      <c r="D1522" t="s">
        <v>5167</v>
      </c>
      <c r="E1522" t="s">
        <v>5168</v>
      </c>
      <c r="F1522">
        <v>1586</v>
      </c>
    </row>
    <row r="1523" spans="1:8">
      <c r="A1523">
        <v>110</v>
      </c>
      <c r="B1523" t="s">
        <v>1537</v>
      </c>
      <c r="C1523" t="s">
        <v>1500</v>
      </c>
      <c r="D1523" t="s">
        <v>2738</v>
      </c>
      <c r="E1523" t="s">
        <v>2739</v>
      </c>
      <c r="F1523">
        <v>48</v>
      </c>
    </row>
    <row r="1524" spans="1:8">
      <c r="A1524">
        <v>110</v>
      </c>
      <c r="B1524" t="s">
        <v>1537</v>
      </c>
      <c r="C1524" t="s">
        <v>1500</v>
      </c>
      <c r="D1524" t="s">
        <v>4261</v>
      </c>
      <c r="E1524" t="s">
        <v>4262</v>
      </c>
      <c r="F1524">
        <v>970</v>
      </c>
    </row>
    <row r="1525" spans="1:8">
      <c r="A1525">
        <v>110</v>
      </c>
      <c r="B1525" t="s">
        <v>1537</v>
      </c>
      <c r="C1525" t="s">
        <v>1500</v>
      </c>
      <c r="D1525" t="s">
        <v>4930</v>
      </c>
      <c r="E1525" t="s">
        <v>2173</v>
      </c>
      <c r="F1525">
        <v>1429</v>
      </c>
      <c r="G1525" t="s">
        <v>13506</v>
      </c>
      <c r="H1525">
        <v>970</v>
      </c>
    </row>
    <row r="1526" spans="1:8">
      <c r="A1526">
        <v>110</v>
      </c>
      <c r="B1526" t="s">
        <v>1537</v>
      </c>
      <c r="C1526" t="s">
        <v>1500</v>
      </c>
      <c r="D1526" t="s">
        <v>3508</v>
      </c>
      <c r="E1526" t="s">
        <v>3509</v>
      </c>
      <c r="F1526">
        <v>500</v>
      </c>
      <c r="G1526" t="s">
        <v>13506</v>
      </c>
      <c r="H1526">
        <v>970</v>
      </c>
    </row>
    <row r="1527" spans="1:8">
      <c r="A1527">
        <v>110</v>
      </c>
      <c r="B1527" t="s">
        <v>1537</v>
      </c>
      <c r="C1527" t="s">
        <v>1500</v>
      </c>
      <c r="D1527" t="s">
        <v>4394</v>
      </c>
      <c r="E1527" t="s">
        <v>4395</v>
      </c>
      <c r="F1527">
        <v>1066</v>
      </c>
    </row>
    <row r="1528" spans="1:8">
      <c r="A1528">
        <v>110</v>
      </c>
      <c r="B1528" t="s">
        <v>1537</v>
      </c>
      <c r="C1528" t="s">
        <v>1500</v>
      </c>
      <c r="D1528" t="s">
        <v>4049</v>
      </c>
      <c r="E1528" t="s">
        <v>4050</v>
      </c>
      <c r="F1528">
        <v>831</v>
      </c>
    </row>
    <row r="1529" spans="1:8">
      <c r="A1529">
        <v>110</v>
      </c>
      <c r="B1529" t="s">
        <v>1537</v>
      </c>
      <c r="C1529" t="s">
        <v>1500</v>
      </c>
      <c r="D1529" t="s">
        <v>4351</v>
      </c>
      <c r="E1529" t="s">
        <v>1972</v>
      </c>
      <c r="F1529">
        <v>1035</v>
      </c>
    </row>
    <row r="1530" spans="1:8">
      <c r="A1530">
        <v>110</v>
      </c>
      <c r="B1530" t="s">
        <v>1537</v>
      </c>
      <c r="C1530" t="s">
        <v>1500</v>
      </c>
      <c r="D1530" t="s">
        <v>4741</v>
      </c>
      <c r="E1530" t="s">
        <v>4742</v>
      </c>
      <c r="F1530">
        <v>1303</v>
      </c>
    </row>
    <row r="1531" spans="1:8">
      <c r="A1531">
        <v>110</v>
      </c>
      <c r="B1531" t="s">
        <v>1537</v>
      </c>
      <c r="C1531" t="s">
        <v>1500</v>
      </c>
      <c r="D1531" t="s">
        <v>3898</v>
      </c>
      <c r="E1531" t="s">
        <v>3899</v>
      </c>
      <c r="F1531">
        <v>734</v>
      </c>
    </row>
    <row r="1532" spans="1:8">
      <c r="A1532">
        <v>110</v>
      </c>
      <c r="B1532" t="s">
        <v>1537</v>
      </c>
      <c r="C1532" t="s">
        <v>1500</v>
      </c>
      <c r="D1532" t="s">
        <v>4728</v>
      </c>
      <c r="E1532" t="s">
        <v>4729</v>
      </c>
      <c r="F1532">
        <v>1294</v>
      </c>
    </row>
    <row r="1533" spans="1:8">
      <c r="A1533">
        <v>110</v>
      </c>
      <c r="B1533" t="s">
        <v>1537</v>
      </c>
      <c r="C1533" t="s">
        <v>1500</v>
      </c>
      <c r="D1533" t="s">
        <v>3154</v>
      </c>
      <c r="E1533" t="s">
        <v>3155</v>
      </c>
      <c r="F1533">
        <v>295</v>
      </c>
    </row>
    <row r="1534" spans="1:8">
      <c r="A1534">
        <v>111</v>
      </c>
      <c r="B1534" t="s">
        <v>1537</v>
      </c>
      <c r="C1534" t="s">
        <v>1517</v>
      </c>
      <c r="D1534" t="s">
        <v>5258</v>
      </c>
      <c r="E1534" t="s">
        <v>5259</v>
      </c>
      <c r="F1534">
        <v>1648</v>
      </c>
    </row>
    <row r="1535" spans="1:8">
      <c r="A1535">
        <v>111</v>
      </c>
      <c r="B1535" t="s">
        <v>1537</v>
      </c>
      <c r="C1535" t="s">
        <v>1517</v>
      </c>
      <c r="D1535" t="s">
        <v>2979</v>
      </c>
      <c r="E1535" t="s">
        <v>2980</v>
      </c>
      <c r="F1535">
        <v>192</v>
      </c>
      <c r="G1535" t="s">
        <v>13506</v>
      </c>
      <c r="H1535">
        <v>1648</v>
      </c>
    </row>
    <row r="1536" spans="1:8">
      <c r="A1536">
        <v>111</v>
      </c>
      <c r="B1536" t="s">
        <v>1537</v>
      </c>
      <c r="C1536" t="s">
        <v>1517</v>
      </c>
      <c r="D1536" t="s">
        <v>2696</v>
      </c>
      <c r="E1536" t="s">
        <v>2697</v>
      </c>
      <c r="F1536">
        <v>25</v>
      </c>
    </row>
    <row r="1537" spans="1:8">
      <c r="A1537">
        <v>111</v>
      </c>
      <c r="B1537" t="s">
        <v>1537</v>
      </c>
      <c r="C1537" t="s">
        <v>1517</v>
      </c>
      <c r="D1537" t="s">
        <v>5431</v>
      </c>
      <c r="E1537" t="s">
        <v>5432</v>
      </c>
      <c r="F1537">
        <v>1763</v>
      </c>
    </row>
    <row r="1538" spans="1:8">
      <c r="A1538">
        <v>111</v>
      </c>
      <c r="B1538" t="s">
        <v>1537</v>
      </c>
      <c r="C1538" t="s">
        <v>1517</v>
      </c>
      <c r="D1538" t="s">
        <v>2889</v>
      </c>
      <c r="E1538" t="s">
        <v>2890</v>
      </c>
      <c r="F1538">
        <v>138</v>
      </c>
    </row>
    <row r="1539" spans="1:8">
      <c r="A1539">
        <v>111</v>
      </c>
      <c r="B1539" t="s">
        <v>1537</v>
      </c>
      <c r="C1539" t="s">
        <v>1517</v>
      </c>
      <c r="D1539" t="s">
        <v>3275</v>
      </c>
      <c r="E1539" t="s">
        <v>3276</v>
      </c>
      <c r="F1539">
        <v>360</v>
      </c>
    </row>
    <row r="1540" spans="1:8">
      <c r="A1540">
        <v>111</v>
      </c>
      <c r="B1540" t="s">
        <v>1537</v>
      </c>
      <c r="C1540" t="s">
        <v>1517</v>
      </c>
      <c r="D1540" t="s">
        <v>4963</v>
      </c>
      <c r="E1540" t="s">
        <v>4964</v>
      </c>
      <c r="F1540">
        <v>1451</v>
      </c>
    </row>
    <row r="1541" spans="1:8">
      <c r="A1541">
        <v>112</v>
      </c>
      <c r="B1541" t="s">
        <v>1537</v>
      </c>
      <c r="C1541" t="s">
        <v>1518</v>
      </c>
      <c r="D1541" t="s">
        <v>2885</v>
      </c>
      <c r="E1541" t="s">
        <v>2886</v>
      </c>
      <c r="F1541">
        <v>136</v>
      </c>
    </row>
    <row r="1542" spans="1:8">
      <c r="A1542">
        <v>112</v>
      </c>
      <c r="B1542" t="s">
        <v>1537</v>
      </c>
      <c r="C1542" t="s">
        <v>1518</v>
      </c>
      <c r="D1542" t="s">
        <v>5374</v>
      </c>
      <c r="E1542" t="s">
        <v>5375</v>
      </c>
      <c r="F1542">
        <v>1727</v>
      </c>
    </row>
    <row r="1543" spans="1:8">
      <c r="A1543">
        <v>112</v>
      </c>
      <c r="B1543" t="s">
        <v>1537</v>
      </c>
      <c r="C1543" t="s">
        <v>1518</v>
      </c>
      <c r="D1543" t="s">
        <v>2810</v>
      </c>
      <c r="E1543" t="s">
        <v>2811</v>
      </c>
      <c r="F1543">
        <v>93</v>
      </c>
    </row>
    <row r="1544" spans="1:8">
      <c r="A1544">
        <v>112</v>
      </c>
      <c r="B1544" t="s">
        <v>1537</v>
      </c>
      <c r="C1544" t="s">
        <v>1518</v>
      </c>
      <c r="D1544" t="s">
        <v>5418</v>
      </c>
      <c r="E1544" t="s">
        <v>5419</v>
      </c>
      <c r="F1544">
        <v>1755</v>
      </c>
    </row>
    <row r="1545" spans="1:8">
      <c r="A1545">
        <v>112</v>
      </c>
      <c r="B1545" t="s">
        <v>1537</v>
      </c>
      <c r="C1545" t="s">
        <v>1518</v>
      </c>
      <c r="D1545" t="s">
        <v>4932</v>
      </c>
      <c r="E1545" t="s">
        <v>4933</v>
      </c>
      <c r="F1545">
        <v>1431</v>
      </c>
    </row>
    <row r="1546" spans="1:8">
      <c r="A1546">
        <v>112</v>
      </c>
      <c r="B1546" t="s">
        <v>1537</v>
      </c>
      <c r="C1546" t="s">
        <v>1518</v>
      </c>
      <c r="D1546" t="s">
        <v>5519</v>
      </c>
      <c r="E1546" t="s">
        <v>5520</v>
      </c>
      <c r="F1546">
        <v>1812</v>
      </c>
      <c r="G1546" t="s">
        <v>13506</v>
      </c>
      <c r="H1546">
        <v>791</v>
      </c>
    </row>
    <row r="1547" spans="1:8">
      <c r="A1547">
        <v>112</v>
      </c>
      <c r="B1547" t="s">
        <v>1537</v>
      </c>
      <c r="C1547" t="s">
        <v>1518</v>
      </c>
      <c r="D1547" t="s">
        <v>3986</v>
      </c>
      <c r="E1547" t="s">
        <v>1855</v>
      </c>
      <c r="F1547">
        <v>791</v>
      </c>
    </row>
    <row r="1548" spans="1:8">
      <c r="A1548">
        <v>112</v>
      </c>
      <c r="B1548" t="s">
        <v>1537</v>
      </c>
      <c r="C1548" t="s">
        <v>1518</v>
      </c>
      <c r="D1548" t="s">
        <v>5017</v>
      </c>
      <c r="E1548" t="s">
        <v>5018</v>
      </c>
      <c r="F1548">
        <v>1488</v>
      </c>
    </row>
    <row r="1549" spans="1:8">
      <c r="A1549">
        <v>112</v>
      </c>
      <c r="B1549" t="s">
        <v>1537</v>
      </c>
      <c r="C1549" t="s">
        <v>1518</v>
      </c>
      <c r="D1549" t="s">
        <v>3728</v>
      </c>
      <c r="E1549" t="s">
        <v>3729</v>
      </c>
      <c r="F1549">
        <v>629</v>
      </c>
    </row>
    <row r="1550" spans="1:8">
      <c r="A1550">
        <v>112</v>
      </c>
      <c r="B1550" t="s">
        <v>1537</v>
      </c>
      <c r="C1550" t="s">
        <v>1518</v>
      </c>
      <c r="D1550" t="s">
        <v>3170</v>
      </c>
      <c r="E1550" t="s">
        <v>3171</v>
      </c>
      <c r="F1550">
        <v>303</v>
      </c>
    </row>
    <row r="1551" spans="1:8">
      <c r="A1551">
        <v>113</v>
      </c>
      <c r="B1551" t="s">
        <v>1537</v>
      </c>
      <c r="C1551" t="s">
        <v>1473</v>
      </c>
      <c r="D1551" t="s">
        <v>3140</v>
      </c>
      <c r="E1551" t="s">
        <v>3141</v>
      </c>
      <c r="F1551">
        <v>287</v>
      </c>
    </row>
    <row r="1552" spans="1:8">
      <c r="A1552">
        <v>113</v>
      </c>
      <c r="B1552" t="s">
        <v>1537</v>
      </c>
      <c r="C1552" t="s">
        <v>1473</v>
      </c>
      <c r="D1552" t="s">
        <v>4420</v>
      </c>
      <c r="E1552" t="s">
        <v>2003</v>
      </c>
      <c r="F1552">
        <v>1086</v>
      </c>
    </row>
    <row r="1553" spans="1:11">
      <c r="A1553">
        <v>113</v>
      </c>
      <c r="B1553" t="s">
        <v>1537</v>
      </c>
      <c r="C1553" t="s">
        <v>1473</v>
      </c>
      <c r="D1553" t="s">
        <v>4932</v>
      </c>
      <c r="E1553" t="s">
        <v>4933</v>
      </c>
      <c r="F1553">
        <v>1431</v>
      </c>
    </row>
    <row r="1554" spans="1:11">
      <c r="A1554">
        <v>113</v>
      </c>
      <c r="B1554" t="s">
        <v>1537</v>
      </c>
      <c r="C1554" t="s">
        <v>1473</v>
      </c>
      <c r="D1554" t="s">
        <v>5164</v>
      </c>
      <c r="E1554" t="s">
        <v>2251</v>
      </c>
      <c r="F1554">
        <v>1584</v>
      </c>
    </row>
    <row r="1555" spans="1:11">
      <c r="A1555">
        <v>113</v>
      </c>
      <c r="B1555" t="s">
        <v>1537</v>
      </c>
      <c r="C1555" t="s">
        <v>1473</v>
      </c>
      <c r="D1555" t="s">
        <v>4082</v>
      </c>
      <c r="E1555" t="s">
        <v>4083</v>
      </c>
      <c r="F1555">
        <v>852</v>
      </c>
    </row>
    <row r="1556" spans="1:11">
      <c r="A1556">
        <v>113</v>
      </c>
      <c r="B1556" t="s">
        <v>1537</v>
      </c>
      <c r="C1556" t="s">
        <v>1473</v>
      </c>
      <c r="D1556" t="s">
        <v>5374</v>
      </c>
      <c r="E1556" t="s">
        <v>5375</v>
      </c>
      <c r="F1556">
        <v>1727</v>
      </c>
    </row>
    <row r="1557" spans="1:11">
      <c r="A1557">
        <v>113</v>
      </c>
      <c r="B1557" t="s">
        <v>1537</v>
      </c>
      <c r="C1557" t="s">
        <v>1473</v>
      </c>
      <c r="D1557" t="s">
        <v>3918</v>
      </c>
      <c r="E1557" t="s">
        <v>3919</v>
      </c>
      <c r="F1557">
        <v>746</v>
      </c>
    </row>
    <row r="1558" spans="1:11">
      <c r="A1558">
        <v>113</v>
      </c>
      <c r="B1558" t="s">
        <v>1537</v>
      </c>
      <c r="C1558" t="s">
        <v>1473</v>
      </c>
      <c r="D1558" t="s">
        <v>3083</v>
      </c>
      <c r="E1558" t="s">
        <v>3084</v>
      </c>
      <c r="F1558">
        <v>255</v>
      </c>
      <c r="G1558" t="s">
        <v>14175</v>
      </c>
      <c r="K1558" t="s">
        <v>6008</v>
      </c>
    </row>
    <row r="1559" spans="1:11">
      <c r="A1559">
        <v>113</v>
      </c>
      <c r="B1559" t="s">
        <v>1537</v>
      </c>
      <c r="C1559" t="s">
        <v>1473</v>
      </c>
      <c r="D1559" t="s">
        <v>3446</v>
      </c>
      <c r="E1559" t="s">
        <v>3447</v>
      </c>
      <c r="F1559">
        <v>462</v>
      </c>
    </row>
    <row r="1560" spans="1:11">
      <c r="A1560">
        <v>113</v>
      </c>
      <c r="B1560" t="s">
        <v>1537</v>
      </c>
      <c r="C1560" t="s">
        <v>1473</v>
      </c>
      <c r="D1560" t="s">
        <v>3184</v>
      </c>
      <c r="E1560" t="s">
        <v>3185</v>
      </c>
      <c r="F1560">
        <v>311</v>
      </c>
    </row>
    <row r="1561" spans="1:11">
      <c r="A1561">
        <v>113</v>
      </c>
      <c r="B1561" t="s">
        <v>1537</v>
      </c>
      <c r="C1561" t="s">
        <v>1473</v>
      </c>
      <c r="D1561" t="s">
        <v>3977</v>
      </c>
      <c r="E1561" t="s">
        <v>3978</v>
      </c>
      <c r="F1561">
        <v>785</v>
      </c>
    </row>
    <row r="1562" spans="1:11">
      <c r="A1562">
        <v>113</v>
      </c>
      <c r="B1562" t="s">
        <v>1537</v>
      </c>
      <c r="C1562" t="s">
        <v>1473</v>
      </c>
      <c r="D1562" t="s">
        <v>5403</v>
      </c>
      <c r="E1562" t="s">
        <v>5404</v>
      </c>
      <c r="F1562">
        <v>1746</v>
      </c>
    </row>
    <row r="1563" spans="1:11">
      <c r="A1563">
        <v>113</v>
      </c>
      <c r="B1563" t="s">
        <v>1537</v>
      </c>
      <c r="C1563" t="s">
        <v>1473</v>
      </c>
      <c r="D1563" t="s">
        <v>3215</v>
      </c>
      <c r="E1563" t="s">
        <v>3216</v>
      </c>
      <c r="F1563">
        <v>328</v>
      </c>
    </row>
    <row r="1564" spans="1:11">
      <c r="A1564">
        <v>113</v>
      </c>
      <c r="B1564" t="s">
        <v>1537</v>
      </c>
      <c r="C1564" t="s">
        <v>1473</v>
      </c>
      <c r="D1564" t="s">
        <v>3452</v>
      </c>
      <c r="E1564" t="s">
        <v>3453</v>
      </c>
      <c r="F1564">
        <v>465</v>
      </c>
    </row>
    <row r="1565" spans="1:11">
      <c r="A1565">
        <v>113</v>
      </c>
      <c r="B1565" t="s">
        <v>1537</v>
      </c>
      <c r="C1565" t="s">
        <v>1473</v>
      </c>
      <c r="D1565" t="s">
        <v>4937</v>
      </c>
      <c r="E1565" t="s">
        <v>4938</v>
      </c>
      <c r="F1565">
        <v>1434</v>
      </c>
    </row>
    <row r="1566" spans="1:11">
      <c r="A1566">
        <v>113</v>
      </c>
      <c r="B1566" t="s">
        <v>1537</v>
      </c>
      <c r="C1566" t="s">
        <v>1473</v>
      </c>
      <c r="D1566" t="s">
        <v>5014</v>
      </c>
      <c r="E1566" t="s">
        <v>5015</v>
      </c>
      <c r="F1566">
        <v>1486</v>
      </c>
    </row>
    <row r="1567" spans="1:11">
      <c r="A1567">
        <v>113</v>
      </c>
      <c r="B1567" t="s">
        <v>1537</v>
      </c>
      <c r="C1567" t="s">
        <v>1473</v>
      </c>
      <c r="D1567" t="s">
        <v>3873</v>
      </c>
      <c r="E1567" t="s">
        <v>3874</v>
      </c>
      <c r="F1567">
        <v>719</v>
      </c>
    </row>
    <row r="1568" spans="1:11">
      <c r="A1568">
        <v>113</v>
      </c>
      <c r="B1568" t="s">
        <v>1537</v>
      </c>
      <c r="C1568" t="s">
        <v>1473</v>
      </c>
      <c r="D1568" t="s">
        <v>5471</v>
      </c>
      <c r="E1568" t="s">
        <v>5472</v>
      </c>
      <c r="F1568">
        <v>975</v>
      </c>
    </row>
    <row r="1569" spans="1:6">
      <c r="A1569">
        <v>113</v>
      </c>
      <c r="B1569" t="s">
        <v>1537</v>
      </c>
      <c r="C1569" t="s">
        <v>1473</v>
      </c>
      <c r="D1569" t="s">
        <v>4058</v>
      </c>
      <c r="E1569" t="s">
        <v>4059</v>
      </c>
      <c r="F1569">
        <v>836</v>
      </c>
    </row>
    <row r="1570" spans="1:6">
      <c r="A1570">
        <v>113</v>
      </c>
      <c r="B1570" t="s">
        <v>1537</v>
      </c>
      <c r="C1570" t="s">
        <v>1473</v>
      </c>
      <c r="D1570" t="s">
        <v>3438</v>
      </c>
      <c r="E1570" t="s">
        <v>3439</v>
      </c>
      <c r="F1570">
        <v>456</v>
      </c>
    </row>
    <row r="1571" spans="1:6">
      <c r="A1571">
        <v>113</v>
      </c>
      <c r="B1571" t="s">
        <v>1537</v>
      </c>
      <c r="C1571" t="s">
        <v>1473</v>
      </c>
      <c r="D1571" t="s">
        <v>3154</v>
      </c>
      <c r="E1571" t="s">
        <v>3155</v>
      </c>
      <c r="F1571">
        <v>295</v>
      </c>
    </row>
    <row r="1572" spans="1:6">
      <c r="A1572">
        <v>113</v>
      </c>
      <c r="B1572" t="s">
        <v>1537</v>
      </c>
      <c r="C1572" t="s">
        <v>1473</v>
      </c>
      <c r="D1572" t="s">
        <v>5357</v>
      </c>
      <c r="E1572" t="s">
        <v>5358</v>
      </c>
      <c r="F1572">
        <v>1716</v>
      </c>
    </row>
    <row r="1573" spans="1:6">
      <c r="A1573">
        <v>114</v>
      </c>
      <c r="B1573" t="s">
        <v>1537</v>
      </c>
      <c r="C1573" t="s">
        <v>1468</v>
      </c>
      <c r="D1573" t="s">
        <v>3261</v>
      </c>
      <c r="E1573" t="s">
        <v>3262</v>
      </c>
      <c r="F1573">
        <v>352</v>
      </c>
    </row>
    <row r="1574" spans="1:6">
      <c r="A1574">
        <v>114</v>
      </c>
      <c r="B1574" t="s">
        <v>1537</v>
      </c>
      <c r="C1574" t="s">
        <v>1468</v>
      </c>
      <c r="D1574" t="s">
        <v>5605</v>
      </c>
      <c r="E1574" t="s">
        <v>5606</v>
      </c>
      <c r="F1574">
        <v>1864</v>
      </c>
    </row>
    <row r="1575" spans="1:6">
      <c r="A1575">
        <v>114</v>
      </c>
      <c r="B1575" t="s">
        <v>1537</v>
      </c>
      <c r="C1575" t="s">
        <v>1468</v>
      </c>
      <c r="D1575" t="s">
        <v>4797</v>
      </c>
      <c r="E1575" t="s">
        <v>4798</v>
      </c>
      <c r="F1575">
        <v>1338</v>
      </c>
    </row>
    <row r="1576" spans="1:6">
      <c r="A1576">
        <v>114</v>
      </c>
      <c r="B1576" t="s">
        <v>1537</v>
      </c>
      <c r="C1576" t="s">
        <v>1468</v>
      </c>
      <c r="D1576" t="s">
        <v>4097</v>
      </c>
      <c r="E1576" t="s">
        <v>4098</v>
      </c>
      <c r="F1576">
        <v>862</v>
      </c>
    </row>
    <row r="1577" spans="1:6">
      <c r="A1577">
        <v>114</v>
      </c>
      <c r="B1577" t="s">
        <v>1537</v>
      </c>
      <c r="C1577" t="s">
        <v>1468</v>
      </c>
      <c r="D1577" t="s">
        <v>3953</v>
      </c>
      <c r="E1577" t="s">
        <v>3954</v>
      </c>
      <c r="F1577">
        <v>771</v>
      </c>
    </row>
    <row r="1578" spans="1:6">
      <c r="A1578">
        <v>115</v>
      </c>
      <c r="B1578" t="s">
        <v>1537</v>
      </c>
      <c r="C1578" t="s">
        <v>1505</v>
      </c>
      <c r="D1578" t="s">
        <v>5357</v>
      </c>
      <c r="E1578" t="s">
        <v>5358</v>
      </c>
      <c r="F1578">
        <v>1716</v>
      </c>
    </row>
    <row r="1579" spans="1:6">
      <c r="A1579">
        <v>115</v>
      </c>
      <c r="B1579" t="s">
        <v>1537</v>
      </c>
      <c r="C1579" t="s">
        <v>1505</v>
      </c>
      <c r="D1579" t="s">
        <v>4572</v>
      </c>
      <c r="E1579" t="s">
        <v>4573</v>
      </c>
      <c r="F1579">
        <v>1195</v>
      </c>
    </row>
    <row r="1580" spans="1:6">
      <c r="A1580">
        <v>115</v>
      </c>
      <c r="B1580" t="s">
        <v>1537</v>
      </c>
      <c r="C1580" t="s">
        <v>1505</v>
      </c>
      <c r="D1580" t="s">
        <v>2887</v>
      </c>
      <c r="E1580" t="s">
        <v>2888</v>
      </c>
      <c r="F1580">
        <v>137</v>
      </c>
    </row>
    <row r="1581" spans="1:6">
      <c r="A1581">
        <v>115</v>
      </c>
      <c r="B1581" t="s">
        <v>1537</v>
      </c>
      <c r="C1581" t="s">
        <v>1505</v>
      </c>
      <c r="D1581" t="s">
        <v>3395</v>
      </c>
      <c r="E1581" t="s">
        <v>3396</v>
      </c>
      <c r="F1581">
        <v>431</v>
      </c>
    </row>
    <row r="1582" spans="1:6">
      <c r="A1582">
        <v>115</v>
      </c>
      <c r="B1582" t="s">
        <v>1537</v>
      </c>
      <c r="C1582" t="s">
        <v>1505</v>
      </c>
      <c r="D1582" t="s">
        <v>3154</v>
      </c>
      <c r="E1582" t="s">
        <v>3155</v>
      </c>
      <c r="F1582">
        <v>295</v>
      </c>
    </row>
    <row r="1583" spans="1:6">
      <c r="A1583">
        <v>115</v>
      </c>
      <c r="B1583" t="s">
        <v>1537</v>
      </c>
      <c r="C1583" t="s">
        <v>1505</v>
      </c>
      <c r="D1583" t="s">
        <v>4669</v>
      </c>
      <c r="E1583" t="s">
        <v>4670</v>
      </c>
      <c r="F1583">
        <v>1257</v>
      </c>
    </row>
    <row r="1584" spans="1:6">
      <c r="A1584">
        <v>115</v>
      </c>
      <c r="B1584" t="s">
        <v>1537</v>
      </c>
      <c r="C1584" t="s">
        <v>1505</v>
      </c>
      <c r="D1584" t="s">
        <v>3085</v>
      </c>
      <c r="E1584" t="s">
        <v>3086</v>
      </c>
      <c r="F1584">
        <v>256</v>
      </c>
    </row>
    <row r="1585" spans="1:11">
      <c r="A1585">
        <v>115</v>
      </c>
      <c r="B1585" t="s">
        <v>1537</v>
      </c>
      <c r="C1585" t="s">
        <v>1505</v>
      </c>
      <c r="D1585" t="s">
        <v>4049</v>
      </c>
      <c r="E1585" t="s">
        <v>4050</v>
      </c>
      <c r="F1585">
        <v>831</v>
      </c>
    </row>
    <row r="1586" spans="1:11">
      <c r="A1586">
        <v>115</v>
      </c>
      <c r="B1586" t="s">
        <v>1537</v>
      </c>
      <c r="C1586" t="s">
        <v>1505</v>
      </c>
      <c r="D1586" t="s">
        <v>5076</v>
      </c>
      <c r="E1586" t="s">
        <v>5077</v>
      </c>
      <c r="F1586">
        <v>1528</v>
      </c>
    </row>
    <row r="1587" spans="1:11">
      <c r="A1587">
        <v>115</v>
      </c>
      <c r="B1587" t="s">
        <v>1537</v>
      </c>
      <c r="C1587" t="s">
        <v>1505</v>
      </c>
      <c r="D1587" t="s">
        <v>3045</v>
      </c>
      <c r="E1587" t="s">
        <v>3046</v>
      </c>
      <c r="F1587">
        <v>234</v>
      </c>
    </row>
    <row r="1588" spans="1:11">
      <c r="A1588">
        <v>115</v>
      </c>
      <c r="B1588" t="s">
        <v>1537</v>
      </c>
      <c r="C1588" t="s">
        <v>1505</v>
      </c>
      <c r="D1588" t="s">
        <v>4491</v>
      </c>
      <c r="E1588" t="s">
        <v>4492</v>
      </c>
      <c r="F1588">
        <v>1140</v>
      </c>
    </row>
    <row r="1589" spans="1:11">
      <c r="A1589">
        <v>115</v>
      </c>
      <c r="B1589" t="s">
        <v>1537</v>
      </c>
      <c r="C1589" t="s">
        <v>1505</v>
      </c>
      <c r="D1589" t="s">
        <v>5079</v>
      </c>
      <c r="E1589" t="s">
        <v>2228</v>
      </c>
      <c r="F1589">
        <v>1530</v>
      </c>
    </row>
    <row r="1590" spans="1:11">
      <c r="A1590">
        <v>115</v>
      </c>
      <c r="B1590" t="s">
        <v>1537</v>
      </c>
      <c r="C1590" t="s">
        <v>1505</v>
      </c>
      <c r="D1590" t="s">
        <v>4770</v>
      </c>
      <c r="E1590" t="s">
        <v>4771</v>
      </c>
      <c r="F1590">
        <v>1321</v>
      </c>
      <c r="G1590" t="s">
        <v>13506</v>
      </c>
      <c r="K1590" t="s">
        <v>14195</v>
      </c>
    </row>
    <row r="1591" spans="1:11">
      <c r="A1591">
        <v>115</v>
      </c>
      <c r="B1591" t="s">
        <v>1537</v>
      </c>
      <c r="C1591" t="s">
        <v>1505</v>
      </c>
      <c r="D1591" t="s">
        <v>2858</v>
      </c>
      <c r="E1591" t="s">
        <v>2859</v>
      </c>
      <c r="F1591">
        <v>121</v>
      </c>
      <c r="G1591" t="s">
        <v>13506</v>
      </c>
      <c r="K1591" t="s">
        <v>14195</v>
      </c>
    </row>
    <row r="1592" spans="1:11">
      <c r="A1592">
        <v>115</v>
      </c>
      <c r="B1592" t="s">
        <v>1537</v>
      </c>
      <c r="C1592" t="s">
        <v>1505</v>
      </c>
      <c r="D1592" t="s">
        <v>5226</v>
      </c>
      <c r="E1592" t="s">
        <v>5227</v>
      </c>
      <c r="F1592">
        <v>1627</v>
      </c>
    </row>
    <row r="1593" spans="1:11">
      <c r="A1593">
        <v>115</v>
      </c>
      <c r="B1593" t="s">
        <v>1537</v>
      </c>
      <c r="C1593" t="s">
        <v>1505</v>
      </c>
      <c r="D1593" t="s">
        <v>4254</v>
      </c>
      <c r="E1593" t="s">
        <v>4255</v>
      </c>
      <c r="F1593">
        <v>966</v>
      </c>
    </row>
    <row r="1594" spans="1:11">
      <c r="A1594">
        <v>115</v>
      </c>
      <c r="B1594" t="s">
        <v>1537</v>
      </c>
      <c r="C1594" t="s">
        <v>1505</v>
      </c>
      <c r="D1594" t="s">
        <v>5356</v>
      </c>
      <c r="E1594" t="s">
        <v>2319</v>
      </c>
      <c r="F1594">
        <v>1715</v>
      </c>
      <c r="G1594" t="s">
        <v>14152</v>
      </c>
    </row>
    <row r="1595" spans="1:11">
      <c r="A1595">
        <v>115</v>
      </c>
      <c r="B1595" t="s">
        <v>1537</v>
      </c>
      <c r="C1595" t="s">
        <v>1505</v>
      </c>
      <c r="D1595" t="s">
        <v>5354</v>
      </c>
      <c r="E1595" t="s">
        <v>2317</v>
      </c>
      <c r="F1595">
        <v>1713</v>
      </c>
    </row>
    <row r="1596" spans="1:11">
      <c r="A1596">
        <v>115</v>
      </c>
      <c r="B1596" t="s">
        <v>1537</v>
      </c>
      <c r="C1596" t="s">
        <v>1505</v>
      </c>
      <c r="D1596" t="s">
        <v>3962</v>
      </c>
      <c r="E1596" t="s">
        <v>3963</v>
      </c>
      <c r="F1596">
        <v>776</v>
      </c>
    </row>
    <row r="1597" spans="1:11">
      <c r="A1597">
        <v>115</v>
      </c>
      <c r="B1597" t="s">
        <v>1537</v>
      </c>
      <c r="C1597" t="s">
        <v>1505</v>
      </c>
      <c r="D1597" t="s">
        <v>5421</v>
      </c>
      <c r="E1597" t="s">
        <v>5422</v>
      </c>
      <c r="F1597">
        <v>1757</v>
      </c>
    </row>
    <row r="1598" spans="1:11">
      <c r="A1598">
        <v>115</v>
      </c>
      <c r="B1598" t="s">
        <v>1537</v>
      </c>
      <c r="C1598" t="s">
        <v>1505</v>
      </c>
      <c r="D1598" t="s">
        <v>5306</v>
      </c>
      <c r="E1598" t="s">
        <v>5307</v>
      </c>
      <c r="F1598">
        <v>1676</v>
      </c>
    </row>
    <row r="1599" spans="1:11">
      <c r="A1599">
        <v>116</v>
      </c>
      <c r="B1599" t="s">
        <v>1537</v>
      </c>
      <c r="C1599" t="s">
        <v>1519</v>
      </c>
      <c r="D1599" t="s">
        <v>3319</v>
      </c>
      <c r="E1599" t="s">
        <v>3320</v>
      </c>
      <c r="F1599">
        <v>385</v>
      </c>
    </row>
    <row r="1600" spans="1:11">
      <c r="A1600">
        <v>116</v>
      </c>
      <c r="B1600" t="s">
        <v>1537</v>
      </c>
      <c r="C1600" t="s">
        <v>1519</v>
      </c>
      <c r="D1600" t="s">
        <v>5167</v>
      </c>
      <c r="E1600" t="s">
        <v>5168</v>
      </c>
      <c r="F1600">
        <v>1586</v>
      </c>
    </row>
    <row r="1601" spans="1:8">
      <c r="A1601">
        <v>116</v>
      </c>
      <c r="B1601" t="s">
        <v>1537</v>
      </c>
      <c r="C1601" t="s">
        <v>1519</v>
      </c>
      <c r="D1601" t="s">
        <v>4466</v>
      </c>
      <c r="E1601" t="s">
        <v>4467</v>
      </c>
      <c r="F1601">
        <v>1122</v>
      </c>
    </row>
    <row r="1602" spans="1:8">
      <c r="A1602">
        <v>116</v>
      </c>
      <c r="B1602" t="s">
        <v>1537</v>
      </c>
      <c r="C1602" t="s">
        <v>1519</v>
      </c>
      <c r="D1602" t="s">
        <v>3215</v>
      </c>
      <c r="E1602" t="s">
        <v>3216</v>
      </c>
      <c r="F1602">
        <v>328</v>
      </c>
    </row>
    <row r="1603" spans="1:8">
      <c r="A1603">
        <v>116</v>
      </c>
      <c r="B1603" t="s">
        <v>1537</v>
      </c>
      <c r="C1603" t="s">
        <v>1519</v>
      </c>
      <c r="D1603" t="s">
        <v>4882</v>
      </c>
      <c r="E1603" t="s">
        <v>4883</v>
      </c>
      <c r="F1603">
        <v>1396</v>
      </c>
    </row>
    <row r="1604" spans="1:8">
      <c r="A1604">
        <v>116</v>
      </c>
      <c r="B1604" t="s">
        <v>1537</v>
      </c>
      <c r="C1604" t="s">
        <v>1519</v>
      </c>
      <c r="D1604" t="s">
        <v>2738</v>
      </c>
      <c r="E1604" t="s">
        <v>2739</v>
      </c>
      <c r="F1604">
        <v>48</v>
      </c>
    </row>
    <row r="1605" spans="1:8">
      <c r="A1605">
        <v>116</v>
      </c>
      <c r="B1605" t="s">
        <v>1537</v>
      </c>
      <c r="C1605" t="s">
        <v>1519</v>
      </c>
      <c r="D1605" t="s">
        <v>4937</v>
      </c>
      <c r="E1605" t="s">
        <v>4938</v>
      </c>
      <c r="F1605">
        <v>1434</v>
      </c>
    </row>
    <row r="1606" spans="1:8">
      <c r="A1606">
        <v>116</v>
      </c>
      <c r="B1606" t="s">
        <v>1537</v>
      </c>
      <c r="C1606" t="s">
        <v>1519</v>
      </c>
      <c r="D1606" t="s">
        <v>3452</v>
      </c>
      <c r="E1606" t="s">
        <v>3453</v>
      </c>
      <c r="F1606">
        <v>465</v>
      </c>
    </row>
    <row r="1607" spans="1:8">
      <c r="A1607">
        <v>116</v>
      </c>
      <c r="B1607" t="s">
        <v>1537</v>
      </c>
      <c r="C1607" t="s">
        <v>1519</v>
      </c>
      <c r="D1607" t="s">
        <v>4698</v>
      </c>
      <c r="E1607" t="s">
        <v>4699</v>
      </c>
      <c r="F1607">
        <v>1278</v>
      </c>
    </row>
    <row r="1608" spans="1:8">
      <c r="A1608">
        <v>116</v>
      </c>
      <c r="B1608" t="s">
        <v>1537</v>
      </c>
      <c r="C1608" t="s">
        <v>1519</v>
      </c>
      <c r="D1608" t="s">
        <v>3235</v>
      </c>
      <c r="E1608" t="s">
        <v>3236</v>
      </c>
      <c r="F1608">
        <v>1046</v>
      </c>
    </row>
    <row r="1609" spans="1:8">
      <c r="A1609">
        <v>116</v>
      </c>
      <c r="B1609" t="s">
        <v>1537</v>
      </c>
      <c r="C1609" t="s">
        <v>1519</v>
      </c>
      <c r="D1609" t="s">
        <v>3215</v>
      </c>
      <c r="E1609" t="s">
        <v>3216</v>
      </c>
      <c r="F1609">
        <v>328</v>
      </c>
      <c r="G1609" t="s">
        <v>13506</v>
      </c>
      <c r="H1609">
        <v>1122</v>
      </c>
    </row>
    <row r="1610" spans="1:8">
      <c r="A1610">
        <v>117</v>
      </c>
      <c r="B1610" t="s">
        <v>1537</v>
      </c>
      <c r="C1610" t="s">
        <v>1520</v>
      </c>
      <c r="D1610" t="s">
        <v>4080</v>
      </c>
      <c r="E1610" t="s">
        <v>4081</v>
      </c>
      <c r="F1610">
        <v>851</v>
      </c>
    </row>
    <row r="1611" spans="1:8">
      <c r="A1611">
        <v>117</v>
      </c>
      <c r="B1611" t="s">
        <v>1537</v>
      </c>
      <c r="C1611" t="s">
        <v>1520</v>
      </c>
      <c r="D1611" t="s">
        <v>2744</v>
      </c>
      <c r="E1611" t="s">
        <v>2745</v>
      </c>
      <c r="F1611">
        <v>51</v>
      </c>
      <c r="G1611" t="s">
        <v>13506</v>
      </c>
      <c r="H1611">
        <v>1335</v>
      </c>
    </row>
    <row r="1612" spans="1:8">
      <c r="A1612">
        <v>117</v>
      </c>
      <c r="B1612" t="s">
        <v>1537</v>
      </c>
      <c r="C1612" t="s">
        <v>1520</v>
      </c>
      <c r="D1612" t="s">
        <v>4793</v>
      </c>
      <c r="E1612" t="s">
        <v>4794</v>
      </c>
      <c r="F1612">
        <v>1335</v>
      </c>
    </row>
    <row r="1613" spans="1:8">
      <c r="A1613">
        <v>117</v>
      </c>
      <c r="B1613" t="s">
        <v>1537</v>
      </c>
      <c r="C1613" t="s">
        <v>1520</v>
      </c>
      <c r="D1613" t="s">
        <v>3438</v>
      </c>
      <c r="E1613" t="s">
        <v>3439</v>
      </c>
      <c r="F1613">
        <v>456</v>
      </c>
    </row>
    <row r="1614" spans="1:8">
      <c r="A1614">
        <v>117</v>
      </c>
      <c r="B1614" t="s">
        <v>1537</v>
      </c>
      <c r="C1614" t="s">
        <v>1520</v>
      </c>
      <c r="D1614" t="s">
        <v>4922</v>
      </c>
      <c r="E1614" t="s">
        <v>4923</v>
      </c>
      <c r="F1614">
        <v>1422</v>
      </c>
    </row>
    <row r="1615" spans="1:8">
      <c r="A1615">
        <v>117</v>
      </c>
      <c r="B1615" t="s">
        <v>1537</v>
      </c>
      <c r="C1615" t="s">
        <v>1520</v>
      </c>
      <c r="D1615" t="s">
        <v>3164</v>
      </c>
      <c r="E1615" t="s">
        <v>3165</v>
      </c>
      <c r="F1615">
        <v>300</v>
      </c>
    </row>
    <row r="1616" spans="1:8">
      <c r="A1616">
        <v>117</v>
      </c>
      <c r="B1616" t="s">
        <v>1537</v>
      </c>
      <c r="C1616" t="s">
        <v>1520</v>
      </c>
      <c r="D1616" t="s">
        <v>4197</v>
      </c>
      <c r="E1616" t="s">
        <v>4198</v>
      </c>
      <c r="F1616">
        <v>929</v>
      </c>
    </row>
    <row r="1617" spans="1:6">
      <c r="A1617">
        <v>117</v>
      </c>
      <c r="B1617" t="s">
        <v>1537</v>
      </c>
      <c r="C1617" t="s">
        <v>1520</v>
      </c>
      <c r="D1617" t="s">
        <v>4014</v>
      </c>
      <c r="E1617" t="s">
        <v>4015</v>
      </c>
      <c r="F1617">
        <v>808</v>
      </c>
    </row>
    <row r="1618" spans="1:6">
      <c r="A1618">
        <v>117</v>
      </c>
      <c r="B1618" t="s">
        <v>1537</v>
      </c>
      <c r="C1618" t="s">
        <v>1520</v>
      </c>
      <c r="D1618" t="s">
        <v>5074</v>
      </c>
      <c r="E1618" t="s">
        <v>5075</v>
      </c>
      <c r="F1618">
        <v>1527</v>
      </c>
    </row>
    <row r="1619" spans="1:6">
      <c r="A1619">
        <v>117</v>
      </c>
      <c r="B1619" t="s">
        <v>1537</v>
      </c>
      <c r="C1619" t="s">
        <v>1520</v>
      </c>
      <c r="D1619" t="s">
        <v>4381</v>
      </c>
      <c r="E1619" t="s">
        <v>4382</v>
      </c>
      <c r="F1619">
        <v>1057</v>
      </c>
    </row>
    <row r="1620" spans="1:6">
      <c r="A1620">
        <v>117</v>
      </c>
      <c r="B1620" t="s">
        <v>1537</v>
      </c>
      <c r="C1620" t="s">
        <v>1520</v>
      </c>
      <c r="D1620" t="s">
        <v>3992</v>
      </c>
      <c r="E1620" t="s">
        <v>3993</v>
      </c>
      <c r="F1620">
        <v>795</v>
      </c>
    </row>
    <row r="1621" spans="1:6">
      <c r="A1621">
        <v>117</v>
      </c>
      <c r="B1621" t="s">
        <v>1537</v>
      </c>
      <c r="C1621" t="s">
        <v>1520</v>
      </c>
      <c r="D1621" t="s">
        <v>5263</v>
      </c>
      <c r="E1621" t="s">
        <v>2284</v>
      </c>
      <c r="F1621">
        <v>1651</v>
      </c>
    </row>
    <row r="1622" spans="1:6">
      <c r="A1622">
        <v>118</v>
      </c>
      <c r="B1622" t="s">
        <v>1537</v>
      </c>
      <c r="C1622" t="s">
        <v>1521</v>
      </c>
      <c r="D1622" t="s">
        <v>5357</v>
      </c>
      <c r="E1622" t="s">
        <v>5358</v>
      </c>
      <c r="F1622">
        <v>1716</v>
      </c>
    </row>
    <row r="1623" spans="1:6">
      <c r="A1623">
        <v>118</v>
      </c>
      <c r="B1623" t="s">
        <v>1537</v>
      </c>
      <c r="C1623" t="s">
        <v>1521</v>
      </c>
      <c r="D1623" t="s">
        <v>4187</v>
      </c>
      <c r="E1623" t="s">
        <v>4188</v>
      </c>
      <c r="F1623">
        <v>922</v>
      </c>
    </row>
    <row r="1624" spans="1:6">
      <c r="A1624">
        <v>118</v>
      </c>
      <c r="B1624" t="s">
        <v>1537</v>
      </c>
      <c r="C1624" t="s">
        <v>1521</v>
      </c>
      <c r="D1624" t="s">
        <v>3154</v>
      </c>
      <c r="E1624" t="s">
        <v>3155</v>
      </c>
      <c r="F1624">
        <v>295</v>
      </c>
    </row>
    <row r="1625" spans="1:6">
      <c r="A1625">
        <v>118</v>
      </c>
      <c r="B1625" t="s">
        <v>1537</v>
      </c>
      <c r="C1625" t="s">
        <v>1521</v>
      </c>
      <c r="D1625" t="s">
        <v>5306</v>
      </c>
      <c r="E1625" t="s">
        <v>5307</v>
      </c>
      <c r="F1625">
        <v>1676</v>
      </c>
    </row>
    <row r="1626" spans="1:6">
      <c r="A1626">
        <v>118</v>
      </c>
      <c r="B1626" t="s">
        <v>1537</v>
      </c>
      <c r="C1626" t="s">
        <v>1521</v>
      </c>
      <c r="D1626" t="s">
        <v>3784</v>
      </c>
      <c r="E1626" t="s">
        <v>3785</v>
      </c>
      <c r="F1626">
        <v>662</v>
      </c>
    </row>
    <row r="1627" spans="1:6">
      <c r="A1627">
        <v>118</v>
      </c>
      <c r="B1627" t="s">
        <v>1537</v>
      </c>
      <c r="C1627" t="s">
        <v>1521</v>
      </c>
      <c r="D1627" t="s">
        <v>5421</v>
      </c>
      <c r="E1627" t="s">
        <v>5422</v>
      </c>
      <c r="F1627">
        <v>1757</v>
      </c>
    </row>
    <row r="1628" spans="1:6">
      <c r="A1628">
        <v>118</v>
      </c>
      <c r="B1628" t="s">
        <v>1537</v>
      </c>
      <c r="C1628" t="s">
        <v>1521</v>
      </c>
      <c r="D1628" t="s">
        <v>3085</v>
      </c>
      <c r="E1628" t="s">
        <v>3086</v>
      </c>
      <c r="F1628">
        <v>256</v>
      </c>
    </row>
    <row r="1629" spans="1:6">
      <c r="A1629">
        <v>118</v>
      </c>
      <c r="B1629" t="s">
        <v>1537</v>
      </c>
      <c r="C1629" t="s">
        <v>1521</v>
      </c>
      <c r="D1629" t="s">
        <v>3962</v>
      </c>
      <c r="E1629" t="s">
        <v>3963</v>
      </c>
      <c r="F1629">
        <v>776</v>
      </c>
    </row>
    <row r="1630" spans="1:6">
      <c r="A1630">
        <v>118</v>
      </c>
      <c r="B1630" t="s">
        <v>1537</v>
      </c>
      <c r="C1630" t="s">
        <v>1521</v>
      </c>
      <c r="D1630" t="s">
        <v>3158</v>
      </c>
      <c r="E1630" t="s">
        <v>3159</v>
      </c>
      <c r="F1630">
        <v>297</v>
      </c>
    </row>
    <row r="1631" spans="1:6">
      <c r="A1631">
        <v>118</v>
      </c>
      <c r="B1631" t="s">
        <v>1537</v>
      </c>
      <c r="C1631" t="s">
        <v>1521</v>
      </c>
      <c r="D1631" t="s">
        <v>5114</v>
      </c>
      <c r="E1631" t="s">
        <v>5115</v>
      </c>
      <c r="F1631">
        <v>1552</v>
      </c>
    </row>
    <row r="1632" spans="1:6">
      <c r="A1632">
        <v>118</v>
      </c>
      <c r="B1632" t="s">
        <v>1537</v>
      </c>
      <c r="C1632" t="s">
        <v>1521</v>
      </c>
      <c r="D1632" t="s">
        <v>5206</v>
      </c>
      <c r="E1632" t="s">
        <v>5207</v>
      </c>
      <c r="F1632">
        <v>1615</v>
      </c>
    </row>
    <row r="1633" spans="1:6">
      <c r="A1633">
        <v>118</v>
      </c>
      <c r="B1633" t="s">
        <v>1537</v>
      </c>
      <c r="C1633" t="s">
        <v>1521</v>
      </c>
      <c r="D1633" t="s">
        <v>5167</v>
      </c>
      <c r="E1633" t="s">
        <v>5168</v>
      </c>
      <c r="F1633">
        <v>1586</v>
      </c>
    </row>
    <row r="1634" spans="1:6">
      <c r="A1634">
        <v>118</v>
      </c>
      <c r="B1634" t="s">
        <v>1537</v>
      </c>
      <c r="C1634" t="s">
        <v>1521</v>
      </c>
      <c r="D1634" t="s">
        <v>5374</v>
      </c>
      <c r="E1634" t="s">
        <v>5375</v>
      </c>
      <c r="F1634">
        <v>1727</v>
      </c>
    </row>
    <row r="1635" spans="1:6">
      <c r="A1635">
        <v>118</v>
      </c>
      <c r="B1635" t="s">
        <v>1537</v>
      </c>
      <c r="C1635" t="s">
        <v>1521</v>
      </c>
      <c r="D1635" t="s">
        <v>5362</v>
      </c>
      <c r="E1635" t="s">
        <v>5363</v>
      </c>
      <c r="F1635">
        <v>1719</v>
      </c>
    </row>
    <row r="1636" spans="1:6">
      <c r="A1636">
        <v>118</v>
      </c>
      <c r="B1636" t="s">
        <v>1537</v>
      </c>
      <c r="C1636" t="s">
        <v>1521</v>
      </c>
      <c r="D1636" t="s">
        <v>5226</v>
      </c>
      <c r="E1636" t="s">
        <v>5227</v>
      </c>
      <c r="F1636">
        <v>1627</v>
      </c>
    </row>
    <row r="1637" spans="1:6">
      <c r="A1637">
        <v>118</v>
      </c>
      <c r="B1637" t="s">
        <v>1537</v>
      </c>
      <c r="C1637" t="s">
        <v>1521</v>
      </c>
      <c r="D1637" t="s">
        <v>4254</v>
      </c>
      <c r="E1637" t="s">
        <v>4255</v>
      </c>
      <c r="F1637">
        <v>966</v>
      </c>
    </row>
    <row r="1638" spans="1:6">
      <c r="A1638">
        <v>118</v>
      </c>
      <c r="B1638" t="s">
        <v>1537</v>
      </c>
      <c r="C1638" t="s">
        <v>1521</v>
      </c>
      <c r="D1638" t="s">
        <v>3215</v>
      </c>
      <c r="E1638" t="s">
        <v>3216</v>
      </c>
      <c r="F1638">
        <v>328</v>
      </c>
    </row>
    <row r="1639" spans="1:6">
      <c r="A1639">
        <v>119</v>
      </c>
      <c r="B1639" t="s">
        <v>1537</v>
      </c>
      <c r="C1639" t="s">
        <v>1477</v>
      </c>
      <c r="D1639" t="s">
        <v>3140</v>
      </c>
      <c r="E1639" t="s">
        <v>3141</v>
      </c>
      <c r="F1639">
        <v>287</v>
      </c>
    </row>
    <row r="1640" spans="1:6">
      <c r="A1640">
        <v>119</v>
      </c>
      <c r="B1640" t="s">
        <v>1537</v>
      </c>
      <c r="C1640" t="s">
        <v>1477</v>
      </c>
      <c r="D1640" t="s">
        <v>4741</v>
      </c>
      <c r="E1640" t="s">
        <v>4742</v>
      </c>
      <c r="F1640">
        <v>1303</v>
      </c>
    </row>
    <row r="1641" spans="1:6">
      <c r="A1641">
        <v>119</v>
      </c>
      <c r="B1641" t="s">
        <v>1537</v>
      </c>
      <c r="C1641" t="s">
        <v>1477</v>
      </c>
      <c r="D1641" t="s">
        <v>3058</v>
      </c>
      <c r="E1641" t="s">
        <v>3059</v>
      </c>
      <c r="F1641">
        <v>243</v>
      </c>
    </row>
    <row r="1642" spans="1:6">
      <c r="A1642">
        <v>119</v>
      </c>
      <c r="B1642" t="s">
        <v>1537</v>
      </c>
      <c r="C1642" t="s">
        <v>1477</v>
      </c>
      <c r="D1642" t="s">
        <v>3918</v>
      </c>
      <c r="E1642" t="s">
        <v>3919</v>
      </c>
      <c r="F1642">
        <v>746</v>
      </c>
    </row>
    <row r="1643" spans="1:6">
      <c r="A1643">
        <v>119</v>
      </c>
      <c r="B1643" t="s">
        <v>1537</v>
      </c>
      <c r="C1643" t="s">
        <v>1477</v>
      </c>
      <c r="D1643" t="s">
        <v>5445</v>
      </c>
      <c r="E1643" t="s">
        <v>2348</v>
      </c>
      <c r="F1643">
        <v>1774</v>
      </c>
    </row>
    <row r="1644" spans="1:6">
      <c r="A1644">
        <v>119</v>
      </c>
      <c r="B1644" t="s">
        <v>1537</v>
      </c>
      <c r="C1644" t="s">
        <v>1477</v>
      </c>
      <c r="D1644" t="s">
        <v>3495</v>
      </c>
      <c r="E1644" t="s">
        <v>3496</v>
      </c>
      <c r="F1644">
        <v>491</v>
      </c>
    </row>
    <row r="1645" spans="1:6">
      <c r="A1645">
        <v>119</v>
      </c>
      <c r="B1645" t="s">
        <v>1537</v>
      </c>
      <c r="C1645" t="s">
        <v>1477</v>
      </c>
      <c r="D1645" t="s">
        <v>3452</v>
      </c>
      <c r="E1645" t="s">
        <v>3453</v>
      </c>
      <c r="F1645">
        <v>465</v>
      </c>
    </row>
    <row r="1646" spans="1:6">
      <c r="A1646">
        <v>119</v>
      </c>
      <c r="B1646" t="s">
        <v>1537</v>
      </c>
      <c r="C1646" t="s">
        <v>1477</v>
      </c>
      <c r="D1646" t="s">
        <v>5167</v>
      </c>
      <c r="E1646" t="s">
        <v>5168</v>
      </c>
      <c r="F1646">
        <v>1586</v>
      </c>
    </row>
    <row r="1647" spans="1:6">
      <c r="A1647">
        <v>119</v>
      </c>
      <c r="B1647" t="s">
        <v>1537</v>
      </c>
      <c r="C1647" t="s">
        <v>1477</v>
      </c>
      <c r="D1647" t="s">
        <v>4049</v>
      </c>
      <c r="E1647" t="s">
        <v>4050</v>
      </c>
      <c r="F1647">
        <v>831</v>
      </c>
    </row>
    <row r="1648" spans="1:6">
      <c r="A1648">
        <v>119</v>
      </c>
      <c r="B1648" t="s">
        <v>1537</v>
      </c>
      <c r="C1648" t="s">
        <v>1477</v>
      </c>
      <c r="D1648" t="s">
        <v>5014</v>
      </c>
      <c r="E1648" t="s">
        <v>5015</v>
      </c>
      <c r="F1648">
        <v>1486</v>
      </c>
    </row>
    <row r="1649" spans="1:8">
      <c r="A1649">
        <v>119</v>
      </c>
      <c r="B1649" t="s">
        <v>1537</v>
      </c>
      <c r="C1649" t="s">
        <v>1477</v>
      </c>
      <c r="D1649" t="s">
        <v>4850</v>
      </c>
      <c r="E1649" t="s">
        <v>4851</v>
      </c>
      <c r="F1649">
        <v>1371</v>
      </c>
    </row>
    <row r="1650" spans="1:8">
      <c r="A1650">
        <v>119</v>
      </c>
      <c r="B1650" t="s">
        <v>1537</v>
      </c>
      <c r="C1650" t="s">
        <v>1477</v>
      </c>
      <c r="D1650" t="s">
        <v>4932</v>
      </c>
      <c r="E1650" t="s">
        <v>4933</v>
      </c>
      <c r="F1650">
        <v>1431</v>
      </c>
    </row>
    <row r="1651" spans="1:8">
      <c r="A1651">
        <v>119</v>
      </c>
      <c r="B1651" t="s">
        <v>1537</v>
      </c>
      <c r="C1651" t="s">
        <v>1477</v>
      </c>
      <c r="D1651" t="s">
        <v>5374</v>
      </c>
      <c r="E1651" t="s">
        <v>5375</v>
      </c>
      <c r="F1651">
        <v>1727</v>
      </c>
    </row>
    <row r="1652" spans="1:8">
      <c r="A1652">
        <v>119</v>
      </c>
      <c r="B1652" t="s">
        <v>1537</v>
      </c>
      <c r="C1652" t="s">
        <v>1477</v>
      </c>
      <c r="D1652" t="s">
        <v>3446</v>
      </c>
      <c r="E1652" t="s">
        <v>3447</v>
      </c>
      <c r="F1652">
        <v>462</v>
      </c>
    </row>
    <row r="1653" spans="1:8">
      <c r="A1653">
        <v>119</v>
      </c>
      <c r="B1653" t="s">
        <v>1537</v>
      </c>
      <c r="C1653" t="s">
        <v>1477</v>
      </c>
      <c r="D1653" t="s">
        <v>3184</v>
      </c>
      <c r="E1653" t="s">
        <v>3185</v>
      </c>
      <c r="F1653">
        <v>311</v>
      </c>
    </row>
    <row r="1654" spans="1:8">
      <c r="A1654">
        <v>119</v>
      </c>
      <c r="B1654" t="s">
        <v>1537</v>
      </c>
      <c r="C1654" t="s">
        <v>1477</v>
      </c>
      <c r="D1654" t="s">
        <v>5079</v>
      </c>
      <c r="E1654" t="s">
        <v>2228</v>
      </c>
      <c r="F1654">
        <v>1530</v>
      </c>
    </row>
    <row r="1655" spans="1:8">
      <c r="A1655">
        <v>119</v>
      </c>
      <c r="B1655" t="s">
        <v>1537</v>
      </c>
      <c r="C1655" t="s">
        <v>1477</v>
      </c>
      <c r="D1655" t="s">
        <v>5357</v>
      </c>
      <c r="E1655" t="s">
        <v>5358</v>
      </c>
      <c r="F1655">
        <v>1716</v>
      </c>
    </row>
    <row r="1656" spans="1:8">
      <c r="A1656">
        <v>119</v>
      </c>
      <c r="B1656" t="s">
        <v>1537</v>
      </c>
      <c r="C1656" t="s">
        <v>1477</v>
      </c>
      <c r="D1656" t="s">
        <v>4214</v>
      </c>
      <c r="E1656" t="s">
        <v>4215</v>
      </c>
      <c r="F1656">
        <v>941</v>
      </c>
      <c r="G1656" t="s">
        <v>13506</v>
      </c>
    </row>
    <row r="1657" spans="1:8">
      <c r="A1657">
        <v>119</v>
      </c>
      <c r="B1657" t="s">
        <v>1537</v>
      </c>
      <c r="C1657" t="s">
        <v>1477</v>
      </c>
      <c r="D1657" t="s">
        <v>3728</v>
      </c>
      <c r="E1657" t="s">
        <v>3729</v>
      </c>
      <c r="F1657">
        <v>629</v>
      </c>
      <c r="G1657" t="s">
        <v>14133</v>
      </c>
    </row>
    <row r="1658" spans="1:8">
      <c r="A1658">
        <v>119</v>
      </c>
      <c r="B1658" t="s">
        <v>1537</v>
      </c>
      <c r="C1658" t="s">
        <v>1477</v>
      </c>
      <c r="D1658" t="s">
        <v>4326</v>
      </c>
      <c r="E1658" t="s">
        <v>4327</v>
      </c>
      <c r="F1658">
        <v>1017</v>
      </c>
      <c r="G1658" t="s">
        <v>14183</v>
      </c>
    </row>
    <row r="1659" spans="1:8">
      <c r="A1659">
        <v>120</v>
      </c>
      <c r="B1659" t="s">
        <v>1537</v>
      </c>
      <c r="C1659" t="s">
        <v>1493</v>
      </c>
      <c r="D1659" t="s">
        <v>3062</v>
      </c>
      <c r="E1659" t="s">
        <v>3063</v>
      </c>
      <c r="F1659">
        <v>240</v>
      </c>
    </row>
    <row r="1660" spans="1:8">
      <c r="A1660">
        <v>120</v>
      </c>
      <c r="B1660" t="s">
        <v>1537</v>
      </c>
      <c r="C1660" t="s">
        <v>1493</v>
      </c>
      <c r="D1660" t="s">
        <v>2724</v>
      </c>
      <c r="E1660" t="s">
        <v>2725</v>
      </c>
      <c r="F1660">
        <v>41</v>
      </c>
      <c r="G1660" t="s">
        <v>13506</v>
      </c>
      <c r="H1660">
        <v>1648</v>
      </c>
    </row>
    <row r="1661" spans="1:8">
      <c r="A1661">
        <v>120</v>
      </c>
      <c r="B1661" t="s">
        <v>1537</v>
      </c>
      <c r="C1661" t="s">
        <v>1493</v>
      </c>
      <c r="D1661" t="s">
        <v>3160</v>
      </c>
      <c r="E1661" t="s">
        <v>3161</v>
      </c>
      <c r="F1661">
        <v>298</v>
      </c>
      <c r="G1661" t="s">
        <v>13506</v>
      </c>
      <c r="H1661">
        <v>1648</v>
      </c>
    </row>
    <row r="1662" spans="1:8">
      <c r="A1662">
        <v>120</v>
      </c>
      <c r="B1662" t="s">
        <v>1537</v>
      </c>
      <c r="C1662" t="s">
        <v>1493</v>
      </c>
      <c r="D1662" t="s">
        <v>4495</v>
      </c>
      <c r="E1662" t="s">
        <v>4496</v>
      </c>
      <c r="F1662">
        <v>1142</v>
      </c>
      <c r="G1662" t="s">
        <v>13506</v>
      </c>
      <c r="H1662">
        <v>1648</v>
      </c>
    </row>
    <row r="1663" spans="1:8">
      <c r="A1663">
        <v>120</v>
      </c>
      <c r="B1663" t="s">
        <v>1537</v>
      </c>
      <c r="C1663" t="s">
        <v>1493</v>
      </c>
      <c r="D1663" t="s">
        <v>5258</v>
      </c>
      <c r="E1663" t="s">
        <v>5259</v>
      </c>
      <c r="F1663">
        <v>1648</v>
      </c>
    </row>
    <row r="1664" spans="1:8">
      <c r="A1664">
        <v>120</v>
      </c>
      <c r="B1664" t="s">
        <v>1537</v>
      </c>
      <c r="C1664" t="s">
        <v>1493</v>
      </c>
      <c r="D1664" t="s">
        <v>4051</v>
      </c>
      <c r="E1664" t="s">
        <v>4052</v>
      </c>
      <c r="F1664">
        <v>832</v>
      </c>
    </row>
    <row r="1665" spans="1:11">
      <c r="A1665">
        <v>120</v>
      </c>
      <c r="B1665" t="s">
        <v>1537</v>
      </c>
      <c r="C1665" t="s">
        <v>1493</v>
      </c>
      <c r="D1665" t="s">
        <v>4877</v>
      </c>
      <c r="E1665" t="s">
        <v>4878</v>
      </c>
      <c r="F1665">
        <v>1393</v>
      </c>
      <c r="G1665" t="s">
        <v>14175</v>
      </c>
      <c r="K1665" t="s">
        <v>14153</v>
      </c>
    </row>
    <row r="1666" spans="1:11">
      <c r="A1666">
        <v>120</v>
      </c>
      <c r="B1666" t="s">
        <v>1537</v>
      </c>
      <c r="C1666" t="s">
        <v>1493</v>
      </c>
      <c r="D1666" t="s">
        <v>4666</v>
      </c>
      <c r="E1666" t="s">
        <v>4667</v>
      </c>
      <c r="F1666">
        <v>1255</v>
      </c>
      <c r="G1666" t="s">
        <v>14175</v>
      </c>
      <c r="K1666" t="s">
        <v>14153</v>
      </c>
    </row>
    <row r="1667" spans="1:11">
      <c r="A1667">
        <v>121</v>
      </c>
      <c r="B1667" t="s">
        <v>1537</v>
      </c>
      <c r="C1667" t="s">
        <v>1522</v>
      </c>
      <c r="D1667" t="s">
        <v>2885</v>
      </c>
      <c r="E1667" t="s">
        <v>2886</v>
      </c>
      <c r="F1667">
        <v>136</v>
      </c>
    </row>
    <row r="1668" spans="1:11">
      <c r="A1668">
        <v>121</v>
      </c>
      <c r="B1668" t="s">
        <v>1537</v>
      </c>
      <c r="C1668" t="s">
        <v>1522</v>
      </c>
      <c r="D1668" t="s">
        <v>3920</v>
      </c>
      <c r="E1668" t="s">
        <v>3921</v>
      </c>
      <c r="F1668">
        <v>747</v>
      </c>
    </row>
    <row r="1669" spans="1:11">
      <c r="A1669">
        <v>121</v>
      </c>
      <c r="B1669" t="s">
        <v>1537</v>
      </c>
      <c r="C1669" t="s">
        <v>1522</v>
      </c>
      <c r="D1669" t="s">
        <v>4949</v>
      </c>
      <c r="E1669" t="s">
        <v>2178</v>
      </c>
      <c r="F1669">
        <v>1441</v>
      </c>
    </row>
    <row r="1670" spans="1:11">
      <c r="A1670">
        <v>121</v>
      </c>
      <c r="B1670" t="s">
        <v>1537</v>
      </c>
      <c r="C1670" t="s">
        <v>1522</v>
      </c>
      <c r="D1670" t="s">
        <v>5418</v>
      </c>
      <c r="E1670" t="s">
        <v>5419</v>
      </c>
      <c r="F1670">
        <v>1755</v>
      </c>
    </row>
    <row r="1671" spans="1:11">
      <c r="A1671">
        <v>121</v>
      </c>
      <c r="B1671" t="s">
        <v>1537</v>
      </c>
      <c r="C1671" t="s">
        <v>1522</v>
      </c>
      <c r="D1671" t="s">
        <v>5014</v>
      </c>
      <c r="E1671" t="s">
        <v>5015</v>
      </c>
      <c r="F1671">
        <v>1486</v>
      </c>
    </row>
    <row r="1672" spans="1:11">
      <c r="A1672">
        <v>121</v>
      </c>
      <c r="B1672" t="s">
        <v>1537</v>
      </c>
      <c r="C1672" t="s">
        <v>1522</v>
      </c>
      <c r="D1672" t="s">
        <v>2810</v>
      </c>
      <c r="E1672" t="s">
        <v>2811</v>
      </c>
      <c r="F1672">
        <v>93</v>
      </c>
      <c r="G1672" t="s">
        <v>13506</v>
      </c>
    </row>
    <row r="1673" spans="1:11">
      <c r="A1673">
        <v>121</v>
      </c>
      <c r="B1673" t="s">
        <v>1537</v>
      </c>
      <c r="C1673" t="s">
        <v>1522</v>
      </c>
      <c r="D1673" t="s">
        <v>3659</v>
      </c>
      <c r="E1673" t="s">
        <v>3660</v>
      </c>
      <c r="F1673">
        <v>586</v>
      </c>
    </row>
    <row r="1674" spans="1:11">
      <c r="A1674">
        <v>121</v>
      </c>
      <c r="B1674" t="s">
        <v>1537</v>
      </c>
      <c r="C1674" t="s">
        <v>1522</v>
      </c>
      <c r="D1674" t="s">
        <v>3986</v>
      </c>
      <c r="E1674" t="s">
        <v>1855</v>
      </c>
      <c r="F1674">
        <v>791</v>
      </c>
    </row>
    <row r="1675" spans="1:11">
      <c r="A1675">
        <v>121</v>
      </c>
      <c r="B1675" t="s">
        <v>1537</v>
      </c>
      <c r="C1675" t="s">
        <v>1522</v>
      </c>
      <c r="D1675" t="s">
        <v>4049</v>
      </c>
      <c r="E1675" t="s">
        <v>4050</v>
      </c>
      <c r="F1675">
        <v>831</v>
      </c>
    </row>
    <row r="1676" spans="1:11">
      <c r="A1676">
        <v>121</v>
      </c>
      <c r="B1676" t="s">
        <v>1537</v>
      </c>
      <c r="C1676" t="s">
        <v>1522</v>
      </c>
      <c r="D1676" t="s">
        <v>5017</v>
      </c>
      <c r="E1676" t="s">
        <v>5018</v>
      </c>
      <c r="F1676">
        <v>1488</v>
      </c>
    </row>
    <row r="1677" spans="1:11">
      <c r="A1677">
        <v>121</v>
      </c>
      <c r="B1677" t="s">
        <v>1537</v>
      </c>
      <c r="C1677" t="s">
        <v>1522</v>
      </c>
      <c r="D1677" t="s">
        <v>3032</v>
      </c>
      <c r="E1677" t="s">
        <v>3033</v>
      </c>
      <c r="F1677">
        <v>224</v>
      </c>
    </row>
    <row r="1678" spans="1:11">
      <c r="A1678">
        <v>121</v>
      </c>
      <c r="B1678" t="s">
        <v>1537</v>
      </c>
      <c r="C1678" t="s">
        <v>1522</v>
      </c>
      <c r="D1678" t="s">
        <v>5118</v>
      </c>
      <c r="E1678" t="s">
        <v>5119</v>
      </c>
      <c r="F1678">
        <v>1554</v>
      </c>
    </row>
    <row r="1679" spans="1:11">
      <c r="A1679">
        <v>121</v>
      </c>
      <c r="B1679" t="s">
        <v>1537</v>
      </c>
      <c r="C1679" t="s">
        <v>1522</v>
      </c>
      <c r="D1679" t="s">
        <v>5620</v>
      </c>
      <c r="E1679" t="s">
        <v>5621</v>
      </c>
      <c r="F1679">
        <v>1873</v>
      </c>
    </row>
    <row r="1680" spans="1:11">
      <c r="A1680">
        <v>122</v>
      </c>
      <c r="B1680" t="s">
        <v>1537</v>
      </c>
      <c r="C1680" t="s">
        <v>1523</v>
      </c>
      <c r="D1680" t="s">
        <v>3261</v>
      </c>
      <c r="E1680" t="s">
        <v>3262</v>
      </c>
      <c r="F1680">
        <v>352</v>
      </c>
    </row>
    <row r="1681" spans="1:6">
      <c r="A1681">
        <v>122</v>
      </c>
      <c r="B1681" t="s">
        <v>1537</v>
      </c>
      <c r="C1681" t="s">
        <v>1523</v>
      </c>
      <c r="D1681" t="s">
        <v>4775</v>
      </c>
      <c r="E1681" t="s">
        <v>4776</v>
      </c>
      <c r="F1681">
        <v>1325</v>
      </c>
    </row>
    <row r="1682" spans="1:6">
      <c r="A1682">
        <v>122</v>
      </c>
      <c r="B1682" t="s">
        <v>1537</v>
      </c>
      <c r="C1682" t="s">
        <v>1523</v>
      </c>
      <c r="D1682" t="s">
        <v>5567</v>
      </c>
      <c r="E1682" t="s">
        <v>5568</v>
      </c>
      <c r="F1682">
        <v>1841</v>
      </c>
    </row>
    <row r="1683" spans="1:6">
      <c r="A1683">
        <v>122</v>
      </c>
      <c r="B1683" t="s">
        <v>1537</v>
      </c>
      <c r="C1683" t="s">
        <v>1523</v>
      </c>
      <c r="D1683" t="s">
        <v>4894</v>
      </c>
      <c r="E1683" t="s">
        <v>4895</v>
      </c>
      <c r="F1683">
        <v>1404</v>
      </c>
    </row>
    <row r="1684" spans="1:6">
      <c r="A1684">
        <v>122</v>
      </c>
      <c r="B1684" t="s">
        <v>1537</v>
      </c>
      <c r="C1684" t="s">
        <v>1523</v>
      </c>
      <c r="D1684" t="s">
        <v>5438</v>
      </c>
      <c r="E1684" t="s">
        <v>5439</v>
      </c>
      <c r="F1684">
        <v>1770</v>
      </c>
    </row>
    <row r="1685" spans="1:6">
      <c r="A1685">
        <v>122</v>
      </c>
      <c r="B1685" t="s">
        <v>1537</v>
      </c>
      <c r="C1685" t="s">
        <v>1523</v>
      </c>
      <c r="D1685" t="s">
        <v>3484</v>
      </c>
      <c r="E1685" t="s">
        <v>3485</v>
      </c>
      <c r="F1685">
        <v>483</v>
      </c>
    </row>
    <row r="1686" spans="1:6">
      <c r="A1686">
        <v>122</v>
      </c>
      <c r="B1686" t="s">
        <v>1537</v>
      </c>
      <c r="C1686" t="s">
        <v>1523</v>
      </c>
      <c r="D1686" t="s">
        <v>2670</v>
      </c>
      <c r="E1686" t="s">
        <v>2671</v>
      </c>
      <c r="F1686">
        <v>12</v>
      </c>
    </row>
    <row r="1687" spans="1:6">
      <c r="A1687">
        <v>122</v>
      </c>
      <c r="B1687" t="s">
        <v>1537</v>
      </c>
      <c r="C1687" t="s">
        <v>1523</v>
      </c>
      <c r="D1687" t="s">
        <v>4897</v>
      </c>
      <c r="E1687" t="s">
        <v>4898</v>
      </c>
      <c r="F1687">
        <v>1406</v>
      </c>
    </row>
    <row r="1688" spans="1:6">
      <c r="A1688">
        <v>122</v>
      </c>
      <c r="B1688" t="s">
        <v>1537</v>
      </c>
      <c r="C1688" t="s">
        <v>1523</v>
      </c>
      <c r="D1688" t="s">
        <v>3407</v>
      </c>
      <c r="E1688" t="s">
        <v>3408</v>
      </c>
      <c r="F1688">
        <v>438</v>
      </c>
    </row>
    <row r="1689" spans="1:6">
      <c r="A1689">
        <v>122</v>
      </c>
      <c r="B1689" t="s">
        <v>1537</v>
      </c>
      <c r="C1689" t="s">
        <v>1523</v>
      </c>
      <c r="D1689" t="s">
        <v>4500</v>
      </c>
      <c r="E1689" t="s">
        <v>4501</v>
      </c>
      <c r="F1689">
        <v>1145</v>
      </c>
    </row>
    <row r="1690" spans="1:6">
      <c r="A1690">
        <v>122</v>
      </c>
      <c r="B1690" t="s">
        <v>1537</v>
      </c>
      <c r="C1690" t="s">
        <v>1523</v>
      </c>
      <c r="D1690" t="s">
        <v>4042</v>
      </c>
      <c r="E1690" t="s">
        <v>4043</v>
      </c>
      <c r="F1690">
        <v>826</v>
      </c>
    </row>
    <row r="1691" spans="1:6">
      <c r="A1691">
        <v>122</v>
      </c>
      <c r="B1691" t="s">
        <v>1537</v>
      </c>
      <c r="C1691" t="s">
        <v>1523</v>
      </c>
      <c r="D1691" t="s">
        <v>4097</v>
      </c>
      <c r="E1691" t="s">
        <v>4098</v>
      </c>
      <c r="F1691">
        <v>862</v>
      </c>
    </row>
    <row r="1692" spans="1:6">
      <c r="A1692">
        <v>122</v>
      </c>
      <c r="B1692" t="s">
        <v>1537</v>
      </c>
      <c r="C1692" t="s">
        <v>1523</v>
      </c>
      <c r="D1692" t="s">
        <v>4882</v>
      </c>
      <c r="E1692" t="s">
        <v>4883</v>
      </c>
      <c r="F1692">
        <v>1396</v>
      </c>
    </row>
    <row r="1693" spans="1:6">
      <c r="A1693">
        <v>123</v>
      </c>
      <c r="B1693" t="s">
        <v>1537</v>
      </c>
      <c r="C1693" t="s">
        <v>1524</v>
      </c>
      <c r="D1693" t="s">
        <v>3261</v>
      </c>
      <c r="E1693" t="s">
        <v>3262</v>
      </c>
      <c r="F1693">
        <v>352</v>
      </c>
    </row>
    <row r="1694" spans="1:6">
      <c r="A1694">
        <v>123</v>
      </c>
      <c r="B1694" t="s">
        <v>1537</v>
      </c>
      <c r="C1694" t="s">
        <v>1524</v>
      </c>
      <c r="D1694" t="s">
        <v>5357</v>
      </c>
      <c r="E1694" t="s">
        <v>5358</v>
      </c>
      <c r="F1694">
        <v>1716</v>
      </c>
    </row>
    <row r="1695" spans="1:6">
      <c r="A1695">
        <v>123</v>
      </c>
      <c r="B1695" t="s">
        <v>1537</v>
      </c>
      <c r="C1695" t="s">
        <v>1524</v>
      </c>
      <c r="D1695" t="s">
        <v>5167</v>
      </c>
      <c r="E1695" t="s">
        <v>5168</v>
      </c>
      <c r="F1695">
        <v>1586</v>
      </c>
    </row>
    <row r="1696" spans="1:6">
      <c r="A1696">
        <v>123</v>
      </c>
      <c r="B1696" t="s">
        <v>1537</v>
      </c>
      <c r="C1696" t="s">
        <v>1524</v>
      </c>
      <c r="D1696" t="s">
        <v>3085</v>
      </c>
      <c r="E1696" t="s">
        <v>3086</v>
      </c>
      <c r="F1696">
        <v>256</v>
      </c>
    </row>
    <row r="1697" spans="1:6">
      <c r="A1697">
        <v>123</v>
      </c>
      <c r="B1697" t="s">
        <v>1537</v>
      </c>
      <c r="C1697" t="s">
        <v>1524</v>
      </c>
      <c r="D1697" t="s">
        <v>2921</v>
      </c>
      <c r="E1697" t="s">
        <v>2922</v>
      </c>
      <c r="F1697">
        <v>155</v>
      </c>
    </row>
    <row r="1698" spans="1:6">
      <c r="A1698">
        <v>123</v>
      </c>
      <c r="B1698" t="s">
        <v>1537</v>
      </c>
      <c r="C1698" t="s">
        <v>1524</v>
      </c>
      <c r="D1698" t="s">
        <v>4770</v>
      </c>
      <c r="E1698" t="s">
        <v>4771</v>
      </c>
      <c r="F1698">
        <v>1321</v>
      </c>
    </row>
    <row r="1699" spans="1:6">
      <c r="A1699">
        <v>123</v>
      </c>
      <c r="B1699" t="s">
        <v>1537</v>
      </c>
      <c r="C1699" t="s">
        <v>1524</v>
      </c>
      <c r="D1699" t="s">
        <v>4669</v>
      </c>
      <c r="E1699" t="s">
        <v>4670</v>
      </c>
      <c r="F1699">
        <v>1257</v>
      </c>
    </row>
    <row r="1700" spans="1:6">
      <c r="A1700">
        <v>123</v>
      </c>
      <c r="B1700" t="s">
        <v>1537</v>
      </c>
      <c r="C1700" t="s">
        <v>1524</v>
      </c>
      <c r="D1700" t="s">
        <v>3045</v>
      </c>
      <c r="E1700" t="s">
        <v>3046</v>
      </c>
      <c r="F1700">
        <v>234</v>
      </c>
    </row>
    <row r="1701" spans="1:6">
      <c r="A1701">
        <v>123</v>
      </c>
      <c r="B1701" t="s">
        <v>1537</v>
      </c>
      <c r="C1701" t="s">
        <v>1524</v>
      </c>
      <c r="D1701" t="s">
        <v>5306</v>
      </c>
      <c r="E1701" t="s">
        <v>5307</v>
      </c>
      <c r="F1701">
        <v>1676</v>
      </c>
    </row>
    <row r="1702" spans="1:6">
      <c r="A1702">
        <v>123</v>
      </c>
      <c r="B1702" t="s">
        <v>1537</v>
      </c>
      <c r="C1702" t="s">
        <v>1524</v>
      </c>
      <c r="D1702" t="s">
        <v>3962</v>
      </c>
      <c r="E1702" t="s">
        <v>3963</v>
      </c>
      <c r="F1702">
        <v>776</v>
      </c>
    </row>
    <row r="1703" spans="1:6">
      <c r="A1703">
        <v>123</v>
      </c>
      <c r="B1703" t="s">
        <v>1537</v>
      </c>
      <c r="C1703" t="s">
        <v>1524</v>
      </c>
      <c r="D1703" t="s">
        <v>3807</v>
      </c>
      <c r="E1703" t="s">
        <v>3808</v>
      </c>
      <c r="F1703">
        <v>676</v>
      </c>
    </row>
    <row r="1704" spans="1:6">
      <c r="A1704">
        <v>123</v>
      </c>
      <c r="B1704" t="s">
        <v>1537</v>
      </c>
      <c r="C1704" t="s">
        <v>1524</v>
      </c>
      <c r="D1704" t="s">
        <v>5421</v>
      </c>
      <c r="E1704" t="s">
        <v>5422</v>
      </c>
      <c r="F1704">
        <v>1757</v>
      </c>
    </row>
    <row r="1705" spans="1:6">
      <c r="A1705">
        <v>123</v>
      </c>
      <c r="B1705" t="s">
        <v>1537</v>
      </c>
      <c r="C1705" t="s">
        <v>1524</v>
      </c>
      <c r="D1705" t="s">
        <v>5068</v>
      </c>
      <c r="E1705" t="s">
        <v>2225</v>
      </c>
      <c r="F1705">
        <v>1523</v>
      </c>
    </row>
    <row r="1706" spans="1:6">
      <c r="A1706">
        <v>124</v>
      </c>
      <c r="B1706" t="s">
        <v>1537</v>
      </c>
      <c r="C1706" t="s">
        <v>1525</v>
      </c>
      <c r="D1706" t="s">
        <v>5258</v>
      </c>
      <c r="E1706" t="s">
        <v>5259</v>
      </c>
      <c r="F1706">
        <v>1648</v>
      </c>
    </row>
    <row r="1707" spans="1:6">
      <c r="A1707">
        <v>124</v>
      </c>
      <c r="B1707" t="s">
        <v>1537</v>
      </c>
      <c r="C1707" t="s">
        <v>1525</v>
      </c>
      <c r="D1707" t="s">
        <v>5402</v>
      </c>
      <c r="E1707" t="s">
        <v>2333</v>
      </c>
      <c r="F1707">
        <v>1745</v>
      </c>
    </row>
    <row r="1708" spans="1:6">
      <c r="A1708">
        <v>124</v>
      </c>
      <c r="B1708" t="s">
        <v>1537</v>
      </c>
      <c r="C1708" t="s">
        <v>1525</v>
      </c>
      <c r="D1708" t="s">
        <v>5530</v>
      </c>
      <c r="E1708" t="s">
        <v>5531</v>
      </c>
      <c r="F1708">
        <v>1820</v>
      </c>
    </row>
    <row r="1709" spans="1:6">
      <c r="A1709">
        <v>124</v>
      </c>
      <c r="B1709" t="s">
        <v>1537</v>
      </c>
      <c r="C1709" t="s">
        <v>1525</v>
      </c>
      <c r="D1709" t="s">
        <v>3062</v>
      </c>
      <c r="E1709" t="s">
        <v>3063</v>
      </c>
      <c r="F1709">
        <v>240</v>
      </c>
    </row>
    <row r="1710" spans="1:6">
      <c r="A1710">
        <v>124</v>
      </c>
      <c r="B1710" t="s">
        <v>1537</v>
      </c>
      <c r="C1710" t="s">
        <v>1525</v>
      </c>
      <c r="D1710" t="s">
        <v>4926</v>
      </c>
      <c r="E1710" t="s">
        <v>4927</v>
      </c>
      <c r="F1710">
        <v>1426</v>
      </c>
    </row>
    <row r="1711" spans="1:6">
      <c r="A1711">
        <v>124</v>
      </c>
      <c r="B1711" t="s">
        <v>1537</v>
      </c>
      <c r="C1711" t="s">
        <v>1525</v>
      </c>
      <c r="D1711" t="s">
        <v>4273</v>
      </c>
      <c r="E1711" t="s">
        <v>4274</v>
      </c>
      <c r="F1711">
        <v>982</v>
      </c>
    </row>
    <row r="1712" spans="1:6">
      <c r="A1712">
        <v>124</v>
      </c>
      <c r="B1712" t="s">
        <v>1537</v>
      </c>
      <c r="C1712" t="s">
        <v>1525</v>
      </c>
      <c r="D1712" t="s">
        <v>5191</v>
      </c>
      <c r="E1712" t="s">
        <v>2262</v>
      </c>
      <c r="F1712">
        <v>1603</v>
      </c>
    </row>
    <row r="1713" spans="1:6">
      <c r="A1713">
        <v>124</v>
      </c>
      <c r="B1713" t="s">
        <v>1537</v>
      </c>
      <c r="C1713" t="s">
        <v>1525</v>
      </c>
      <c r="D1713" t="s">
        <v>2889</v>
      </c>
      <c r="E1713" t="s">
        <v>2890</v>
      </c>
      <c r="F1713">
        <v>138</v>
      </c>
    </row>
    <row r="1714" spans="1:6">
      <c r="A1714">
        <v>124</v>
      </c>
      <c r="B1714" t="s">
        <v>1537</v>
      </c>
      <c r="C1714" t="s">
        <v>1525</v>
      </c>
      <c r="D1714" t="s">
        <v>3901</v>
      </c>
      <c r="E1714" t="s">
        <v>3902</v>
      </c>
      <c r="F1714">
        <v>736</v>
      </c>
    </row>
    <row r="1715" spans="1:6">
      <c r="A1715">
        <v>124</v>
      </c>
      <c r="B1715" t="s">
        <v>1537</v>
      </c>
      <c r="C1715" t="s">
        <v>1525</v>
      </c>
      <c r="D1715" t="s">
        <v>4666</v>
      </c>
      <c r="E1715" t="s">
        <v>4667</v>
      </c>
      <c r="F1715">
        <v>1255</v>
      </c>
    </row>
    <row r="1716" spans="1:6">
      <c r="A1716">
        <v>124</v>
      </c>
      <c r="B1716" t="s">
        <v>1537</v>
      </c>
      <c r="C1716" t="s">
        <v>1525</v>
      </c>
      <c r="D1716" t="s">
        <v>4877</v>
      </c>
      <c r="E1716" t="s">
        <v>4878</v>
      </c>
      <c r="F1716">
        <v>1393</v>
      </c>
    </row>
    <row r="1717" spans="1:6">
      <c r="A1717">
        <v>124</v>
      </c>
      <c r="B1717" t="s">
        <v>1537</v>
      </c>
      <c r="C1717" t="s">
        <v>1525</v>
      </c>
      <c r="D1717" t="s">
        <v>5014</v>
      </c>
      <c r="E1717" t="s">
        <v>5015</v>
      </c>
      <c r="F1717">
        <v>1486</v>
      </c>
    </row>
    <row r="1718" spans="1:6">
      <c r="A1718">
        <v>124</v>
      </c>
      <c r="B1718" t="s">
        <v>1537</v>
      </c>
      <c r="C1718" t="s">
        <v>1525</v>
      </c>
      <c r="D1718" t="s">
        <v>4318</v>
      </c>
      <c r="E1718" t="s">
        <v>4319</v>
      </c>
      <c r="F1718">
        <v>1013</v>
      </c>
    </row>
    <row r="1719" spans="1:6">
      <c r="A1719">
        <v>124</v>
      </c>
      <c r="B1719" t="s">
        <v>1537</v>
      </c>
      <c r="C1719" t="s">
        <v>1525</v>
      </c>
      <c r="D1719" t="s">
        <v>5467</v>
      </c>
      <c r="E1719" t="s">
        <v>5468</v>
      </c>
      <c r="F1719">
        <v>1782</v>
      </c>
    </row>
    <row r="1720" spans="1:6">
      <c r="A1720">
        <v>125</v>
      </c>
      <c r="B1720" t="s">
        <v>1537</v>
      </c>
      <c r="C1720" t="s">
        <v>1488</v>
      </c>
      <c r="D1720" t="s">
        <v>4080</v>
      </c>
      <c r="E1720" t="s">
        <v>4081</v>
      </c>
      <c r="F1720">
        <v>851</v>
      </c>
    </row>
    <row r="1721" spans="1:6">
      <c r="A1721">
        <v>125</v>
      </c>
      <c r="B1721" t="s">
        <v>1537</v>
      </c>
      <c r="C1721" t="s">
        <v>1488</v>
      </c>
      <c r="D1721" t="s">
        <v>4793</v>
      </c>
      <c r="E1721" t="s">
        <v>4794</v>
      </c>
      <c r="F1721">
        <v>1335</v>
      </c>
    </row>
    <row r="1722" spans="1:6">
      <c r="A1722">
        <v>125</v>
      </c>
      <c r="B1722" t="s">
        <v>1537</v>
      </c>
      <c r="C1722" t="s">
        <v>1488</v>
      </c>
      <c r="D1722" t="s">
        <v>5189</v>
      </c>
      <c r="E1722" t="s">
        <v>5190</v>
      </c>
      <c r="F1722">
        <v>1602</v>
      </c>
    </row>
    <row r="1723" spans="1:6">
      <c r="A1723">
        <v>125</v>
      </c>
      <c r="B1723" t="s">
        <v>1537</v>
      </c>
      <c r="C1723" t="s">
        <v>1488</v>
      </c>
      <c r="D1723" t="s">
        <v>2905</v>
      </c>
      <c r="E1723" t="s">
        <v>2906</v>
      </c>
      <c r="F1723">
        <v>146</v>
      </c>
    </row>
    <row r="1724" spans="1:6">
      <c r="A1724">
        <v>125</v>
      </c>
      <c r="B1724" t="s">
        <v>1537</v>
      </c>
      <c r="C1724" t="s">
        <v>1488</v>
      </c>
      <c r="D1724" t="s">
        <v>3070</v>
      </c>
      <c r="E1724" t="s">
        <v>3071</v>
      </c>
      <c r="F1724">
        <v>248</v>
      </c>
    </row>
    <row r="1725" spans="1:6">
      <c r="A1725">
        <v>125</v>
      </c>
      <c r="B1725" t="s">
        <v>1537</v>
      </c>
      <c r="C1725" t="s">
        <v>1488</v>
      </c>
      <c r="D1725" t="s">
        <v>5613</v>
      </c>
      <c r="E1725" t="s">
        <v>5614</v>
      </c>
      <c r="F1725">
        <v>1869</v>
      </c>
    </row>
    <row r="1726" spans="1:6">
      <c r="A1726">
        <v>125</v>
      </c>
      <c r="B1726" t="s">
        <v>1537</v>
      </c>
      <c r="C1726" t="s">
        <v>1488</v>
      </c>
      <c r="D1726" t="s">
        <v>4381</v>
      </c>
      <c r="E1726" t="s">
        <v>4382</v>
      </c>
      <c r="F1726">
        <v>1057</v>
      </c>
    </row>
    <row r="1727" spans="1:6">
      <c r="A1727">
        <v>126</v>
      </c>
      <c r="B1727" t="s">
        <v>1537</v>
      </c>
      <c r="C1727" t="s">
        <v>1491</v>
      </c>
      <c r="D1727" t="s">
        <v>5079</v>
      </c>
      <c r="E1727" t="s">
        <v>2228</v>
      </c>
      <c r="F1727">
        <v>1530</v>
      </c>
    </row>
    <row r="1728" spans="1:6">
      <c r="A1728">
        <v>126</v>
      </c>
      <c r="B1728" t="s">
        <v>1537</v>
      </c>
      <c r="C1728" t="s">
        <v>1491</v>
      </c>
      <c r="D1728" t="s">
        <v>3391</v>
      </c>
      <c r="E1728" t="s">
        <v>3392</v>
      </c>
      <c r="F1728">
        <v>429</v>
      </c>
    </row>
    <row r="1729" spans="1:6">
      <c r="A1729">
        <v>126</v>
      </c>
      <c r="B1729" t="s">
        <v>1537</v>
      </c>
      <c r="C1729" t="s">
        <v>1491</v>
      </c>
      <c r="D1729" t="s">
        <v>5421</v>
      </c>
      <c r="E1729" t="s">
        <v>5422</v>
      </c>
      <c r="F1729">
        <v>1757</v>
      </c>
    </row>
    <row r="1730" spans="1:6">
      <c r="A1730">
        <v>126</v>
      </c>
      <c r="B1730" t="s">
        <v>1537</v>
      </c>
      <c r="C1730" t="s">
        <v>1491</v>
      </c>
      <c r="D1730" t="s">
        <v>4511</v>
      </c>
      <c r="E1730" t="s">
        <v>4512</v>
      </c>
      <c r="F1730">
        <v>1153</v>
      </c>
    </row>
    <row r="1731" spans="1:6">
      <c r="A1731">
        <v>126</v>
      </c>
      <c r="B1731" t="s">
        <v>1537</v>
      </c>
      <c r="C1731" t="s">
        <v>1491</v>
      </c>
      <c r="D1731" t="s">
        <v>5167</v>
      </c>
      <c r="E1731" t="s">
        <v>5168</v>
      </c>
      <c r="F1731">
        <v>1586</v>
      </c>
    </row>
    <row r="1732" spans="1:6">
      <c r="A1732">
        <v>126</v>
      </c>
      <c r="B1732" t="s">
        <v>1537</v>
      </c>
      <c r="C1732" t="s">
        <v>1491</v>
      </c>
      <c r="D1732" t="s">
        <v>4466</v>
      </c>
      <c r="E1732" t="s">
        <v>4467</v>
      </c>
      <c r="F1732">
        <v>1122</v>
      </c>
    </row>
    <row r="1733" spans="1:6">
      <c r="A1733">
        <v>126</v>
      </c>
      <c r="B1733" t="s">
        <v>1537</v>
      </c>
      <c r="C1733" t="s">
        <v>1491</v>
      </c>
      <c r="D1733" t="s">
        <v>5076</v>
      </c>
      <c r="E1733" t="s">
        <v>5077</v>
      </c>
      <c r="F1733">
        <v>1528</v>
      </c>
    </row>
    <row r="1734" spans="1:6">
      <c r="A1734">
        <v>126</v>
      </c>
      <c r="B1734" t="s">
        <v>1537</v>
      </c>
      <c r="C1734" t="s">
        <v>1491</v>
      </c>
      <c r="D1734" t="s">
        <v>3728</v>
      </c>
      <c r="E1734" t="s">
        <v>3729</v>
      </c>
      <c r="F1734">
        <v>629</v>
      </c>
    </row>
    <row r="1735" spans="1:6">
      <c r="A1735">
        <v>126</v>
      </c>
      <c r="B1735" t="s">
        <v>1537</v>
      </c>
      <c r="C1735" t="s">
        <v>1491</v>
      </c>
      <c r="D1735" t="s">
        <v>4049</v>
      </c>
      <c r="E1735" t="s">
        <v>4050</v>
      </c>
      <c r="F1735">
        <v>831</v>
      </c>
    </row>
    <row r="1736" spans="1:6">
      <c r="A1736">
        <v>126</v>
      </c>
      <c r="B1736" t="s">
        <v>1537</v>
      </c>
      <c r="C1736" t="s">
        <v>1491</v>
      </c>
      <c r="D1736" t="s">
        <v>3154</v>
      </c>
      <c r="E1736" t="s">
        <v>3155</v>
      </c>
      <c r="F1736">
        <v>295</v>
      </c>
    </row>
    <row r="1737" spans="1:6">
      <c r="A1737">
        <v>126</v>
      </c>
      <c r="B1737" t="s">
        <v>1537</v>
      </c>
      <c r="C1737" t="s">
        <v>1491</v>
      </c>
      <c r="D1737" t="s">
        <v>4937</v>
      </c>
      <c r="E1737" t="s">
        <v>4938</v>
      </c>
      <c r="F1737">
        <v>1434</v>
      </c>
    </row>
    <row r="1738" spans="1:6">
      <c r="A1738">
        <v>126</v>
      </c>
      <c r="B1738" t="s">
        <v>1537</v>
      </c>
      <c r="C1738" t="s">
        <v>1491</v>
      </c>
      <c r="D1738" t="s">
        <v>5357</v>
      </c>
      <c r="E1738" t="s">
        <v>5358</v>
      </c>
      <c r="F1738">
        <v>1716</v>
      </c>
    </row>
    <row r="1739" spans="1:6">
      <c r="A1739">
        <v>127</v>
      </c>
      <c r="B1739" t="s">
        <v>1537</v>
      </c>
      <c r="C1739" t="s">
        <v>1492</v>
      </c>
      <c r="D1739" t="s">
        <v>4080</v>
      </c>
      <c r="E1739" t="s">
        <v>4081</v>
      </c>
      <c r="F1739">
        <v>851</v>
      </c>
    </row>
    <row r="1740" spans="1:6">
      <c r="A1740">
        <v>127</v>
      </c>
      <c r="B1740" t="s">
        <v>1537</v>
      </c>
      <c r="C1740" t="s">
        <v>1492</v>
      </c>
      <c r="D1740" t="s">
        <v>4793</v>
      </c>
      <c r="E1740" t="s">
        <v>4794</v>
      </c>
      <c r="F1740">
        <v>1335</v>
      </c>
    </row>
    <row r="1741" spans="1:6">
      <c r="A1741">
        <v>127</v>
      </c>
      <c r="B1741" t="s">
        <v>1537</v>
      </c>
      <c r="C1741" t="s">
        <v>1492</v>
      </c>
      <c r="D1741" t="s">
        <v>5613</v>
      </c>
      <c r="E1741" t="s">
        <v>5614</v>
      </c>
      <c r="F1741">
        <v>1869</v>
      </c>
    </row>
    <row r="1742" spans="1:6">
      <c r="A1742">
        <v>127</v>
      </c>
      <c r="B1742" t="s">
        <v>1537</v>
      </c>
      <c r="C1742" t="s">
        <v>1492</v>
      </c>
      <c r="D1742" t="s">
        <v>4381</v>
      </c>
      <c r="E1742" t="s">
        <v>4382</v>
      </c>
      <c r="F1742">
        <v>1057</v>
      </c>
    </row>
    <row r="1743" spans="1:6">
      <c r="A1743">
        <v>127</v>
      </c>
      <c r="B1743" t="s">
        <v>1537</v>
      </c>
      <c r="C1743" t="s">
        <v>1492</v>
      </c>
      <c r="D1743" t="s">
        <v>3431</v>
      </c>
      <c r="E1743" t="s">
        <v>3432</v>
      </c>
      <c r="F1743">
        <v>452</v>
      </c>
    </row>
    <row r="1744" spans="1:6">
      <c r="A1744">
        <v>127</v>
      </c>
      <c r="B1744" t="s">
        <v>1537</v>
      </c>
      <c r="C1744" t="s">
        <v>1492</v>
      </c>
      <c r="D1744" t="s">
        <v>3062</v>
      </c>
      <c r="E1744" t="s">
        <v>3063</v>
      </c>
      <c r="F1744">
        <v>240</v>
      </c>
    </row>
    <row r="1745" spans="1:7">
      <c r="A1745">
        <v>127</v>
      </c>
      <c r="B1745" t="s">
        <v>1537</v>
      </c>
      <c r="C1745" t="s">
        <v>1492</v>
      </c>
      <c r="D1745" t="s">
        <v>4649</v>
      </c>
      <c r="E1745" t="s">
        <v>4650</v>
      </c>
      <c r="F1745">
        <v>1244</v>
      </c>
    </row>
    <row r="1746" spans="1:7">
      <c r="A1746">
        <v>127</v>
      </c>
      <c r="B1746" t="s">
        <v>1537</v>
      </c>
      <c r="C1746" t="s">
        <v>1492</v>
      </c>
      <c r="D1746" t="s">
        <v>3286</v>
      </c>
      <c r="E1746" t="s">
        <v>3287</v>
      </c>
      <c r="F1746">
        <v>366</v>
      </c>
      <c r="G1746" t="s">
        <v>14152</v>
      </c>
    </row>
    <row r="1747" spans="1:7">
      <c r="A1747">
        <v>128</v>
      </c>
      <c r="B1747" t="s">
        <v>1537</v>
      </c>
      <c r="C1747" t="s">
        <v>1526</v>
      </c>
      <c r="D1747" t="s">
        <v>5357</v>
      </c>
      <c r="E1747" t="s">
        <v>5358</v>
      </c>
      <c r="F1747">
        <v>1716</v>
      </c>
    </row>
    <row r="1748" spans="1:7">
      <c r="A1748">
        <v>128</v>
      </c>
      <c r="B1748" t="s">
        <v>1537</v>
      </c>
      <c r="C1748" t="s">
        <v>1526</v>
      </c>
      <c r="D1748" t="s">
        <v>5421</v>
      </c>
      <c r="E1748" t="s">
        <v>5422</v>
      </c>
      <c r="F1748">
        <v>1757</v>
      </c>
    </row>
    <row r="1749" spans="1:7">
      <c r="A1749">
        <v>128</v>
      </c>
      <c r="B1749" t="s">
        <v>1537</v>
      </c>
      <c r="C1749" t="s">
        <v>1526</v>
      </c>
      <c r="D1749" t="s">
        <v>3062</v>
      </c>
      <c r="E1749" t="s">
        <v>3063</v>
      </c>
      <c r="F1749">
        <v>240</v>
      </c>
      <c r="G1749" t="s">
        <v>14152</v>
      </c>
    </row>
    <row r="1750" spans="1:7">
      <c r="A1750">
        <v>128</v>
      </c>
      <c r="B1750" t="s">
        <v>1537</v>
      </c>
      <c r="C1750" t="s">
        <v>1526</v>
      </c>
      <c r="D1750" t="s">
        <v>4926</v>
      </c>
      <c r="E1750" t="s">
        <v>4927</v>
      </c>
      <c r="F1750">
        <v>1426</v>
      </c>
      <c r="G1750" t="s">
        <v>14152</v>
      </c>
    </row>
    <row r="1751" spans="1:7">
      <c r="A1751">
        <v>128</v>
      </c>
      <c r="B1751" t="s">
        <v>1537</v>
      </c>
      <c r="C1751" t="s">
        <v>1526</v>
      </c>
      <c r="D1751" t="s">
        <v>5258</v>
      </c>
      <c r="E1751" t="s">
        <v>5259</v>
      </c>
      <c r="F1751">
        <v>1648</v>
      </c>
    </row>
    <row r="1752" spans="1:7">
      <c r="A1752">
        <v>128</v>
      </c>
      <c r="B1752" t="s">
        <v>1537</v>
      </c>
      <c r="C1752" t="s">
        <v>1526</v>
      </c>
      <c r="D1752" t="s">
        <v>3154</v>
      </c>
      <c r="E1752" t="s">
        <v>3155</v>
      </c>
      <c r="F1752">
        <v>295</v>
      </c>
    </row>
    <row r="1753" spans="1:7">
      <c r="A1753">
        <v>128</v>
      </c>
      <c r="B1753" t="s">
        <v>1537</v>
      </c>
      <c r="C1753" t="s">
        <v>1526</v>
      </c>
      <c r="D1753" t="s">
        <v>3977</v>
      </c>
      <c r="E1753" t="s">
        <v>3978</v>
      </c>
      <c r="F1753">
        <v>785</v>
      </c>
    </row>
    <row r="1754" spans="1:7">
      <c r="A1754">
        <v>128</v>
      </c>
      <c r="B1754" t="s">
        <v>1537</v>
      </c>
      <c r="C1754" t="s">
        <v>1526</v>
      </c>
      <c r="D1754" t="s">
        <v>5079</v>
      </c>
      <c r="E1754" t="s">
        <v>2228</v>
      </c>
      <c r="F1754">
        <v>1530</v>
      </c>
    </row>
    <row r="1755" spans="1:7">
      <c r="A1755">
        <v>128</v>
      </c>
      <c r="B1755" t="s">
        <v>1537</v>
      </c>
      <c r="C1755" t="s">
        <v>1526</v>
      </c>
      <c r="D1755" t="s">
        <v>3140</v>
      </c>
      <c r="E1755" t="s">
        <v>3141</v>
      </c>
      <c r="F1755">
        <v>287</v>
      </c>
    </row>
    <row r="1756" spans="1:7">
      <c r="A1756">
        <v>128</v>
      </c>
      <c r="B1756" t="s">
        <v>1537</v>
      </c>
      <c r="C1756" t="s">
        <v>1526</v>
      </c>
      <c r="D1756" t="s">
        <v>5076</v>
      </c>
      <c r="E1756" t="s">
        <v>5077</v>
      </c>
      <c r="F1756">
        <v>1528</v>
      </c>
    </row>
    <row r="1757" spans="1:7">
      <c r="A1757">
        <v>128</v>
      </c>
      <c r="B1757" t="s">
        <v>1537</v>
      </c>
      <c r="C1757" t="s">
        <v>1526</v>
      </c>
      <c r="D1757" t="s">
        <v>4049</v>
      </c>
      <c r="E1757" t="s">
        <v>4050</v>
      </c>
      <c r="F1757">
        <v>831</v>
      </c>
    </row>
    <row r="1758" spans="1:7">
      <c r="A1758">
        <v>128</v>
      </c>
      <c r="B1758" t="s">
        <v>1537</v>
      </c>
      <c r="C1758" t="s">
        <v>1526</v>
      </c>
      <c r="D1758" t="s">
        <v>2921</v>
      </c>
      <c r="E1758" t="s">
        <v>2922</v>
      </c>
      <c r="F1758">
        <v>155</v>
      </c>
    </row>
    <row r="1759" spans="1:7">
      <c r="A1759">
        <v>128</v>
      </c>
      <c r="B1759" t="s">
        <v>1537</v>
      </c>
      <c r="C1759" t="s">
        <v>1526</v>
      </c>
      <c r="D1759" t="s">
        <v>2718</v>
      </c>
      <c r="E1759" t="s">
        <v>2719</v>
      </c>
      <c r="F1759">
        <v>38</v>
      </c>
    </row>
    <row r="1760" spans="1:7">
      <c r="A1760">
        <v>128</v>
      </c>
      <c r="B1760" t="s">
        <v>1537</v>
      </c>
      <c r="C1760" t="s">
        <v>1526</v>
      </c>
      <c r="D1760" t="s">
        <v>5114</v>
      </c>
      <c r="E1760" t="s">
        <v>5115</v>
      </c>
      <c r="F1760">
        <v>1552</v>
      </c>
    </row>
    <row r="1761" spans="1:6">
      <c r="A1761">
        <v>128</v>
      </c>
      <c r="B1761" t="s">
        <v>1537</v>
      </c>
      <c r="C1761" t="s">
        <v>1526</v>
      </c>
      <c r="D1761" t="s">
        <v>5306</v>
      </c>
      <c r="E1761" t="s">
        <v>5307</v>
      </c>
      <c r="F1761">
        <v>1676</v>
      </c>
    </row>
    <row r="1762" spans="1:6">
      <c r="A1762">
        <v>129</v>
      </c>
      <c r="B1762" t="s">
        <v>1537</v>
      </c>
      <c r="C1762" t="s">
        <v>1482</v>
      </c>
      <c r="D1762" t="s">
        <v>3140</v>
      </c>
      <c r="E1762" t="s">
        <v>3141</v>
      </c>
      <c r="F1762">
        <v>287</v>
      </c>
    </row>
    <row r="1763" spans="1:6">
      <c r="A1763">
        <v>129</v>
      </c>
      <c r="B1763" t="s">
        <v>1537</v>
      </c>
      <c r="C1763" t="s">
        <v>1482</v>
      </c>
      <c r="D1763" t="s">
        <v>3083</v>
      </c>
      <c r="E1763" t="s">
        <v>3084</v>
      </c>
      <c r="F1763">
        <v>255</v>
      </c>
    </row>
    <row r="1764" spans="1:6">
      <c r="A1764">
        <v>129</v>
      </c>
      <c r="B1764" t="s">
        <v>1537</v>
      </c>
      <c r="C1764" t="s">
        <v>1482</v>
      </c>
      <c r="D1764" t="s">
        <v>3977</v>
      </c>
      <c r="E1764" t="s">
        <v>3978</v>
      </c>
      <c r="F1764">
        <v>785</v>
      </c>
    </row>
    <row r="1765" spans="1:6">
      <c r="A1765">
        <v>129</v>
      </c>
      <c r="B1765" t="s">
        <v>1537</v>
      </c>
      <c r="C1765" t="s">
        <v>1482</v>
      </c>
      <c r="D1765" t="s">
        <v>3154</v>
      </c>
      <c r="E1765" t="s">
        <v>3155</v>
      </c>
      <c r="F1765">
        <v>295</v>
      </c>
    </row>
    <row r="1766" spans="1:6">
      <c r="A1766">
        <v>129</v>
      </c>
      <c r="B1766" t="s">
        <v>1537</v>
      </c>
      <c r="C1766" t="s">
        <v>1482</v>
      </c>
      <c r="D1766" t="s">
        <v>3062</v>
      </c>
      <c r="E1766" t="s">
        <v>3063</v>
      </c>
      <c r="F1766">
        <v>240</v>
      </c>
    </row>
    <row r="1767" spans="1:6">
      <c r="A1767">
        <v>129</v>
      </c>
      <c r="B1767" t="s">
        <v>1537</v>
      </c>
      <c r="C1767" t="s">
        <v>1482</v>
      </c>
      <c r="D1767" t="s">
        <v>4741</v>
      </c>
      <c r="E1767" t="s">
        <v>4742</v>
      </c>
      <c r="F1767">
        <v>1303</v>
      </c>
    </row>
    <row r="1768" spans="1:6">
      <c r="A1768">
        <v>129</v>
      </c>
      <c r="B1768" t="s">
        <v>1537</v>
      </c>
      <c r="C1768" t="s">
        <v>1482</v>
      </c>
      <c r="D1768" t="s">
        <v>5357</v>
      </c>
      <c r="E1768" t="s">
        <v>5358</v>
      </c>
      <c r="F1768">
        <v>1716</v>
      </c>
    </row>
    <row r="1769" spans="1:6">
      <c r="A1769">
        <v>129</v>
      </c>
      <c r="B1769" t="s">
        <v>1537</v>
      </c>
      <c r="C1769" t="s">
        <v>1482</v>
      </c>
      <c r="D1769" t="s">
        <v>4937</v>
      </c>
      <c r="E1769" t="s">
        <v>4938</v>
      </c>
      <c r="F1769">
        <v>1434</v>
      </c>
    </row>
    <row r="1770" spans="1:6">
      <c r="A1770">
        <v>129</v>
      </c>
      <c r="B1770" t="s">
        <v>1537</v>
      </c>
      <c r="C1770" t="s">
        <v>1482</v>
      </c>
      <c r="D1770" t="s">
        <v>4932</v>
      </c>
      <c r="E1770" t="s">
        <v>4933</v>
      </c>
      <c r="F1770">
        <v>1431</v>
      </c>
    </row>
    <row r="1771" spans="1:6">
      <c r="A1771">
        <v>129</v>
      </c>
      <c r="B1771" t="s">
        <v>1537</v>
      </c>
      <c r="C1771" t="s">
        <v>1482</v>
      </c>
      <c r="D1771" t="s">
        <v>3058</v>
      </c>
      <c r="E1771" t="s">
        <v>3059</v>
      </c>
      <c r="F1771">
        <v>243</v>
      </c>
    </row>
    <row r="1772" spans="1:6">
      <c r="A1772">
        <v>129</v>
      </c>
      <c r="B1772" t="s">
        <v>1537</v>
      </c>
      <c r="C1772" t="s">
        <v>1482</v>
      </c>
      <c r="D1772" t="s">
        <v>4922</v>
      </c>
      <c r="E1772" t="s">
        <v>4923</v>
      </c>
      <c r="F1772">
        <v>1422</v>
      </c>
    </row>
    <row r="1773" spans="1:6">
      <c r="A1773">
        <v>129</v>
      </c>
      <c r="B1773" t="s">
        <v>1537</v>
      </c>
      <c r="C1773" t="s">
        <v>1482</v>
      </c>
      <c r="D1773" t="s">
        <v>2700</v>
      </c>
      <c r="E1773" t="s">
        <v>2701</v>
      </c>
      <c r="F1773">
        <v>27</v>
      </c>
    </row>
    <row r="1774" spans="1:6">
      <c r="A1774">
        <v>129</v>
      </c>
      <c r="B1774" t="s">
        <v>1537</v>
      </c>
      <c r="C1774" t="s">
        <v>1482</v>
      </c>
      <c r="D1774" t="s">
        <v>4322</v>
      </c>
      <c r="E1774" t="s">
        <v>4323</v>
      </c>
      <c r="F1774">
        <v>1015</v>
      </c>
    </row>
    <row r="1775" spans="1:6">
      <c r="A1775">
        <v>129</v>
      </c>
      <c r="B1775" t="s">
        <v>1537</v>
      </c>
      <c r="C1775" t="s">
        <v>1482</v>
      </c>
      <c r="D1775" t="s">
        <v>4894</v>
      </c>
      <c r="E1775" t="s">
        <v>4895</v>
      </c>
      <c r="F1775">
        <v>1404</v>
      </c>
    </row>
    <row r="1776" spans="1:6">
      <c r="A1776">
        <v>129</v>
      </c>
      <c r="B1776" t="s">
        <v>1537</v>
      </c>
      <c r="C1776" t="s">
        <v>1482</v>
      </c>
      <c r="D1776" t="s">
        <v>3674</v>
      </c>
      <c r="E1776" t="s">
        <v>3675</v>
      </c>
      <c r="F1776">
        <v>594</v>
      </c>
    </row>
    <row r="1777" spans="1:6">
      <c r="A1777">
        <v>129</v>
      </c>
      <c r="B1777" t="s">
        <v>1537</v>
      </c>
      <c r="C1777" t="s">
        <v>1482</v>
      </c>
      <c r="D1777" t="s">
        <v>3438</v>
      </c>
      <c r="E1777" t="s">
        <v>3439</v>
      </c>
      <c r="F1777">
        <v>456</v>
      </c>
    </row>
    <row r="1778" spans="1:6">
      <c r="A1778">
        <v>129</v>
      </c>
      <c r="B1778" t="s">
        <v>1537</v>
      </c>
      <c r="C1778" t="s">
        <v>1482</v>
      </c>
      <c r="D1778" t="s">
        <v>4080</v>
      </c>
      <c r="E1778" t="s">
        <v>4081</v>
      </c>
      <c r="F1778">
        <v>851</v>
      </c>
    </row>
    <row r="1779" spans="1:6">
      <c r="A1779">
        <v>130</v>
      </c>
      <c r="B1779" t="s">
        <v>1537</v>
      </c>
      <c r="C1779" t="s">
        <v>1527</v>
      </c>
      <c r="D1779" t="s">
        <v>5258</v>
      </c>
      <c r="E1779" t="s">
        <v>5259</v>
      </c>
      <c r="F1779">
        <v>1648</v>
      </c>
    </row>
    <row r="1780" spans="1:6">
      <c r="A1780">
        <v>130</v>
      </c>
      <c r="B1780" t="s">
        <v>1537</v>
      </c>
      <c r="C1780" t="s">
        <v>1527</v>
      </c>
      <c r="D1780" t="s">
        <v>4877</v>
      </c>
      <c r="E1780" t="s">
        <v>4878</v>
      </c>
      <c r="F1780">
        <v>1393</v>
      </c>
    </row>
    <row r="1781" spans="1:6">
      <c r="A1781">
        <v>130</v>
      </c>
      <c r="B1781" t="s">
        <v>1537</v>
      </c>
      <c r="C1781" t="s">
        <v>1527</v>
      </c>
      <c r="D1781" t="s">
        <v>2889</v>
      </c>
      <c r="E1781" t="s">
        <v>2890</v>
      </c>
      <c r="F1781">
        <v>138</v>
      </c>
    </row>
    <row r="1782" spans="1:6">
      <c r="A1782">
        <v>130</v>
      </c>
      <c r="B1782" t="s">
        <v>1537</v>
      </c>
      <c r="C1782" t="s">
        <v>1527</v>
      </c>
      <c r="D1782" t="s">
        <v>3275</v>
      </c>
      <c r="E1782" t="s">
        <v>3276</v>
      </c>
      <c r="F1782">
        <v>360</v>
      </c>
    </row>
    <row r="1783" spans="1:6">
      <c r="A1783">
        <v>130</v>
      </c>
      <c r="B1783" t="s">
        <v>1537</v>
      </c>
      <c r="C1783" t="s">
        <v>1527</v>
      </c>
      <c r="D1783" t="s">
        <v>4963</v>
      </c>
      <c r="E1783" t="s">
        <v>4964</v>
      </c>
      <c r="F1783">
        <v>1451</v>
      </c>
    </row>
    <row r="1784" spans="1:6">
      <c r="A1784">
        <v>130</v>
      </c>
      <c r="B1784" t="s">
        <v>1537</v>
      </c>
      <c r="C1784" t="s">
        <v>1527</v>
      </c>
      <c r="D1784" t="s">
        <v>4967</v>
      </c>
      <c r="E1784" t="s">
        <v>4968</v>
      </c>
      <c r="F1784">
        <v>1454</v>
      </c>
    </row>
    <row r="1785" spans="1:6">
      <c r="A1785">
        <v>130</v>
      </c>
      <c r="B1785" t="s">
        <v>1537</v>
      </c>
      <c r="C1785" t="s">
        <v>1527</v>
      </c>
      <c r="D1785" t="s">
        <v>4407</v>
      </c>
      <c r="E1785" t="s">
        <v>4408</v>
      </c>
      <c r="F1785">
        <v>1077</v>
      </c>
    </row>
    <row r="1786" spans="1:6">
      <c r="A1786">
        <v>130</v>
      </c>
      <c r="B1786" t="s">
        <v>1537</v>
      </c>
      <c r="C1786" t="s">
        <v>1527</v>
      </c>
      <c r="D1786" t="s">
        <v>2919</v>
      </c>
      <c r="E1786" t="s">
        <v>2920</v>
      </c>
      <c r="F1786">
        <v>154</v>
      </c>
    </row>
    <row r="1787" spans="1:6">
      <c r="A1787">
        <v>130</v>
      </c>
      <c r="B1787" t="s">
        <v>1537</v>
      </c>
      <c r="C1787" t="s">
        <v>1527</v>
      </c>
      <c r="D1787" t="s">
        <v>4937</v>
      </c>
      <c r="E1787" t="s">
        <v>4938</v>
      </c>
      <c r="F1787">
        <v>1434</v>
      </c>
    </row>
    <row r="1788" spans="1:6">
      <c r="A1788">
        <v>130</v>
      </c>
      <c r="B1788" t="s">
        <v>1537</v>
      </c>
      <c r="C1788" t="s">
        <v>1527</v>
      </c>
      <c r="D1788" t="s">
        <v>3438</v>
      </c>
      <c r="E1788" t="s">
        <v>3439</v>
      </c>
      <c r="F1788">
        <v>456</v>
      </c>
    </row>
    <row r="1789" spans="1:6">
      <c r="A1789">
        <v>130</v>
      </c>
      <c r="B1789" t="s">
        <v>1537</v>
      </c>
      <c r="C1789" t="s">
        <v>1527</v>
      </c>
      <c r="D1789" t="s">
        <v>4322</v>
      </c>
      <c r="E1789" t="s">
        <v>4323</v>
      </c>
      <c r="F1789">
        <v>1015</v>
      </c>
    </row>
    <row r="1790" spans="1:6">
      <c r="A1790">
        <v>130</v>
      </c>
      <c r="B1790" t="s">
        <v>1537</v>
      </c>
      <c r="C1790" t="s">
        <v>1527</v>
      </c>
      <c r="D1790" t="s">
        <v>3058</v>
      </c>
      <c r="E1790" t="s">
        <v>3059</v>
      </c>
      <c r="F1790">
        <v>243</v>
      </c>
    </row>
    <row r="1791" spans="1:6">
      <c r="A1791">
        <v>130</v>
      </c>
      <c r="B1791" t="s">
        <v>1537</v>
      </c>
      <c r="C1791" t="s">
        <v>1527</v>
      </c>
      <c r="D1791" t="s">
        <v>4922</v>
      </c>
      <c r="E1791" t="s">
        <v>4923</v>
      </c>
      <c r="F1791">
        <v>1422</v>
      </c>
    </row>
    <row r="1792" spans="1:6">
      <c r="A1792">
        <v>130</v>
      </c>
      <c r="B1792" t="s">
        <v>1537</v>
      </c>
      <c r="C1792" t="s">
        <v>1527</v>
      </c>
      <c r="D1792" t="s">
        <v>4932</v>
      </c>
      <c r="E1792" t="s">
        <v>4933</v>
      </c>
      <c r="F1792">
        <v>1431</v>
      </c>
    </row>
    <row r="1793" spans="1:7">
      <c r="A1793">
        <v>130</v>
      </c>
      <c r="B1793" t="s">
        <v>1537</v>
      </c>
      <c r="C1793" t="s">
        <v>1527</v>
      </c>
      <c r="D1793" t="s">
        <v>3062</v>
      </c>
      <c r="E1793" t="s">
        <v>3063</v>
      </c>
      <c r="F1793">
        <v>240</v>
      </c>
      <c r="G1793" t="s">
        <v>14198</v>
      </c>
    </row>
    <row r="1794" spans="1:7">
      <c r="A1794">
        <v>130</v>
      </c>
      <c r="B1794" t="s">
        <v>1537</v>
      </c>
      <c r="C1794" t="s">
        <v>1527</v>
      </c>
      <c r="D1794" t="s">
        <v>4926</v>
      </c>
      <c r="E1794" t="s">
        <v>4927</v>
      </c>
      <c r="F1794">
        <v>1426</v>
      </c>
      <c r="G1794" t="s">
        <v>14198</v>
      </c>
    </row>
    <row r="1795" spans="1:7">
      <c r="A1795">
        <v>131</v>
      </c>
      <c r="B1795" t="s">
        <v>1537</v>
      </c>
      <c r="C1795" t="s">
        <v>1496</v>
      </c>
      <c r="D1795" t="s">
        <v>5079</v>
      </c>
      <c r="E1795" t="s">
        <v>2228</v>
      </c>
      <c r="F1795">
        <v>1530</v>
      </c>
    </row>
    <row r="1796" spans="1:7">
      <c r="A1796">
        <v>131</v>
      </c>
      <c r="B1796" t="s">
        <v>1537</v>
      </c>
      <c r="C1796" t="s">
        <v>1496</v>
      </c>
      <c r="D1796" t="s">
        <v>4049</v>
      </c>
      <c r="E1796" t="s">
        <v>4050</v>
      </c>
      <c r="F1796">
        <v>831</v>
      </c>
    </row>
    <row r="1797" spans="1:7">
      <c r="A1797">
        <v>131</v>
      </c>
      <c r="B1797" t="s">
        <v>1537</v>
      </c>
      <c r="C1797" t="s">
        <v>1496</v>
      </c>
      <c r="D1797" t="s">
        <v>5167</v>
      </c>
      <c r="E1797" t="s">
        <v>5168</v>
      </c>
      <c r="F1797">
        <v>1586</v>
      </c>
    </row>
    <row r="1798" spans="1:7">
      <c r="A1798">
        <v>131</v>
      </c>
      <c r="B1798" t="s">
        <v>1537</v>
      </c>
      <c r="C1798" t="s">
        <v>1496</v>
      </c>
      <c r="D1798" t="s">
        <v>4932</v>
      </c>
      <c r="E1798" t="s">
        <v>4933</v>
      </c>
      <c r="F1798">
        <v>1431</v>
      </c>
    </row>
    <row r="1799" spans="1:7">
      <c r="A1799">
        <v>131</v>
      </c>
      <c r="B1799" t="s">
        <v>1537</v>
      </c>
      <c r="C1799" t="s">
        <v>1496</v>
      </c>
      <c r="D1799" t="s">
        <v>3955</v>
      </c>
      <c r="E1799" t="s">
        <v>3956</v>
      </c>
      <c r="F1799">
        <v>772</v>
      </c>
    </row>
    <row r="1800" spans="1:7">
      <c r="A1800">
        <v>131</v>
      </c>
      <c r="B1800" t="s">
        <v>1537</v>
      </c>
      <c r="C1800" t="s">
        <v>1496</v>
      </c>
      <c r="D1800" t="s">
        <v>4664</v>
      </c>
      <c r="E1800" t="s">
        <v>4665</v>
      </c>
      <c r="F1800">
        <v>1254</v>
      </c>
    </row>
    <row r="1801" spans="1:7">
      <c r="A1801">
        <v>131</v>
      </c>
      <c r="B1801" t="s">
        <v>1537</v>
      </c>
      <c r="C1801" t="s">
        <v>1496</v>
      </c>
      <c r="D1801" t="s">
        <v>5204</v>
      </c>
      <c r="E1801" t="s">
        <v>5205</v>
      </c>
      <c r="F1801">
        <v>1614</v>
      </c>
    </row>
    <row r="1802" spans="1:7">
      <c r="A1802">
        <v>131</v>
      </c>
      <c r="B1802" t="s">
        <v>1537</v>
      </c>
      <c r="C1802" t="s">
        <v>1496</v>
      </c>
      <c r="D1802" t="s">
        <v>2684</v>
      </c>
      <c r="E1802" t="s">
        <v>2685</v>
      </c>
      <c r="F1802">
        <v>20</v>
      </c>
    </row>
    <row r="1803" spans="1:7">
      <c r="A1803">
        <v>131</v>
      </c>
      <c r="B1803" t="s">
        <v>1537</v>
      </c>
      <c r="C1803" t="s">
        <v>1496</v>
      </c>
      <c r="D1803" t="s">
        <v>5357</v>
      </c>
      <c r="E1803" t="s">
        <v>5358</v>
      </c>
      <c r="F1803">
        <v>1716</v>
      </c>
    </row>
    <row r="1804" spans="1:7">
      <c r="A1804">
        <v>131</v>
      </c>
      <c r="B1804" t="s">
        <v>1537</v>
      </c>
      <c r="C1804" t="s">
        <v>1496</v>
      </c>
      <c r="D1804" t="s">
        <v>4491</v>
      </c>
      <c r="E1804" t="s">
        <v>4492</v>
      </c>
      <c r="F1804">
        <v>1140</v>
      </c>
    </row>
    <row r="1805" spans="1:7">
      <c r="A1805">
        <v>131</v>
      </c>
      <c r="B1805" t="s">
        <v>1537</v>
      </c>
      <c r="C1805" t="s">
        <v>1496</v>
      </c>
      <c r="D1805" t="s">
        <v>4383</v>
      </c>
      <c r="E1805" t="s">
        <v>4384</v>
      </c>
      <c r="F1805">
        <v>1058</v>
      </c>
    </row>
    <row r="1806" spans="1:7">
      <c r="A1806">
        <v>131</v>
      </c>
      <c r="B1806" t="s">
        <v>1537</v>
      </c>
      <c r="C1806" t="s">
        <v>1496</v>
      </c>
      <c r="D1806" t="s">
        <v>4669</v>
      </c>
      <c r="E1806" t="s">
        <v>4670</v>
      </c>
      <c r="F1806">
        <v>1257</v>
      </c>
    </row>
    <row r="1807" spans="1:7">
      <c r="A1807">
        <v>131</v>
      </c>
      <c r="B1807" t="s">
        <v>1537</v>
      </c>
      <c r="C1807" t="s">
        <v>1496</v>
      </c>
      <c r="D1807" t="s">
        <v>5226</v>
      </c>
      <c r="E1807" t="s">
        <v>5227</v>
      </c>
      <c r="F1807">
        <v>1627</v>
      </c>
    </row>
    <row r="1808" spans="1:7">
      <c r="A1808">
        <v>131</v>
      </c>
      <c r="B1808" t="s">
        <v>1537</v>
      </c>
      <c r="C1808" t="s">
        <v>1496</v>
      </c>
      <c r="D1808" t="s">
        <v>4254</v>
      </c>
      <c r="E1808" t="s">
        <v>4255</v>
      </c>
      <c r="F1808">
        <v>966</v>
      </c>
    </row>
    <row r="1809" spans="1:11">
      <c r="A1809">
        <v>131</v>
      </c>
      <c r="B1809" t="s">
        <v>1537</v>
      </c>
      <c r="C1809" t="s">
        <v>1496</v>
      </c>
      <c r="D1809" t="s">
        <v>5114</v>
      </c>
      <c r="E1809" t="s">
        <v>5115</v>
      </c>
      <c r="F1809">
        <v>1552</v>
      </c>
    </row>
    <row r="1810" spans="1:11">
      <c r="A1810">
        <v>131</v>
      </c>
      <c r="B1810" t="s">
        <v>1537</v>
      </c>
      <c r="C1810" t="s">
        <v>1496</v>
      </c>
      <c r="D1810" t="s">
        <v>3560</v>
      </c>
      <c r="E1810" t="s">
        <v>3561</v>
      </c>
      <c r="F1810">
        <v>531</v>
      </c>
    </row>
    <row r="1811" spans="1:11">
      <c r="A1811">
        <v>131</v>
      </c>
      <c r="B1811" t="s">
        <v>1537</v>
      </c>
      <c r="C1811" t="s">
        <v>1496</v>
      </c>
      <c r="D1811" t="s">
        <v>4519</v>
      </c>
      <c r="E1811" t="s">
        <v>4520</v>
      </c>
      <c r="F1811">
        <v>1157</v>
      </c>
    </row>
    <row r="1812" spans="1:11">
      <c r="A1812">
        <v>131</v>
      </c>
      <c r="B1812" t="s">
        <v>1537</v>
      </c>
      <c r="C1812" t="s">
        <v>1496</v>
      </c>
      <c r="D1812" t="s">
        <v>2885</v>
      </c>
      <c r="E1812" t="s">
        <v>2886</v>
      </c>
      <c r="F1812">
        <v>136</v>
      </c>
    </row>
    <row r="1813" spans="1:11">
      <c r="A1813">
        <v>131</v>
      </c>
      <c r="B1813" t="s">
        <v>1537</v>
      </c>
      <c r="C1813" t="s">
        <v>1496</v>
      </c>
      <c r="D1813" t="s">
        <v>5306</v>
      </c>
      <c r="E1813" t="s">
        <v>5307</v>
      </c>
      <c r="F1813">
        <v>1676</v>
      </c>
    </row>
    <row r="1814" spans="1:11">
      <c r="A1814">
        <v>131</v>
      </c>
      <c r="B1814" t="s">
        <v>1537</v>
      </c>
      <c r="C1814" t="s">
        <v>1496</v>
      </c>
      <c r="D1814" t="s">
        <v>4926</v>
      </c>
      <c r="E1814" t="s">
        <v>4927</v>
      </c>
      <c r="F1814">
        <v>1426</v>
      </c>
    </row>
    <row r="1815" spans="1:11">
      <c r="A1815">
        <v>131</v>
      </c>
      <c r="B1815" t="s">
        <v>1537</v>
      </c>
      <c r="C1815" t="s">
        <v>1496</v>
      </c>
      <c r="D1815" t="s">
        <v>3140</v>
      </c>
      <c r="E1815" t="s">
        <v>3141</v>
      </c>
      <c r="F1815">
        <v>287</v>
      </c>
    </row>
    <row r="1816" spans="1:11">
      <c r="A1816">
        <v>132</v>
      </c>
      <c r="B1816" t="s">
        <v>1537</v>
      </c>
      <c r="C1816" t="s">
        <v>1528</v>
      </c>
      <c r="D1816" t="s">
        <v>3319</v>
      </c>
      <c r="E1816" t="s">
        <v>3320</v>
      </c>
      <c r="F1816">
        <v>385</v>
      </c>
      <c r="G1816" t="s">
        <v>14152</v>
      </c>
    </row>
    <row r="1817" spans="1:11">
      <c r="A1817">
        <v>132</v>
      </c>
      <c r="B1817" t="s">
        <v>1537</v>
      </c>
      <c r="C1817" t="s">
        <v>1528</v>
      </c>
      <c r="D1817" t="s">
        <v>4398</v>
      </c>
      <c r="E1817" t="s">
        <v>1989</v>
      </c>
      <c r="F1817">
        <v>1069</v>
      </c>
      <c r="G1817" t="s">
        <v>13506</v>
      </c>
      <c r="K1817" t="s">
        <v>14185</v>
      </c>
    </row>
    <row r="1818" spans="1:11">
      <c r="A1818">
        <v>132</v>
      </c>
      <c r="B1818" t="s">
        <v>1537</v>
      </c>
      <c r="C1818" t="s">
        <v>1528</v>
      </c>
      <c r="D1818" t="s">
        <v>2754</v>
      </c>
      <c r="E1818" t="s">
        <v>2755</v>
      </c>
      <c r="F1818">
        <v>56</v>
      </c>
      <c r="G1818" t="s">
        <v>13506</v>
      </c>
      <c r="K1818" t="s">
        <v>14185</v>
      </c>
    </row>
    <row r="1819" spans="1:11">
      <c r="A1819">
        <v>132</v>
      </c>
      <c r="B1819" t="s">
        <v>1537</v>
      </c>
      <c r="C1819" t="s">
        <v>1528</v>
      </c>
      <c r="D1819" t="s">
        <v>3289</v>
      </c>
      <c r="E1819" t="s">
        <v>3290</v>
      </c>
      <c r="F1819">
        <v>368</v>
      </c>
      <c r="G1819" t="s">
        <v>13506</v>
      </c>
      <c r="K1819" t="s">
        <v>14185</v>
      </c>
    </row>
    <row r="1820" spans="1:11">
      <c r="A1820">
        <v>132</v>
      </c>
      <c r="B1820" t="s">
        <v>1537</v>
      </c>
      <c r="C1820" t="s">
        <v>1528</v>
      </c>
      <c r="D1820" t="s">
        <v>4435</v>
      </c>
      <c r="E1820" t="s">
        <v>4436</v>
      </c>
      <c r="F1820">
        <v>1100</v>
      </c>
      <c r="G1820" t="s">
        <v>13506</v>
      </c>
      <c r="K1820" t="s">
        <v>14185</v>
      </c>
    </row>
    <row r="1821" spans="1:11">
      <c r="A1821">
        <v>132</v>
      </c>
      <c r="B1821" t="s">
        <v>1537</v>
      </c>
      <c r="C1821" t="s">
        <v>1528</v>
      </c>
      <c r="D1821" t="s">
        <v>5167</v>
      </c>
      <c r="E1821" t="s">
        <v>5168</v>
      </c>
      <c r="F1821">
        <v>1586</v>
      </c>
    </row>
    <row r="1822" spans="1:11">
      <c r="A1822">
        <v>132</v>
      </c>
      <c r="B1822" t="s">
        <v>1537</v>
      </c>
      <c r="C1822" t="s">
        <v>1528</v>
      </c>
      <c r="D1822" t="s">
        <v>4466</v>
      </c>
      <c r="E1822" t="s">
        <v>4467</v>
      </c>
      <c r="F1822">
        <v>1122</v>
      </c>
    </row>
    <row r="1823" spans="1:11">
      <c r="A1823">
        <v>132</v>
      </c>
      <c r="B1823" t="s">
        <v>1537</v>
      </c>
      <c r="C1823" t="s">
        <v>1528</v>
      </c>
      <c r="D1823" t="s">
        <v>3957</v>
      </c>
      <c r="E1823" t="s">
        <v>3958</v>
      </c>
      <c r="F1823">
        <v>773</v>
      </c>
      <c r="G1823" t="s">
        <v>13506</v>
      </c>
      <c r="K1823" t="s">
        <v>14185</v>
      </c>
    </row>
    <row r="1824" spans="1:11">
      <c r="A1824">
        <v>133</v>
      </c>
      <c r="B1824" t="s">
        <v>1537</v>
      </c>
      <c r="C1824" t="s">
        <v>1529</v>
      </c>
      <c r="D1824" t="s">
        <v>5357</v>
      </c>
      <c r="E1824" t="s">
        <v>5358</v>
      </c>
      <c r="F1824">
        <v>1716</v>
      </c>
    </row>
    <row r="1825" spans="1:8">
      <c r="A1825">
        <v>133</v>
      </c>
      <c r="B1825" t="s">
        <v>1537</v>
      </c>
      <c r="C1825" t="s">
        <v>1529</v>
      </c>
      <c r="D1825" t="s">
        <v>5167</v>
      </c>
      <c r="E1825" t="s">
        <v>5168</v>
      </c>
      <c r="F1825">
        <v>1586</v>
      </c>
    </row>
    <row r="1826" spans="1:8">
      <c r="A1826">
        <v>133</v>
      </c>
      <c r="B1826" t="s">
        <v>1537</v>
      </c>
      <c r="C1826" t="s">
        <v>1529</v>
      </c>
      <c r="D1826" t="s">
        <v>4049</v>
      </c>
      <c r="E1826" t="s">
        <v>4050</v>
      </c>
      <c r="F1826">
        <v>831</v>
      </c>
    </row>
    <row r="1827" spans="1:8">
      <c r="A1827">
        <v>133</v>
      </c>
      <c r="B1827" t="s">
        <v>1537</v>
      </c>
      <c r="C1827" t="s">
        <v>1529</v>
      </c>
      <c r="D1827" t="s">
        <v>5076</v>
      </c>
      <c r="E1827" t="s">
        <v>5077</v>
      </c>
      <c r="F1827">
        <v>1528</v>
      </c>
    </row>
    <row r="1828" spans="1:8">
      <c r="A1828">
        <v>134</v>
      </c>
      <c r="B1828" t="s">
        <v>1537</v>
      </c>
      <c r="C1828" t="s">
        <v>1530</v>
      </c>
      <c r="D1828" t="s">
        <v>5079</v>
      </c>
      <c r="E1828" t="s">
        <v>2228</v>
      </c>
      <c r="F1828">
        <v>1530</v>
      </c>
    </row>
    <row r="1829" spans="1:8">
      <c r="A1829">
        <v>134</v>
      </c>
      <c r="B1829" t="s">
        <v>1537</v>
      </c>
      <c r="C1829" t="s">
        <v>1530</v>
      </c>
      <c r="D1829" t="s">
        <v>3154</v>
      </c>
      <c r="E1829" t="s">
        <v>3155</v>
      </c>
      <c r="F1829">
        <v>295</v>
      </c>
    </row>
    <row r="1830" spans="1:8">
      <c r="A1830">
        <v>134</v>
      </c>
      <c r="B1830" t="s">
        <v>1537</v>
      </c>
      <c r="C1830" t="s">
        <v>1530</v>
      </c>
      <c r="D1830" t="s">
        <v>5167</v>
      </c>
      <c r="E1830" t="s">
        <v>5168</v>
      </c>
      <c r="F1830">
        <v>1586</v>
      </c>
    </row>
    <row r="1831" spans="1:8">
      <c r="A1831">
        <v>134</v>
      </c>
      <c r="B1831" t="s">
        <v>1537</v>
      </c>
      <c r="C1831" t="s">
        <v>1530</v>
      </c>
      <c r="D1831" t="s">
        <v>4049</v>
      </c>
      <c r="E1831" t="s">
        <v>4050</v>
      </c>
      <c r="F1831">
        <v>831</v>
      </c>
    </row>
    <row r="1832" spans="1:8">
      <c r="A1832">
        <v>134</v>
      </c>
      <c r="B1832" t="s">
        <v>1537</v>
      </c>
      <c r="C1832" t="s">
        <v>1530</v>
      </c>
      <c r="D1832" t="s">
        <v>3955</v>
      </c>
      <c r="E1832" t="s">
        <v>3956</v>
      </c>
      <c r="F1832">
        <v>772</v>
      </c>
    </row>
    <row r="1833" spans="1:8">
      <c r="A1833">
        <v>135</v>
      </c>
      <c r="B1833" t="s">
        <v>1537</v>
      </c>
      <c r="C1833" t="s">
        <v>1531</v>
      </c>
      <c r="D1833" t="s">
        <v>5357</v>
      </c>
      <c r="E1833" t="s">
        <v>5358</v>
      </c>
      <c r="F1833">
        <v>1716</v>
      </c>
      <c r="G1833" t="s">
        <v>14133</v>
      </c>
      <c r="H1833">
        <v>1058</v>
      </c>
    </row>
    <row r="1834" spans="1:8">
      <c r="A1834">
        <v>135</v>
      </c>
      <c r="B1834" t="s">
        <v>1537</v>
      </c>
      <c r="C1834" t="s">
        <v>1531</v>
      </c>
      <c r="D1834" t="s">
        <v>2921</v>
      </c>
      <c r="E1834" t="s">
        <v>2922</v>
      </c>
      <c r="F1834">
        <v>155</v>
      </c>
    </row>
    <row r="1835" spans="1:8">
      <c r="A1835">
        <v>135</v>
      </c>
      <c r="B1835" t="s">
        <v>1537</v>
      </c>
      <c r="C1835" t="s">
        <v>1531</v>
      </c>
      <c r="D1835" t="s">
        <v>4383</v>
      </c>
      <c r="E1835" t="s">
        <v>4384</v>
      </c>
      <c r="F1835">
        <v>1058</v>
      </c>
      <c r="G1835" t="s">
        <v>13506</v>
      </c>
      <c r="H1835">
        <v>1309</v>
      </c>
    </row>
    <row r="1836" spans="1:8">
      <c r="A1836">
        <v>135</v>
      </c>
      <c r="B1836" t="s">
        <v>1537</v>
      </c>
      <c r="C1836" t="s">
        <v>1531</v>
      </c>
      <c r="D1836" t="s">
        <v>5167</v>
      </c>
      <c r="E1836" t="s">
        <v>5168</v>
      </c>
      <c r="F1836">
        <v>1586</v>
      </c>
    </row>
    <row r="1837" spans="1:8">
      <c r="A1837">
        <v>135</v>
      </c>
      <c r="B1837" t="s">
        <v>1537</v>
      </c>
      <c r="C1837" t="s">
        <v>1531</v>
      </c>
      <c r="D1837" t="s">
        <v>4751</v>
      </c>
      <c r="E1837" t="s">
        <v>4752</v>
      </c>
      <c r="F1837">
        <v>1309</v>
      </c>
    </row>
    <row r="1838" spans="1:8">
      <c r="A1838">
        <v>136</v>
      </c>
      <c r="B1838" t="s">
        <v>1537</v>
      </c>
      <c r="C1838" t="s">
        <v>1532</v>
      </c>
      <c r="D1838" t="s">
        <v>5079</v>
      </c>
      <c r="E1838" t="s">
        <v>2228</v>
      </c>
      <c r="F1838">
        <v>1530</v>
      </c>
    </row>
    <row r="1839" spans="1:8">
      <c r="A1839">
        <v>136</v>
      </c>
      <c r="B1839" t="s">
        <v>1537</v>
      </c>
      <c r="C1839" t="s">
        <v>1532</v>
      </c>
      <c r="D1839" t="s">
        <v>4187</v>
      </c>
      <c r="E1839" t="s">
        <v>4188</v>
      </c>
      <c r="F1839">
        <v>922</v>
      </c>
    </row>
    <row r="1840" spans="1:8">
      <c r="A1840">
        <v>136</v>
      </c>
      <c r="B1840" t="s">
        <v>1537</v>
      </c>
      <c r="C1840" t="s">
        <v>1532</v>
      </c>
      <c r="D1840" t="s">
        <v>3154</v>
      </c>
      <c r="E1840" t="s">
        <v>3155</v>
      </c>
      <c r="F1840">
        <v>295</v>
      </c>
    </row>
    <row r="1841" spans="1:11">
      <c r="A1841">
        <v>136</v>
      </c>
      <c r="B1841" t="s">
        <v>1537</v>
      </c>
      <c r="C1841" t="s">
        <v>1532</v>
      </c>
      <c r="D1841" t="s">
        <v>4049</v>
      </c>
      <c r="E1841" t="s">
        <v>4050</v>
      </c>
      <c r="F1841">
        <v>831</v>
      </c>
    </row>
    <row r="1842" spans="1:11">
      <c r="A1842">
        <v>136</v>
      </c>
      <c r="B1842" t="s">
        <v>1537</v>
      </c>
      <c r="C1842" t="s">
        <v>1532</v>
      </c>
      <c r="D1842" t="s">
        <v>3391</v>
      </c>
      <c r="E1842" t="s">
        <v>3392</v>
      </c>
      <c r="F1842">
        <v>429</v>
      </c>
    </row>
    <row r="1843" spans="1:11">
      <c r="A1843">
        <v>136</v>
      </c>
      <c r="B1843" t="s">
        <v>1537</v>
      </c>
      <c r="C1843" t="s">
        <v>1532</v>
      </c>
      <c r="D1843" t="s">
        <v>5076</v>
      </c>
      <c r="E1843" t="s">
        <v>5077</v>
      </c>
      <c r="F1843">
        <v>1528</v>
      </c>
    </row>
    <row r="1844" spans="1:11">
      <c r="A1844">
        <v>136</v>
      </c>
      <c r="B1844" t="s">
        <v>1537</v>
      </c>
      <c r="C1844" t="s">
        <v>1532</v>
      </c>
      <c r="D1844" t="s">
        <v>5357</v>
      </c>
      <c r="E1844" t="s">
        <v>5358</v>
      </c>
      <c r="F1844">
        <v>1716</v>
      </c>
    </row>
    <row r="1845" spans="1:11">
      <c r="A1845">
        <v>136</v>
      </c>
      <c r="B1845" t="s">
        <v>1537</v>
      </c>
      <c r="C1845" t="s">
        <v>1532</v>
      </c>
      <c r="D1845" t="s">
        <v>5374</v>
      </c>
      <c r="E1845" t="s">
        <v>5375</v>
      </c>
      <c r="F1845">
        <v>1727</v>
      </c>
    </row>
    <row r="1846" spans="1:11">
      <c r="A1846">
        <v>136</v>
      </c>
      <c r="B1846" t="s">
        <v>1537</v>
      </c>
      <c r="C1846" t="s">
        <v>1532</v>
      </c>
      <c r="D1846" t="s">
        <v>4853</v>
      </c>
      <c r="E1846" t="s">
        <v>4854</v>
      </c>
      <c r="F1846">
        <v>1373</v>
      </c>
    </row>
    <row r="1847" spans="1:11">
      <c r="A1847">
        <v>136</v>
      </c>
      <c r="B1847" t="s">
        <v>1537</v>
      </c>
      <c r="C1847" t="s">
        <v>1532</v>
      </c>
      <c r="D1847" t="s">
        <v>4351</v>
      </c>
      <c r="E1847" t="s">
        <v>1972</v>
      </c>
      <c r="F1847">
        <v>1035</v>
      </c>
    </row>
    <row r="1848" spans="1:11">
      <c r="A1848">
        <v>136</v>
      </c>
      <c r="B1848" t="s">
        <v>1537</v>
      </c>
      <c r="C1848" t="s">
        <v>1532</v>
      </c>
      <c r="D1848" t="s">
        <v>4882</v>
      </c>
      <c r="E1848" t="s">
        <v>4883</v>
      </c>
      <c r="F1848">
        <v>1396</v>
      </c>
    </row>
    <row r="1849" spans="1:11">
      <c r="A1849">
        <v>136</v>
      </c>
      <c r="B1849" t="s">
        <v>1537</v>
      </c>
      <c r="C1849" t="s">
        <v>1532</v>
      </c>
      <c r="D1849" t="s">
        <v>3764</v>
      </c>
      <c r="E1849" t="s">
        <v>3765</v>
      </c>
      <c r="F1849">
        <v>650</v>
      </c>
      <c r="G1849" t="s">
        <v>13506</v>
      </c>
      <c r="H1849">
        <v>565</v>
      </c>
    </row>
    <row r="1850" spans="1:11">
      <c r="A1850">
        <v>137</v>
      </c>
      <c r="B1850" t="s">
        <v>1537</v>
      </c>
      <c r="C1850" t="s">
        <v>1533</v>
      </c>
      <c r="D1850" t="s">
        <v>3261</v>
      </c>
      <c r="E1850" t="s">
        <v>3262</v>
      </c>
      <c r="F1850">
        <v>352</v>
      </c>
    </row>
    <row r="1851" spans="1:11">
      <c r="A1851">
        <v>137</v>
      </c>
      <c r="B1851" t="s">
        <v>1537</v>
      </c>
      <c r="C1851" t="s">
        <v>1533</v>
      </c>
      <c r="D1851" t="s">
        <v>5605</v>
      </c>
      <c r="E1851" t="s">
        <v>5606</v>
      </c>
      <c r="F1851">
        <v>1864</v>
      </c>
    </row>
    <row r="1852" spans="1:11">
      <c r="A1852">
        <v>137</v>
      </c>
      <c r="B1852" t="s">
        <v>1537</v>
      </c>
      <c r="C1852" t="s">
        <v>1533</v>
      </c>
      <c r="D1852" t="s">
        <v>4097</v>
      </c>
      <c r="E1852" t="s">
        <v>4098</v>
      </c>
      <c r="F1852">
        <v>862</v>
      </c>
    </row>
    <row r="1853" spans="1:11">
      <c r="A1853">
        <v>137</v>
      </c>
      <c r="B1853" t="s">
        <v>1537</v>
      </c>
      <c r="C1853" t="s">
        <v>1533</v>
      </c>
      <c r="D1853" t="s">
        <v>2660</v>
      </c>
      <c r="E1853" t="s">
        <v>2661</v>
      </c>
      <c r="F1853">
        <v>8</v>
      </c>
    </row>
    <row r="1854" spans="1:11">
      <c r="A1854">
        <v>137</v>
      </c>
      <c r="B1854" t="s">
        <v>1537</v>
      </c>
      <c r="C1854" t="s">
        <v>1533</v>
      </c>
      <c r="D1854" t="s">
        <v>4894</v>
      </c>
      <c r="E1854" t="s">
        <v>4895</v>
      </c>
      <c r="F1854">
        <v>1404</v>
      </c>
    </row>
    <row r="1855" spans="1:11">
      <c r="A1855">
        <v>137</v>
      </c>
      <c r="B1855" t="s">
        <v>1537</v>
      </c>
      <c r="C1855" t="s">
        <v>1533</v>
      </c>
      <c r="D1855" t="s">
        <v>2670</v>
      </c>
      <c r="E1855" t="s">
        <v>2671</v>
      </c>
      <c r="F1855">
        <v>12</v>
      </c>
    </row>
    <row r="1856" spans="1:11">
      <c r="A1856">
        <v>137</v>
      </c>
      <c r="B1856" t="s">
        <v>1537</v>
      </c>
      <c r="C1856" t="s">
        <v>1533</v>
      </c>
      <c r="D1856" t="s">
        <v>2935</v>
      </c>
      <c r="E1856" t="s">
        <v>2936</v>
      </c>
      <c r="F1856">
        <v>163</v>
      </c>
      <c r="G1856" t="s">
        <v>14175</v>
      </c>
      <c r="K1856" t="s">
        <v>12286</v>
      </c>
    </row>
    <row r="1857" spans="1:11">
      <c r="A1857">
        <v>137</v>
      </c>
      <c r="B1857" t="s">
        <v>1537</v>
      </c>
      <c r="C1857" t="s">
        <v>1533</v>
      </c>
      <c r="D1857" t="s">
        <v>2964</v>
      </c>
      <c r="E1857" t="s">
        <v>2965</v>
      </c>
      <c r="F1857">
        <v>183</v>
      </c>
      <c r="G1857" t="s">
        <v>14175</v>
      </c>
      <c r="K1857" t="s">
        <v>2965</v>
      </c>
    </row>
    <row r="1858" spans="1:11">
      <c r="A1858">
        <v>137</v>
      </c>
      <c r="B1858" t="s">
        <v>1537</v>
      </c>
      <c r="C1858" t="s">
        <v>1533</v>
      </c>
      <c r="D1858" t="s">
        <v>3953</v>
      </c>
      <c r="E1858" t="s">
        <v>3954</v>
      </c>
      <c r="F1858">
        <v>771</v>
      </c>
    </row>
    <row r="1859" spans="1:11">
      <c r="A1859">
        <v>138</v>
      </c>
      <c r="B1859" t="s">
        <v>1537</v>
      </c>
      <c r="C1859" t="s">
        <v>1534</v>
      </c>
      <c r="D1859" t="s">
        <v>2885</v>
      </c>
      <c r="E1859" t="s">
        <v>2886</v>
      </c>
      <c r="F1859">
        <v>136</v>
      </c>
      <c r="G1859" t="s">
        <v>14199</v>
      </c>
    </row>
    <row r="1860" spans="1:11">
      <c r="A1860">
        <v>138</v>
      </c>
      <c r="B1860" t="s">
        <v>1537</v>
      </c>
      <c r="C1860" t="s">
        <v>1534</v>
      </c>
      <c r="D1860" t="s">
        <v>5014</v>
      </c>
      <c r="E1860" t="s">
        <v>5015</v>
      </c>
      <c r="F1860">
        <v>1486</v>
      </c>
    </row>
    <row r="1861" spans="1:11">
      <c r="A1861">
        <v>138</v>
      </c>
      <c r="B1861" t="s">
        <v>1537</v>
      </c>
      <c r="C1861" t="s">
        <v>1534</v>
      </c>
      <c r="D1861" t="s">
        <v>5374</v>
      </c>
      <c r="E1861" t="s">
        <v>5375</v>
      </c>
      <c r="F1861">
        <v>1727</v>
      </c>
    </row>
    <row r="1862" spans="1:11">
      <c r="A1862">
        <v>138</v>
      </c>
      <c r="B1862" t="s">
        <v>1537</v>
      </c>
      <c r="C1862" t="s">
        <v>1534</v>
      </c>
      <c r="D1862" t="s">
        <v>4932</v>
      </c>
      <c r="E1862" t="s">
        <v>4933</v>
      </c>
      <c r="F1862">
        <v>1431</v>
      </c>
    </row>
    <row r="1863" spans="1:11">
      <c r="A1863">
        <v>138</v>
      </c>
      <c r="B1863" t="s">
        <v>1537</v>
      </c>
      <c r="C1863" t="s">
        <v>1534</v>
      </c>
      <c r="D1863" t="s">
        <v>5167</v>
      </c>
      <c r="E1863" t="s">
        <v>5168</v>
      </c>
      <c r="F1863">
        <v>1586</v>
      </c>
    </row>
    <row r="1864" spans="1:11">
      <c r="A1864">
        <v>138</v>
      </c>
      <c r="B1864" t="s">
        <v>1537</v>
      </c>
      <c r="C1864" t="s">
        <v>1534</v>
      </c>
      <c r="D1864" t="s">
        <v>4827</v>
      </c>
      <c r="E1864" t="s">
        <v>4828</v>
      </c>
      <c r="F1864">
        <v>1358</v>
      </c>
    </row>
    <row r="1865" spans="1:11">
      <c r="A1865">
        <v>138</v>
      </c>
      <c r="B1865" t="s">
        <v>1537</v>
      </c>
      <c r="C1865" t="s">
        <v>1534</v>
      </c>
      <c r="D1865" t="s">
        <v>5454</v>
      </c>
      <c r="E1865" t="s">
        <v>5455</v>
      </c>
      <c r="F1865">
        <v>533</v>
      </c>
    </row>
    <row r="1866" spans="1:11">
      <c r="A1866">
        <v>138</v>
      </c>
      <c r="B1866" t="s">
        <v>1537</v>
      </c>
      <c r="C1866" t="s">
        <v>1534</v>
      </c>
      <c r="D1866" t="s">
        <v>3873</v>
      </c>
      <c r="E1866" t="s">
        <v>3874</v>
      </c>
      <c r="F1866">
        <v>719</v>
      </c>
    </row>
    <row r="1867" spans="1:11">
      <c r="A1867">
        <v>138</v>
      </c>
      <c r="B1867" t="s">
        <v>1537</v>
      </c>
      <c r="C1867" t="s">
        <v>1534</v>
      </c>
      <c r="D1867" t="s">
        <v>4949</v>
      </c>
      <c r="E1867" t="s">
        <v>2178</v>
      </c>
      <c r="F1867">
        <v>1441</v>
      </c>
    </row>
    <row r="1868" spans="1:11">
      <c r="A1868">
        <v>138</v>
      </c>
      <c r="B1868" t="s">
        <v>1537</v>
      </c>
      <c r="C1868" t="s">
        <v>1534</v>
      </c>
      <c r="D1868" t="s">
        <v>5418</v>
      </c>
      <c r="E1868" t="s">
        <v>5419</v>
      </c>
      <c r="F1868">
        <v>1755</v>
      </c>
    </row>
    <row r="1869" spans="1:11">
      <c r="A1869">
        <v>138</v>
      </c>
      <c r="B1869" t="s">
        <v>1537</v>
      </c>
      <c r="C1869" t="s">
        <v>1534</v>
      </c>
      <c r="D1869" t="s">
        <v>3491</v>
      </c>
      <c r="E1869" t="s">
        <v>3492</v>
      </c>
      <c r="F1869">
        <v>488</v>
      </c>
    </row>
    <row r="1870" spans="1:11">
      <c r="A1870">
        <v>138</v>
      </c>
      <c r="B1870" t="s">
        <v>1537</v>
      </c>
      <c r="C1870" t="s">
        <v>1534</v>
      </c>
      <c r="D1870" t="s">
        <v>5471</v>
      </c>
      <c r="E1870" t="s">
        <v>5472</v>
      </c>
      <c r="F1870">
        <v>975</v>
      </c>
    </row>
    <row r="1871" spans="1:11">
      <c r="A1871">
        <v>138</v>
      </c>
      <c r="B1871" t="s">
        <v>1537</v>
      </c>
      <c r="C1871" t="s">
        <v>1534</v>
      </c>
      <c r="D1871" t="s">
        <v>3659</v>
      </c>
      <c r="E1871" t="s">
        <v>3660</v>
      </c>
      <c r="F1871">
        <v>586</v>
      </c>
      <c r="G1871" t="s">
        <v>14199</v>
      </c>
    </row>
    <row r="1872" spans="1:11">
      <c r="A1872">
        <v>138</v>
      </c>
      <c r="B1872" t="s">
        <v>1537</v>
      </c>
      <c r="C1872" t="s">
        <v>1534</v>
      </c>
      <c r="D1872" t="s">
        <v>3920</v>
      </c>
      <c r="E1872" t="s">
        <v>3921</v>
      </c>
      <c r="F1872">
        <v>747</v>
      </c>
      <c r="G1872" t="s">
        <v>14199</v>
      </c>
    </row>
    <row r="1873" spans="1:11">
      <c r="A1873">
        <v>139</v>
      </c>
      <c r="B1873" t="s">
        <v>1537</v>
      </c>
      <c r="C1873" t="s">
        <v>1535</v>
      </c>
      <c r="D1873" t="s">
        <v>5079</v>
      </c>
      <c r="E1873" t="s">
        <v>2228</v>
      </c>
      <c r="F1873">
        <v>1530</v>
      </c>
      <c r="G1873" t="s">
        <v>14200</v>
      </c>
    </row>
    <row r="1874" spans="1:11">
      <c r="A1874">
        <v>139</v>
      </c>
      <c r="B1874" t="s">
        <v>1537</v>
      </c>
      <c r="C1874" t="s">
        <v>1535</v>
      </c>
      <c r="D1874" t="s">
        <v>4049</v>
      </c>
      <c r="E1874" t="s">
        <v>4050</v>
      </c>
      <c r="F1874">
        <v>831</v>
      </c>
      <c r="G1874" t="s">
        <v>14170</v>
      </c>
      <c r="H1874">
        <v>1066</v>
      </c>
    </row>
    <row r="1875" spans="1:11">
      <c r="A1875">
        <v>139</v>
      </c>
      <c r="B1875" t="s">
        <v>1537</v>
      </c>
      <c r="C1875" t="s">
        <v>1535</v>
      </c>
      <c r="D1875" t="s">
        <v>5374</v>
      </c>
      <c r="E1875" t="s">
        <v>5375</v>
      </c>
      <c r="F1875">
        <v>1727</v>
      </c>
    </row>
    <row r="1876" spans="1:11">
      <c r="A1876">
        <v>139</v>
      </c>
      <c r="B1876" t="s">
        <v>1537</v>
      </c>
      <c r="C1876" t="s">
        <v>1535</v>
      </c>
      <c r="D1876" t="s">
        <v>4261</v>
      </c>
      <c r="E1876" t="s">
        <v>4262</v>
      </c>
      <c r="F1876">
        <v>970</v>
      </c>
    </row>
    <row r="1877" spans="1:11">
      <c r="A1877">
        <v>139</v>
      </c>
      <c r="B1877" t="s">
        <v>1537</v>
      </c>
      <c r="C1877" t="s">
        <v>1535</v>
      </c>
      <c r="D1877" t="s">
        <v>4394</v>
      </c>
      <c r="E1877" t="s">
        <v>4395</v>
      </c>
      <c r="F1877">
        <v>1066</v>
      </c>
      <c r="G1877" t="s">
        <v>14170</v>
      </c>
      <c r="H1877">
        <v>831</v>
      </c>
    </row>
    <row r="1878" spans="1:11">
      <c r="A1878">
        <v>139</v>
      </c>
      <c r="B1878" t="s">
        <v>1537</v>
      </c>
      <c r="C1878" t="s">
        <v>1535</v>
      </c>
      <c r="D1878" t="s">
        <v>4351</v>
      </c>
      <c r="E1878" t="s">
        <v>1972</v>
      </c>
      <c r="F1878">
        <v>1035</v>
      </c>
    </row>
    <row r="1879" spans="1:11">
      <c r="A1879">
        <v>139</v>
      </c>
      <c r="B1879" t="s">
        <v>1537</v>
      </c>
      <c r="C1879" t="s">
        <v>1535</v>
      </c>
      <c r="D1879" t="s">
        <v>4281</v>
      </c>
      <c r="E1879" t="s">
        <v>4282</v>
      </c>
      <c r="F1879">
        <v>987</v>
      </c>
      <c r="G1879" t="s">
        <v>14201</v>
      </c>
      <c r="K1879" t="s">
        <v>14202</v>
      </c>
    </row>
    <row r="1880" spans="1:11">
      <c r="A1880">
        <v>139</v>
      </c>
      <c r="B1880" t="s">
        <v>1537</v>
      </c>
      <c r="C1880" t="s">
        <v>1535</v>
      </c>
      <c r="D1880" t="s">
        <v>4745</v>
      </c>
      <c r="E1880" t="s">
        <v>4746</v>
      </c>
      <c r="F1880">
        <v>1305</v>
      </c>
      <c r="G1880" t="s">
        <v>14201</v>
      </c>
      <c r="K1880" t="s">
        <v>14203</v>
      </c>
    </row>
    <row r="1881" spans="1:11">
      <c r="A1881">
        <v>139</v>
      </c>
      <c r="B1881" t="s">
        <v>1537</v>
      </c>
      <c r="C1881" t="s">
        <v>1535</v>
      </c>
      <c r="D1881" t="s">
        <v>3092</v>
      </c>
      <c r="E1881" t="s">
        <v>3093</v>
      </c>
      <c r="F1881">
        <v>260</v>
      </c>
      <c r="G1881" t="s">
        <v>14201</v>
      </c>
      <c r="K1881" t="s">
        <v>14203</v>
      </c>
    </row>
    <row r="1882" spans="1:11">
      <c r="A1882">
        <v>139</v>
      </c>
      <c r="B1882" t="s">
        <v>1537</v>
      </c>
      <c r="C1882" t="s">
        <v>1535</v>
      </c>
      <c r="D1882" t="s">
        <v>3807</v>
      </c>
      <c r="E1882" t="s">
        <v>3808</v>
      </c>
      <c r="F1882">
        <v>676</v>
      </c>
      <c r="G1882" t="s">
        <v>14201</v>
      </c>
      <c r="K1882" t="s">
        <v>14203</v>
      </c>
    </row>
    <row r="1883" spans="1:11">
      <c r="A1883">
        <v>139</v>
      </c>
      <c r="B1883" t="s">
        <v>1537</v>
      </c>
      <c r="C1883" t="s">
        <v>1535</v>
      </c>
      <c r="D1883" t="s">
        <v>4187</v>
      </c>
      <c r="E1883" t="s">
        <v>4188</v>
      </c>
      <c r="F1883">
        <v>922</v>
      </c>
      <c r="G1883" t="s">
        <v>14201</v>
      </c>
      <c r="K1883" t="s">
        <v>14203</v>
      </c>
    </row>
    <row r="1884" spans="1:11">
      <c r="A1884">
        <v>139</v>
      </c>
      <c r="B1884" t="s">
        <v>1537</v>
      </c>
      <c r="C1884" t="s">
        <v>1535</v>
      </c>
      <c r="D1884" t="s">
        <v>4741</v>
      </c>
      <c r="E1884" t="s">
        <v>4742</v>
      </c>
      <c r="F1884">
        <v>1303</v>
      </c>
      <c r="G1884" t="s">
        <v>14201</v>
      </c>
      <c r="K1884" t="s">
        <v>14204</v>
      </c>
    </row>
    <row r="1885" spans="1:11">
      <c r="A1885">
        <v>139</v>
      </c>
      <c r="B1885" t="s">
        <v>1537</v>
      </c>
      <c r="C1885" t="s">
        <v>1535</v>
      </c>
      <c r="D1885" t="s">
        <v>3391</v>
      </c>
      <c r="E1885" t="s">
        <v>3392</v>
      </c>
      <c r="F1885">
        <v>429</v>
      </c>
    </row>
    <row r="1886" spans="1:11">
      <c r="A1886">
        <v>139</v>
      </c>
      <c r="B1886" t="s">
        <v>1537</v>
      </c>
      <c r="C1886" t="s">
        <v>1535</v>
      </c>
      <c r="D1886" t="s">
        <v>3154</v>
      </c>
      <c r="E1886" t="s">
        <v>3155</v>
      </c>
      <c r="F1886">
        <v>295</v>
      </c>
    </row>
    <row r="1887" spans="1:11">
      <c r="A1887">
        <v>139</v>
      </c>
      <c r="B1887" t="s">
        <v>1537</v>
      </c>
      <c r="C1887" t="s">
        <v>1535</v>
      </c>
      <c r="D1887" t="s">
        <v>3438</v>
      </c>
      <c r="E1887" t="s">
        <v>3439</v>
      </c>
      <c r="F1887">
        <v>456</v>
      </c>
    </row>
    <row r="1888" spans="1:11">
      <c r="A1888">
        <v>140</v>
      </c>
      <c r="B1888" t="s">
        <v>1537</v>
      </c>
      <c r="C1888" t="s">
        <v>1536</v>
      </c>
      <c r="D1888" t="s">
        <v>5258</v>
      </c>
      <c r="E1888" t="s">
        <v>5259</v>
      </c>
      <c r="F1888">
        <v>1648</v>
      </c>
    </row>
    <row r="1889" spans="1:8">
      <c r="A1889">
        <v>140</v>
      </c>
      <c r="B1889" t="s">
        <v>1537</v>
      </c>
      <c r="C1889" t="s">
        <v>1536</v>
      </c>
      <c r="D1889" t="s">
        <v>4318</v>
      </c>
      <c r="E1889" t="s">
        <v>4319</v>
      </c>
      <c r="F1889">
        <v>1013</v>
      </c>
      <c r="G1889" t="s">
        <v>14133</v>
      </c>
      <c r="H1889">
        <v>1371</v>
      </c>
    </row>
    <row r="1890" spans="1:8">
      <c r="A1890">
        <v>140</v>
      </c>
      <c r="B1890" t="s">
        <v>1537</v>
      </c>
      <c r="C1890" t="s">
        <v>1536</v>
      </c>
      <c r="D1890" t="s">
        <v>4963</v>
      </c>
      <c r="E1890" t="s">
        <v>4964</v>
      </c>
      <c r="F1890">
        <v>1451</v>
      </c>
      <c r="G1890" t="s">
        <v>13506</v>
      </c>
      <c r="H1890">
        <v>1371</v>
      </c>
    </row>
    <row r="1891" spans="1:8">
      <c r="A1891">
        <v>140</v>
      </c>
      <c r="B1891" t="s">
        <v>1537</v>
      </c>
      <c r="C1891" t="s">
        <v>1536</v>
      </c>
      <c r="D1891" t="s">
        <v>2919</v>
      </c>
      <c r="E1891" t="s">
        <v>2920</v>
      </c>
      <c r="F1891">
        <v>154</v>
      </c>
    </row>
    <row r="1892" spans="1:8">
      <c r="A1892">
        <v>140</v>
      </c>
      <c r="B1892" t="s">
        <v>1537</v>
      </c>
      <c r="C1892" t="s">
        <v>1536</v>
      </c>
      <c r="D1892" t="s">
        <v>2889</v>
      </c>
      <c r="E1892" t="s">
        <v>2890</v>
      </c>
      <c r="F1892">
        <v>138</v>
      </c>
    </row>
    <row r="1893" spans="1:8">
      <c r="A1893">
        <v>140</v>
      </c>
      <c r="B1893" t="s">
        <v>1537</v>
      </c>
      <c r="C1893" t="s">
        <v>1536</v>
      </c>
      <c r="D1893" t="s">
        <v>3017</v>
      </c>
      <c r="E1893" t="s">
        <v>3018</v>
      </c>
      <c r="F1893">
        <v>213</v>
      </c>
      <c r="G1893" t="s">
        <v>14152</v>
      </c>
    </row>
    <row r="1894" spans="1:8">
      <c r="A1894">
        <v>140</v>
      </c>
      <c r="B1894" t="s">
        <v>1537</v>
      </c>
      <c r="C1894" t="s">
        <v>1536</v>
      </c>
      <c r="D1894" t="s">
        <v>4877</v>
      </c>
      <c r="E1894" t="s">
        <v>4878</v>
      </c>
      <c r="F1894">
        <v>1393</v>
      </c>
    </row>
    <row r="1895" spans="1:8">
      <c r="A1895">
        <v>140</v>
      </c>
      <c r="B1895" t="s">
        <v>1537</v>
      </c>
      <c r="C1895" t="s">
        <v>1536</v>
      </c>
      <c r="D1895" t="s">
        <v>4850</v>
      </c>
      <c r="E1895" t="s">
        <v>4851</v>
      </c>
      <c r="F1895">
        <v>1371</v>
      </c>
    </row>
    <row r="1896" spans="1:8">
      <c r="A1896">
        <v>140</v>
      </c>
      <c r="B1896" t="s">
        <v>1537</v>
      </c>
      <c r="C1896" t="s">
        <v>1536</v>
      </c>
      <c r="D1896" t="s">
        <v>5014</v>
      </c>
      <c r="E1896" t="s">
        <v>5015</v>
      </c>
      <c r="F1896">
        <v>1486</v>
      </c>
    </row>
    <row r="1897" spans="1:8">
      <c r="A1897">
        <v>141</v>
      </c>
      <c r="B1897" t="s">
        <v>1537</v>
      </c>
      <c r="C1897" t="s">
        <v>5789</v>
      </c>
      <c r="D1897" t="s">
        <v>5357</v>
      </c>
      <c r="E1897" t="s">
        <v>5358</v>
      </c>
      <c r="F1897">
        <v>1716</v>
      </c>
    </row>
    <row r="1898" spans="1:8">
      <c r="A1898">
        <v>141</v>
      </c>
      <c r="B1898" t="s">
        <v>1537</v>
      </c>
      <c r="C1898" t="s">
        <v>5789</v>
      </c>
      <c r="D1898" t="s">
        <v>5362</v>
      </c>
      <c r="E1898" t="s">
        <v>5363</v>
      </c>
      <c r="F1898">
        <v>1719</v>
      </c>
    </row>
    <row r="1899" spans="1:8">
      <c r="A1899">
        <v>141</v>
      </c>
      <c r="B1899" t="s">
        <v>1537</v>
      </c>
      <c r="C1899" t="s">
        <v>5789</v>
      </c>
      <c r="D1899" t="s">
        <v>2914</v>
      </c>
      <c r="E1899" t="s">
        <v>2915</v>
      </c>
      <c r="F1899">
        <v>151</v>
      </c>
    </row>
    <row r="1900" spans="1:8">
      <c r="A1900">
        <v>141</v>
      </c>
      <c r="B1900" t="s">
        <v>1537</v>
      </c>
      <c r="C1900" t="s">
        <v>5789</v>
      </c>
      <c r="D1900" t="s">
        <v>3154</v>
      </c>
      <c r="E1900" t="s">
        <v>3155</v>
      </c>
      <c r="F1900">
        <v>295</v>
      </c>
    </row>
    <row r="1901" spans="1:8">
      <c r="A1901">
        <v>141</v>
      </c>
      <c r="B1901" t="s">
        <v>1537</v>
      </c>
      <c r="C1901" t="s">
        <v>5789</v>
      </c>
      <c r="D1901" t="s">
        <v>4751</v>
      </c>
      <c r="E1901" t="s">
        <v>4752</v>
      </c>
      <c r="F1901">
        <v>1309</v>
      </c>
    </row>
    <row r="1902" spans="1:8">
      <c r="A1902">
        <v>141</v>
      </c>
      <c r="B1902" t="s">
        <v>1537</v>
      </c>
      <c r="C1902" t="s">
        <v>5789</v>
      </c>
      <c r="D1902" t="s">
        <v>4383</v>
      </c>
      <c r="E1902" t="s">
        <v>4384</v>
      </c>
      <c r="F1902">
        <v>1058</v>
      </c>
    </row>
    <row r="1903" spans="1:8">
      <c r="A1903">
        <v>141</v>
      </c>
      <c r="B1903" t="s">
        <v>1537</v>
      </c>
      <c r="C1903" t="s">
        <v>5789</v>
      </c>
      <c r="D1903" t="s">
        <v>3583</v>
      </c>
      <c r="E1903" t="s">
        <v>3584</v>
      </c>
      <c r="F1903">
        <v>545</v>
      </c>
    </row>
    <row r="1904" spans="1:8">
      <c r="A1904">
        <v>142</v>
      </c>
      <c r="B1904" t="s">
        <v>1537</v>
      </c>
      <c r="C1904" t="s">
        <v>1499</v>
      </c>
      <c r="D1904" t="s">
        <v>4080</v>
      </c>
      <c r="E1904" t="s">
        <v>4081</v>
      </c>
      <c r="F1904">
        <v>851</v>
      </c>
    </row>
    <row r="1905" spans="1:8">
      <c r="A1905">
        <v>142</v>
      </c>
      <c r="B1905" t="s">
        <v>1537</v>
      </c>
      <c r="C1905" t="s">
        <v>1499</v>
      </c>
      <c r="D1905" t="s">
        <v>4793</v>
      </c>
      <c r="E1905" t="s">
        <v>4794</v>
      </c>
      <c r="F1905">
        <v>1335</v>
      </c>
      <c r="G1905" t="s">
        <v>13506</v>
      </c>
      <c r="H1905">
        <v>851</v>
      </c>
    </row>
    <row r="1906" spans="1:8">
      <c r="A1906">
        <v>142</v>
      </c>
      <c r="B1906" t="s">
        <v>1537</v>
      </c>
      <c r="C1906" t="s">
        <v>1499</v>
      </c>
      <c r="D1906" t="s">
        <v>3431</v>
      </c>
      <c r="E1906" t="s">
        <v>3432</v>
      </c>
      <c r="F1906">
        <v>452</v>
      </c>
      <c r="G1906" t="s">
        <v>13506</v>
      </c>
      <c r="H1906">
        <v>1376</v>
      </c>
    </row>
    <row r="1907" spans="1:8">
      <c r="A1907">
        <v>142</v>
      </c>
      <c r="B1907" t="s">
        <v>1537</v>
      </c>
      <c r="C1907" t="s">
        <v>1499</v>
      </c>
      <c r="D1907" t="s">
        <v>4014</v>
      </c>
      <c r="E1907" t="s">
        <v>4015</v>
      </c>
      <c r="F1907">
        <v>808</v>
      </c>
    </row>
    <row r="1908" spans="1:8">
      <c r="A1908">
        <v>142</v>
      </c>
      <c r="B1908" t="s">
        <v>1537</v>
      </c>
      <c r="C1908" t="s">
        <v>1499</v>
      </c>
      <c r="D1908" t="s">
        <v>5189</v>
      </c>
      <c r="E1908" t="s">
        <v>5190</v>
      </c>
      <c r="F1908">
        <v>1602</v>
      </c>
    </row>
    <row r="1909" spans="1:8">
      <c r="A1909">
        <v>142</v>
      </c>
      <c r="B1909" t="s">
        <v>1537</v>
      </c>
      <c r="C1909" t="s">
        <v>1499</v>
      </c>
      <c r="D1909" t="s">
        <v>4857</v>
      </c>
      <c r="E1909" t="s">
        <v>4858</v>
      </c>
      <c r="F1909">
        <v>1376</v>
      </c>
    </row>
    <row r="1910" spans="1:8">
      <c r="A1910">
        <v>142</v>
      </c>
      <c r="B1910" t="s">
        <v>1537</v>
      </c>
      <c r="C1910" t="s">
        <v>1499</v>
      </c>
      <c r="D1910" t="s">
        <v>5613</v>
      </c>
      <c r="E1910" t="s">
        <v>5614</v>
      </c>
      <c r="F1910">
        <v>1869</v>
      </c>
    </row>
    <row r="1911" spans="1:8">
      <c r="A1911">
        <v>142</v>
      </c>
      <c r="B1911" t="s">
        <v>1537</v>
      </c>
      <c r="C1911" t="s">
        <v>1499</v>
      </c>
      <c r="D1911" t="s">
        <v>4649</v>
      </c>
      <c r="E1911" t="s">
        <v>4650</v>
      </c>
      <c r="F1911">
        <v>1244</v>
      </c>
    </row>
    <row r="1912" spans="1:8">
      <c r="A1912">
        <v>143</v>
      </c>
      <c r="B1912" t="s">
        <v>1537</v>
      </c>
      <c r="C1912" t="s">
        <v>1504</v>
      </c>
      <c r="D1912" t="s">
        <v>3062</v>
      </c>
      <c r="E1912" t="s">
        <v>3063</v>
      </c>
      <c r="F1912">
        <v>240</v>
      </c>
    </row>
    <row r="1913" spans="1:8">
      <c r="A1913">
        <v>143</v>
      </c>
      <c r="B1913" t="s">
        <v>1537</v>
      </c>
      <c r="C1913" t="s">
        <v>1504</v>
      </c>
      <c r="D1913" t="s">
        <v>4051</v>
      </c>
      <c r="E1913" t="s">
        <v>4052</v>
      </c>
      <c r="F1913">
        <v>832</v>
      </c>
    </row>
    <row r="1914" spans="1:8">
      <c r="A1914">
        <v>143</v>
      </c>
      <c r="B1914" t="s">
        <v>1537</v>
      </c>
      <c r="C1914" t="s">
        <v>1504</v>
      </c>
      <c r="D1914" t="s">
        <v>3901</v>
      </c>
      <c r="E1914" t="s">
        <v>3902</v>
      </c>
      <c r="F1914">
        <v>736</v>
      </c>
    </row>
    <row r="1915" spans="1:8">
      <c r="A1915">
        <v>143</v>
      </c>
      <c r="B1915" t="s">
        <v>1537</v>
      </c>
      <c r="C1915" t="s">
        <v>1504</v>
      </c>
      <c r="D1915" t="s">
        <v>5258</v>
      </c>
      <c r="E1915" t="s">
        <v>5259</v>
      </c>
      <c r="F1915">
        <v>1648</v>
      </c>
    </row>
    <row r="1916" spans="1:8">
      <c r="A1916">
        <v>143</v>
      </c>
      <c r="B1916" t="s">
        <v>1537</v>
      </c>
      <c r="C1916" t="s">
        <v>1504</v>
      </c>
      <c r="D1916" t="s">
        <v>4318</v>
      </c>
      <c r="E1916" t="s">
        <v>4319</v>
      </c>
      <c r="F1916">
        <v>1013</v>
      </c>
    </row>
    <row r="1917" spans="1:8">
      <c r="A1917">
        <v>143</v>
      </c>
      <c r="B1917" t="s">
        <v>1537</v>
      </c>
      <c r="C1917" t="s">
        <v>1504</v>
      </c>
      <c r="D1917" t="s">
        <v>4666</v>
      </c>
      <c r="E1917" t="s">
        <v>4667</v>
      </c>
      <c r="F1917">
        <v>1255</v>
      </c>
    </row>
    <row r="1918" spans="1:8">
      <c r="A1918">
        <v>143</v>
      </c>
      <c r="B1918" t="s">
        <v>1537</v>
      </c>
      <c r="C1918" t="s">
        <v>1504</v>
      </c>
      <c r="D1918" t="s">
        <v>4932</v>
      </c>
      <c r="E1918" t="s">
        <v>4933</v>
      </c>
      <c r="F1918">
        <v>1431</v>
      </c>
    </row>
    <row r="1919" spans="1:8">
      <c r="A1919">
        <v>143</v>
      </c>
      <c r="B1919" t="s">
        <v>1537</v>
      </c>
      <c r="C1919" t="s">
        <v>1504</v>
      </c>
      <c r="D1919" t="s">
        <v>4850</v>
      </c>
      <c r="E1919" t="s">
        <v>4851</v>
      </c>
      <c r="F1919">
        <v>1371</v>
      </c>
    </row>
    <row r="1920" spans="1:8">
      <c r="A1920">
        <v>143</v>
      </c>
      <c r="B1920" t="s">
        <v>1537</v>
      </c>
      <c r="C1920" t="s">
        <v>1504</v>
      </c>
      <c r="D1920" t="s">
        <v>3438</v>
      </c>
      <c r="E1920" t="s">
        <v>3439</v>
      </c>
      <c r="F1920">
        <v>456</v>
      </c>
    </row>
    <row r="1921" spans="1:8">
      <c r="A1921">
        <v>143</v>
      </c>
      <c r="B1921" t="s">
        <v>1537</v>
      </c>
      <c r="C1921" t="s">
        <v>1504</v>
      </c>
      <c r="D1921" t="s">
        <v>4446</v>
      </c>
      <c r="E1921" t="s">
        <v>4447</v>
      </c>
      <c r="F1921">
        <v>1108</v>
      </c>
    </row>
    <row r="1922" spans="1:8">
      <c r="A1922">
        <v>143</v>
      </c>
      <c r="B1922" t="s">
        <v>1537</v>
      </c>
      <c r="C1922" t="s">
        <v>1504</v>
      </c>
      <c r="D1922" t="s">
        <v>4926</v>
      </c>
      <c r="E1922" t="s">
        <v>4927</v>
      </c>
      <c r="F1922">
        <v>1426</v>
      </c>
    </row>
    <row r="1923" spans="1:8">
      <c r="A1923">
        <v>145</v>
      </c>
      <c r="B1923" t="s">
        <v>1509</v>
      </c>
      <c r="C1923" t="s">
        <v>1446</v>
      </c>
      <c r="D1923" t="s">
        <v>3164</v>
      </c>
      <c r="E1923" t="s">
        <v>3165</v>
      </c>
      <c r="F1923">
        <v>300</v>
      </c>
    </row>
    <row r="1924" spans="1:8">
      <c r="A1924">
        <v>145</v>
      </c>
      <c r="B1924" t="s">
        <v>1509</v>
      </c>
      <c r="C1924" t="s">
        <v>1446</v>
      </c>
      <c r="D1924" t="s">
        <v>4080</v>
      </c>
      <c r="E1924" t="s">
        <v>4081</v>
      </c>
      <c r="F1924">
        <v>851</v>
      </c>
    </row>
    <row r="1925" spans="1:8">
      <c r="A1925">
        <v>145</v>
      </c>
      <c r="B1925" t="s">
        <v>1509</v>
      </c>
      <c r="C1925" t="s">
        <v>1446</v>
      </c>
      <c r="D1925" t="s">
        <v>5074</v>
      </c>
      <c r="E1925" t="s">
        <v>5075</v>
      </c>
      <c r="F1925">
        <v>1527</v>
      </c>
    </row>
    <row r="1926" spans="1:8">
      <c r="A1926">
        <v>145</v>
      </c>
      <c r="B1926" t="s">
        <v>1509</v>
      </c>
      <c r="C1926" t="s">
        <v>1446</v>
      </c>
      <c r="D1926" t="s">
        <v>2686</v>
      </c>
      <c r="E1926" t="s">
        <v>2687</v>
      </c>
      <c r="F1926">
        <v>1045</v>
      </c>
    </row>
    <row r="1927" spans="1:8">
      <c r="A1927">
        <v>145</v>
      </c>
      <c r="B1927" t="s">
        <v>1509</v>
      </c>
      <c r="C1927" t="s">
        <v>1446</v>
      </c>
      <c r="D1927" t="s">
        <v>4197</v>
      </c>
      <c r="E1927" t="s">
        <v>4198</v>
      </c>
      <c r="F1927">
        <v>929</v>
      </c>
    </row>
    <row r="1928" spans="1:8">
      <c r="A1928">
        <v>145</v>
      </c>
      <c r="B1928" t="s">
        <v>1509</v>
      </c>
      <c r="C1928" t="s">
        <v>1446</v>
      </c>
      <c r="D1928" t="s">
        <v>4014</v>
      </c>
      <c r="E1928" t="s">
        <v>4015</v>
      </c>
      <c r="F1928">
        <v>808</v>
      </c>
    </row>
    <row r="1929" spans="1:8">
      <c r="A1929">
        <v>145</v>
      </c>
      <c r="B1929" t="s">
        <v>1509</v>
      </c>
      <c r="C1929" t="s">
        <v>1446</v>
      </c>
      <c r="D1929" t="s">
        <v>5263</v>
      </c>
      <c r="E1929" t="s">
        <v>2284</v>
      </c>
      <c r="F1929">
        <v>1651</v>
      </c>
    </row>
    <row r="1930" spans="1:8">
      <c r="A1930">
        <v>145</v>
      </c>
      <c r="B1930" t="s">
        <v>1509</v>
      </c>
      <c r="C1930" t="s">
        <v>1446</v>
      </c>
      <c r="D1930" t="s">
        <v>4381</v>
      </c>
      <c r="E1930" t="s">
        <v>4382</v>
      </c>
      <c r="F1930">
        <v>1057</v>
      </c>
    </row>
    <row r="1931" spans="1:8">
      <c r="A1931">
        <v>145</v>
      </c>
      <c r="B1931" t="s">
        <v>1509</v>
      </c>
      <c r="C1931" t="s">
        <v>1446</v>
      </c>
      <c r="D1931" t="s">
        <v>4689</v>
      </c>
      <c r="E1931" t="s">
        <v>2100</v>
      </c>
      <c r="F1931">
        <v>1271</v>
      </c>
    </row>
    <row r="1932" spans="1:8">
      <c r="A1932">
        <v>146</v>
      </c>
      <c r="B1932" t="s">
        <v>1509</v>
      </c>
      <c r="C1932" t="s">
        <v>1538</v>
      </c>
      <c r="D1932" t="s">
        <v>3977</v>
      </c>
      <c r="E1932" t="s">
        <v>3978</v>
      </c>
      <c r="F1932">
        <v>785</v>
      </c>
      <c r="G1932" t="s">
        <v>14192</v>
      </c>
      <c r="H1932">
        <v>287</v>
      </c>
    </row>
    <row r="1933" spans="1:8">
      <c r="A1933">
        <v>146</v>
      </c>
      <c r="B1933" t="s">
        <v>1509</v>
      </c>
      <c r="C1933" t="s">
        <v>1538</v>
      </c>
      <c r="D1933" t="s">
        <v>3083</v>
      </c>
      <c r="E1933" t="s">
        <v>3084</v>
      </c>
      <c r="F1933">
        <v>255</v>
      </c>
    </row>
    <row r="1934" spans="1:8">
      <c r="A1934">
        <v>146</v>
      </c>
      <c r="B1934" t="s">
        <v>1509</v>
      </c>
      <c r="C1934" t="s">
        <v>1538</v>
      </c>
      <c r="D1934" t="s">
        <v>3184</v>
      </c>
      <c r="E1934" t="s">
        <v>3185</v>
      </c>
      <c r="F1934">
        <v>311</v>
      </c>
    </row>
    <row r="1935" spans="1:8">
      <c r="A1935">
        <v>146</v>
      </c>
      <c r="B1935" t="s">
        <v>1509</v>
      </c>
      <c r="C1935" t="s">
        <v>1538</v>
      </c>
      <c r="D1935" t="s">
        <v>3140</v>
      </c>
      <c r="E1935" t="s">
        <v>3141</v>
      </c>
      <c r="F1935">
        <v>287</v>
      </c>
    </row>
    <row r="1936" spans="1:8">
      <c r="A1936">
        <v>146</v>
      </c>
      <c r="B1936" t="s">
        <v>1509</v>
      </c>
      <c r="C1936" t="s">
        <v>1538</v>
      </c>
      <c r="D1936" t="s">
        <v>5357</v>
      </c>
      <c r="E1936" t="s">
        <v>5358</v>
      </c>
      <c r="F1936">
        <v>1716</v>
      </c>
    </row>
    <row r="1937" spans="1:6">
      <c r="A1937">
        <v>146</v>
      </c>
      <c r="B1937" t="s">
        <v>1509</v>
      </c>
      <c r="C1937" t="s">
        <v>1538</v>
      </c>
      <c r="D1937" t="s">
        <v>5079</v>
      </c>
      <c r="E1937" t="s">
        <v>2228</v>
      </c>
      <c r="F1937">
        <v>1530</v>
      </c>
    </row>
    <row r="1938" spans="1:6">
      <c r="A1938">
        <v>146</v>
      </c>
      <c r="B1938" t="s">
        <v>1509</v>
      </c>
      <c r="C1938" t="s">
        <v>1538</v>
      </c>
      <c r="D1938" t="s">
        <v>2885</v>
      </c>
      <c r="E1938" t="s">
        <v>2886</v>
      </c>
      <c r="F1938">
        <v>136</v>
      </c>
    </row>
    <row r="1939" spans="1:6">
      <c r="A1939">
        <v>146</v>
      </c>
      <c r="B1939" t="s">
        <v>1509</v>
      </c>
      <c r="C1939" t="s">
        <v>1538</v>
      </c>
      <c r="D1939" t="s">
        <v>4960</v>
      </c>
      <c r="E1939" t="s">
        <v>4961</v>
      </c>
      <c r="F1939">
        <v>1449</v>
      </c>
    </row>
    <row r="1940" spans="1:6">
      <c r="A1940">
        <v>146</v>
      </c>
      <c r="B1940" t="s">
        <v>1509</v>
      </c>
      <c r="C1940" t="s">
        <v>1538</v>
      </c>
      <c r="D1940" t="s">
        <v>3446</v>
      </c>
      <c r="E1940" t="s">
        <v>3447</v>
      </c>
      <c r="F1940">
        <v>462</v>
      </c>
    </row>
    <row r="1941" spans="1:6">
      <c r="A1941">
        <v>147</v>
      </c>
      <c r="B1941" t="s">
        <v>1509</v>
      </c>
      <c r="C1941" t="s">
        <v>1448</v>
      </c>
      <c r="D1941" t="s">
        <v>3140</v>
      </c>
      <c r="E1941" t="s">
        <v>3141</v>
      </c>
      <c r="F1941">
        <v>287</v>
      </c>
    </row>
    <row r="1942" spans="1:6">
      <c r="A1942">
        <v>147</v>
      </c>
      <c r="B1942" t="s">
        <v>1509</v>
      </c>
      <c r="C1942" t="s">
        <v>1448</v>
      </c>
      <c r="D1942" t="s">
        <v>3918</v>
      </c>
      <c r="E1942" t="s">
        <v>3919</v>
      </c>
      <c r="F1942">
        <v>746</v>
      </c>
    </row>
    <row r="1943" spans="1:6">
      <c r="A1943">
        <v>147</v>
      </c>
      <c r="B1943" t="s">
        <v>1509</v>
      </c>
      <c r="C1943" t="s">
        <v>1448</v>
      </c>
      <c r="D1943" t="s">
        <v>3348</v>
      </c>
      <c r="E1943" t="s">
        <v>3349</v>
      </c>
      <c r="F1943">
        <v>404</v>
      </c>
    </row>
    <row r="1944" spans="1:6">
      <c r="A1944">
        <v>147</v>
      </c>
      <c r="B1944" t="s">
        <v>1509</v>
      </c>
      <c r="C1944" t="s">
        <v>1448</v>
      </c>
      <c r="D1944" t="s">
        <v>3977</v>
      </c>
      <c r="E1944" t="s">
        <v>3978</v>
      </c>
      <c r="F1944">
        <v>785</v>
      </c>
    </row>
    <row r="1945" spans="1:6">
      <c r="A1945">
        <v>147</v>
      </c>
      <c r="B1945" t="s">
        <v>1509</v>
      </c>
      <c r="C1945" t="s">
        <v>1448</v>
      </c>
      <c r="D1945" t="s">
        <v>3446</v>
      </c>
      <c r="E1945" t="s">
        <v>3447</v>
      </c>
      <c r="F1945">
        <v>462</v>
      </c>
    </row>
    <row r="1946" spans="1:6">
      <c r="A1946">
        <v>147</v>
      </c>
      <c r="B1946" t="s">
        <v>1509</v>
      </c>
      <c r="C1946" t="s">
        <v>1448</v>
      </c>
      <c r="D1946" t="s">
        <v>4932</v>
      </c>
      <c r="E1946" t="s">
        <v>4933</v>
      </c>
      <c r="F1946">
        <v>1431</v>
      </c>
    </row>
    <row r="1947" spans="1:6">
      <c r="A1947">
        <v>147</v>
      </c>
      <c r="B1947" t="s">
        <v>1509</v>
      </c>
      <c r="C1947" t="s">
        <v>1448</v>
      </c>
      <c r="D1947" t="s">
        <v>4960</v>
      </c>
      <c r="E1947" t="s">
        <v>4961</v>
      </c>
      <c r="F1947">
        <v>1449</v>
      </c>
    </row>
    <row r="1948" spans="1:6">
      <c r="A1948">
        <v>147</v>
      </c>
      <c r="B1948" t="s">
        <v>1509</v>
      </c>
      <c r="C1948" t="s">
        <v>1448</v>
      </c>
      <c r="D1948" t="s">
        <v>4058</v>
      </c>
      <c r="E1948" t="s">
        <v>4059</v>
      </c>
      <c r="F1948">
        <v>836</v>
      </c>
    </row>
    <row r="1949" spans="1:6">
      <c r="A1949">
        <v>148</v>
      </c>
      <c r="B1949" t="s">
        <v>1509</v>
      </c>
      <c r="C1949" t="s">
        <v>1453</v>
      </c>
      <c r="D1949" t="s">
        <v>2885</v>
      </c>
      <c r="E1949" t="s">
        <v>2886</v>
      </c>
      <c r="F1949">
        <v>136</v>
      </c>
    </row>
    <row r="1950" spans="1:6">
      <c r="A1950">
        <v>148</v>
      </c>
      <c r="B1950" t="s">
        <v>1509</v>
      </c>
      <c r="C1950" t="s">
        <v>1453</v>
      </c>
      <c r="D1950" t="s">
        <v>3659</v>
      </c>
      <c r="E1950" t="s">
        <v>3660</v>
      </c>
      <c r="F1950">
        <v>586</v>
      </c>
    </row>
    <row r="1951" spans="1:6">
      <c r="A1951">
        <v>148</v>
      </c>
      <c r="B1951" t="s">
        <v>1509</v>
      </c>
      <c r="C1951" t="s">
        <v>1453</v>
      </c>
      <c r="D1951" t="s">
        <v>3920</v>
      </c>
      <c r="E1951" t="s">
        <v>3921</v>
      </c>
      <c r="F1951">
        <v>747</v>
      </c>
    </row>
    <row r="1952" spans="1:6">
      <c r="A1952">
        <v>148</v>
      </c>
      <c r="B1952" t="s">
        <v>1509</v>
      </c>
      <c r="C1952" t="s">
        <v>1453</v>
      </c>
      <c r="D1952" t="s">
        <v>5014</v>
      </c>
      <c r="E1952" t="s">
        <v>5015</v>
      </c>
      <c r="F1952">
        <v>1486</v>
      </c>
    </row>
    <row r="1953" spans="1:11">
      <c r="A1953">
        <v>148</v>
      </c>
      <c r="B1953" t="s">
        <v>1509</v>
      </c>
      <c r="C1953" t="s">
        <v>1453</v>
      </c>
      <c r="D1953" t="s">
        <v>3947</v>
      </c>
      <c r="E1953" t="s">
        <v>3948</v>
      </c>
      <c r="F1953">
        <v>768</v>
      </c>
    </row>
    <row r="1954" spans="1:11">
      <c r="A1954">
        <v>149</v>
      </c>
      <c r="B1954" t="s">
        <v>1509</v>
      </c>
      <c r="C1954" t="s">
        <v>1455</v>
      </c>
      <c r="D1954" t="s">
        <v>5357</v>
      </c>
      <c r="E1954" t="s">
        <v>5358</v>
      </c>
      <c r="F1954">
        <v>1716</v>
      </c>
      <c r="G1954" t="s">
        <v>14212</v>
      </c>
      <c r="K1954" t="s">
        <v>14207</v>
      </c>
    </row>
    <row r="1955" spans="1:11">
      <c r="A1955">
        <v>149</v>
      </c>
      <c r="B1955" t="s">
        <v>1509</v>
      </c>
      <c r="C1955" t="s">
        <v>1455</v>
      </c>
      <c r="D1955" t="s">
        <v>3085</v>
      </c>
      <c r="E1955" t="s">
        <v>3086</v>
      </c>
      <c r="F1955">
        <v>256</v>
      </c>
      <c r="G1955" t="s">
        <v>14205</v>
      </c>
      <c r="K1955" t="s">
        <v>14202</v>
      </c>
    </row>
    <row r="1956" spans="1:11">
      <c r="A1956">
        <v>149</v>
      </c>
      <c r="B1956" t="s">
        <v>1509</v>
      </c>
      <c r="C1956" t="s">
        <v>1455</v>
      </c>
      <c r="D1956" t="s">
        <v>2648</v>
      </c>
      <c r="E1956" t="s">
        <v>2649</v>
      </c>
      <c r="F1956">
        <v>2</v>
      </c>
      <c r="G1956" t="s">
        <v>14201</v>
      </c>
      <c r="K1956" t="s">
        <v>14208</v>
      </c>
    </row>
    <row r="1957" spans="1:11">
      <c r="A1957">
        <v>149</v>
      </c>
      <c r="B1957" t="s">
        <v>1509</v>
      </c>
      <c r="C1957" t="s">
        <v>1455</v>
      </c>
      <c r="D1957" t="s">
        <v>3962</v>
      </c>
      <c r="E1957" t="s">
        <v>3963</v>
      </c>
      <c r="F1957">
        <v>776</v>
      </c>
      <c r="G1957" t="s">
        <v>13506</v>
      </c>
      <c r="K1957" t="s">
        <v>14132</v>
      </c>
    </row>
    <row r="1958" spans="1:11">
      <c r="A1958">
        <v>149</v>
      </c>
      <c r="B1958" t="s">
        <v>1509</v>
      </c>
      <c r="C1958" t="s">
        <v>1455</v>
      </c>
      <c r="D1958" t="s">
        <v>5374</v>
      </c>
      <c r="E1958" t="s">
        <v>5375</v>
      </c>
      <c r="F1958">
        <v>1727</v>
      </c>
      <c r="G1958" t="s">
        <v>14201</v>
      </c>
      <c r="K1958" t="s">
        <v>14207</v>
      </c>
    </row>
    <row r="1959" spans="1:11">
      <c r="A1959">
        <v>149</v>
      </c>
      <c r="B1959" t="s">
        <v>1509</v>
      </c>
      <c r="C1959" t="s">
        <v>1455</v>
      </c>
      <c r="D1959" t="s">
        <v>4383</v>
      </c>
      <c r="E1959" t="s">
        <v>4384</v>
      </c>
      <c r="F1959">
        <v>1058</v>
      </c>
    </row>
    <row r="1960" spans="1:11">
      <c r="A1960">
        <v>149</v>
      </c>
      <c r="B1960" t="s">
        <v>1509</v>
      </c>
      <c r="C1960" t="s">
        <v>1455</v>
      </c>
      <c r="D1960" t="s">
        <v>3154</v>
      </c>
      <c r="E1960" t="s">
        <v>3155</v>
      </c>
      <c r="F1960">
        <v>295</v>
      </c>
    </row>
    <row r="1961" spans="1:11">
      <c r="A1961">
        <v>149</v>
      </c>
      <c r="B1961" t="s">
        <v>1509</v>
      </c>
      <c r="C1961" t="s">
        <v>1455</v>
      </c>
      <c r="D1961" t="s">
        <v>5306</v>
      </c>
      <c r="E1961" t="s">
        <v>5307</v>
      </c>
      <c r="F1961">
        <v>1676</v>
      </c>
    </row>
    <row r="1962" spans="1:11">
      <c r="A1962">
        <v>149</v>
      </c>
      <c r="B1962" t="s">
        <v>1509</v>
      </c>
      <c r="C1962" t="s">
        <v>1455</v>
      </c>
      <c r="D1962" t="s">
        <v>5356</v>
      </c>
      <c r="E1962" t="s">
        <v>2319</v>
      </c>
      <c r="F1962">
        <v>1715</v>
      </c>
    </row>
    <row r="1963" spans="1:11">
      <c r="A1963">
        <v>149</v>
      </c>
      <c r="B1963" t="s">
        <v>1509</v>
      </c>
      <c r="C1963" t="s">
        <v>1455</v>
      </c>
      <c r="D1963" t="s">
        <v>3873</v>
      </c>
      <c r="E1963" t="s">
        <v>3874</v>
      </c>
      <c r="F1963">
        <v>719</v>
      </c>
    </row>
    <row r="1964" spans="1:11">
      <c r="A1964">
        <v>149</v>
      </c>
      <c r="B1964" t="s">
        <v>1509</v>
      </c>
      <c r="C1964" t="s">
        <v>1455</v>
      </c>
      <c r="D1964" t="s">
        <v>4949</v>
      </c>
      <c r="E1964" t="s">
        <v>2178</v>
      </c>
      <c r="F1964">
        <v>1441</v>
      </c>
    </row>
    <row r="1965" spans="1:11">
      <c r="A1965">
        <v>149</v>
      </c>
      <c r="B1965" t="s">
        <v>1509</v>
      </c>
      <c r="C1965" t="s">
        <v>1455</v>
      </c>
      <c r="D1965" t="s">
        <v>4853</v>
      </c>
      <c r="E1965" t="s">
        <v>4854</v>
      </c>
      <c r="F1965">
        <v>1373</v>
      </c>
    </row>
    <row r="1966" spans="1:11">
      <c r="A1966">
        <v>149</v>
      </c>
      <c r="B1966" t="s">
        <v>1509</v>
      </c>
      <c r="C1966" t="s">
        <v>1455</v>
      </c>
      <c r="D1966" t="s">
        <v>3728</v>
      </c>
      <c r="E1966" t="s">
        <v>3729</v>
      </c>
      <c r="F1966">
        <v>629</v>
      </c>
    </row>
    <row r="1967" spans="1:11">
      <c r="A1967">
        <v>149</v>
      </c>
      <c r="B1967" t="s">
        <v>1509</v>
      </c>
      <c r="C1967" t="s">
        <v>1455</v>
      </c>
      <c r="D1967" t="s">
        <v>3977</v>
      </c>
      <c r="E1967" t="s">
        <v>3978</v>
      </c>
      <c r="F1967">
        <v>785</v>
      </c>
    </row>
    <row r="1968" spans="1:11">
      <c r="A1968">
        <v>150</v>
      </c>
      <c r="B1968" t="s">
        <v>1509</v>
      </c>
      <c r="C1968" t="s">
        <v>1510</v>
      </c>
      <c r="D1968" t="s">
        <v>3319</v>
      </c>
      <c r="E1968" t="s">
        <v>3320</v>
      </c>
      <c r="F1968">
        <v>385</v>
      </c>
      <c r="G1968" t="s">
        <v>14209</v>
      </c>
    </row>
    <row r="1969" spans="1:6">
      <c r="A1969">
        <v>150</v>
      </c>
      <c r="B1969" t="s">
        <v>1509</v>
      </c>
      <c r="C1969" t="s">
        <v>1510</v>
      </c>
      <c r="D1969" t="s">
        <v>5063</v>
      </c>
      <c r="E1969" t="s">
        <v>5064</v>
      </c>
      <c r="F1969">
        <v>1520</v>
      </c>
    </row>
    <row r="1970" spans="1:6">
      <c r="A1970">
        <v>151</v>
      </c>
      <c r="B1970" t="s">
        <v>1509</v>
      </c>
      <c r="C1970" t="s">
        <v>1461</v>
      </c>
      <c r="D1970" t="s">
        <v>5079</v>
      </c>
      <c r="E1970" t="s">
        <v>2228</v>
      </c>
      <c r="F1970">
        <v>1530</v>
      </c>
    </row>
    <row r="1971" spans="1:6">
      <c r="A1971">
        <v>151</v>
      </c>
      <c r="B1971" t="s">
        <v>1509</v>
      </c>
      <c r="C1971" t="s">
        <v>1461</v>
      </c>
      <c r="D1971" t="s">
        <v>4394</v>
      </c>
      <c r="E1971" t="s">
        <v>4395</v>
      </c>
      <c r="F1971">
        <v>1066</v>
      </c>
    </row>
    <row r="1972" spans="1:6">
      <c r="A1972">
        <v>151</v>
      </c>
      <c r="B1972" t="s">
        <v>1509</v>
      </c>
      <c r="C1972" t="s">
        <v>1461</v>
      </c>
      <c r="D1972" t="s">
        <v>4628</v>
      </c>
      <c r="E1972" t="s">
        <v>4629</v>
      </c>
      <c r="F1972">
        <v>1232</v>
      </c>
    </row>
    <row r="1973" spans="1:6">
      <c r="A1973">
        <v>151</v>
      </c>
      <c r="B1973" t="s">
        <v>1509</v>
      </c>
      <c r="C1973" t="s">
        <v>1461</v>
      </c>
      <c r="D1973" t="s">
        <v>4261</v>
      </c>
      <c r="E1973" t="s">
        <v>4262</v>
      </c>
      <c r="F1973">
        <v>970</v>
      </c>
    </row>
    <row r="1974" spans="1:6">
      <c r="A1974">
        <v>151</v>
      </c>
      <c r="B1974" t="s">
        <v>1509</v>
      </c>
      <c r="C1974" t="s">
        <v>1461</v>
      </c>
      <c r="D1974" t="s">
        <v>4882</v>
      </c>
      <c r="E1974" t="s">
        <v>4883</v>
      </c>
      <c r="F1974">
        <v>1396</v>
      </c>
    </row>
    <row r="1975" spans="1:6">
      <c r="A1975">
        <v>151</v>
      </c>
      <c r="B1975" t="s">
        <v>1509</v>
      </c>
      <c r="C1975" t="s">
        <v>1461</v>
      </c>
      <c r="D1975" t="s">
        <v>2910</v>
      </c>
      <c r="E1975" t="s">
        <v>2911</v>
      </c>
      <c r="F1975">
        <v>149</v>
      </c>
    </row>
    <row r="1976" spans="1:6">
      <c r="A1976">
        <v>151</v>
      </c>
      <c r="B1976" t="s">
        <v>1509</v>
      </c>
      <c r="C1976" t="s">
        <v>1461</v>
      </c>
      <c r="D1976" t="s">
        <v>3634</v>
      </c>
      <c r="E1976" t="s">
        <v>3635</v>
      </c>
      <c r="F1976">
        <v>573</v>
      </c>
    </row>
    <row r="1977" spans="1:6">
      <c r="A1977">
        <v>151</v>
      </c>
      <c r="B1977" t="s">
        <v>1509</v>
      </c>
      <c r="C1977" t="s">
        <v>1461</v>
      </c>
      <c r="D1977" t="s">
        <v>4351</v>
      </c>
      <c r="E1977" t="s">
        <v>1972</v>
      </c>
      <c r="F1977">
        <v>1035</v>
      </c>
    </row>
    <row r="1978" spans="1:6">
      <c r="A1978">
        <v>151</v>
      </c>
      <c r="B1978" t="s">
        <v>1509</v>
      </c>
      <c r="C1978" t="s">
        <v>1461</v>
      </c>
      <c r="D1978" t="s">
        <v>4049</v>
      </c>
      <c r="E1978" t="s">
        <v>4050</v>
      </c>
      <c r="F1978">
        <v>831</v>
      </c>
    </row>
    <row r="1979" spans="1:6">
      <c r="A1979">
        <v>151</v>
      </c>
      <c r="B1979" t="s">
        <v>1509</v>
      </c>
      <c r="C1979" t="s">
        <v>1461</v>
      </c>
      <c r="D1979" t="s">
        <v>5421</v>
      </c>
      <c r="E1979" t="s">
        <v>5422</v>
      </c>
      <c r="F1979">
        <v>1757</v>
      </c>
    </row>
    <row r="1980" spans="1:6">
      <c r="A1980">
        <v>151</v>
      </c>
      <c r="B1980" t="s">
        <v>1509</v>
      </c>
      <c r="C1980" t="s">
        <v>1461</v>
      </c>
      <c r="D1980" t="s">
        <v>3108</v>
      </c>
      <c r="E1980" t="s">
        <v>3109</v>
      </c>
      <c r="F1980">
        <v>269</v>
      </c>
    </row>
    <row r="1981" spans="1:6">
      <c r="A1981">
        <v>151</v>
      </c>
      <c r="B1981" t="s">
        <v>1509</v>
      </c>
      <c r="C1981" t="s">
        <v>1461</v>
      </c>
      <c r="D1981" t="s">
        <v>5565</v>
      </c>
      <c r="E1981" t="s">
        <v>5566</v>
      </c>
      <c r="F1981">
        <v>1840</v>
      </c>
    </row>
    <row r="1982" spans="1:6">
      <c r="A1982">
        <v>152</v>
      </c>
      <c r="B1982" t="s">
        <v>1509</v>
      </c>
      <c r="C1982" t="s">
        <v>1451</v>
      </c>
      <c r="D1982" t="s">
        <v>4080</v>
      </c>
      <c r="E1982" t="s">
        <v>4081</v>
      </c>
      <c r="F1982">
        <v>851</v>
      </c>
    </row>
    <row r="1983" spans="1:6">
      <c r="A1983">
        <v>152</v>
      </c>
      <c r="B1983" t="s">
        <v>1509</v>
      </c>
      <c r="C1983" t="s">
        <v>1451</v>
      </c>
      <c r="D1983" t="s">
        <v>4381</v>
      </c>
      <c r="E1983" t="s">
        <v>4382</v>
      </c>
      <c r="F1983">
        <v>1057</v>
      </c>
    </row>
    <row r="1984" spans="1:6">
      <c r="A1984">
        <v>152</v>
      </c>
      <c r="B1984" t="s">
        <v>1509</v>
      </c>
      <c r="C1984" t="s">
        <v>1451</v>
      </c>
      <c r="D1984" t="s">
        <v>4857</v>
      </c>
      <c r="E1984" t="s">
        <v>4858</v>
      </c>
      <c r="F1984">
        <v>1376</v>
      </c>
    </row>
    <row r="1985" spans="1:8">
      <c r="A1985">
        <v>152</v>
      </c>
      <c r="B1985" t="s">
        <v>1509</v>
      </c>
      <c r="C1985" t="s">
        <v>1451</v>
      </c>
      <c r="D1985" t="s">
        <v>5192</v>
      </c>
      <c r="E1985" t="s">
        <v>5193</v>
      </c>
      <c r="F1985">
        <v>1604</v>
      </c>
    </row>
    <row r="1986" spans="1:8">
      <c r="A1986">
        <v>152</v>
      </c>
      <c r="B1986" t="s">
        <v>1509</v>
      </c>
      <c r="C1986" t="s">
        <v>1451</v>
      </c>
      <c r="D1986" t="s">
        <v>4937</v>
      </c>
      <c r="E1986" t="s">
        <v>4938</v>
      </c>
      <c r="F1986">
        <v>1434</v>
      </c>
    </row>
    <row r="1987" spans="1:8">
      <c r="A1987">
        <v>152</v>
      </c>
      <c r="B1987" t="s">
        <v>1509</v>
      </c>
      <c r="C1987" t="s">
        <v>1451</v>
      </c>
      <c r="D1987" t="s">
        <v>2983</v>
      </c>
      <c r="E1987" t="s">
        <v>2984</v>
      </c>
      <c r="F1987">
        <v>194</v>
      </c>
    </row>
    <row r="1988" spans="1:8">
      <c r="A1988">
        <v>153</v>
      </c>
      <c r="B1988" t="s">
        <v>1509</v>
      </c>
      <c r="C1988" t="s">
        <v>1449</v>
      </c>
      <c r="D1988" t="s">
        <v>3261</v>
      </c>
      <c r="E1988" t="s">
        <v>3262</v>
      </c>
      <c r="F1988">
        <v>352</v>
      </c>
    </row>
    <row r="1989" spans="1:8">
      <c r="A1989">
        <v>153</v>
      </c>
      <c r="B1989" t="s">
        <v>1509</v>
      </c>
      <c r="C1989" t="s">
        <v>1449</v>
      </c>
      <c r="D1989" t="s">
        <v>3953</v>
      </c>
      <c r="E1989" t="s">
        <v>3954</v>
      </c>
      <c r="F1989">
        <v>771</v>
      </c>
    </row>
    <row r="1990" spans="1:8">
      <c r="A1990">
        <v>153</v>
      </c>
      <c r="B1990" t="s">
        <v>1509</v>
      </c>
      <c r="C1990" t="s">
        <v>1449</v>
      </c>
      <c r="D1990" t="s">
        <v>2935</v>
      </c>
      <c r="E1990" t="s">
        <v>2936</v>
      </c>
      <c r="F1990">
        <v>163</v>
      </c>
    </row>
    <row r="1991" spans="1:8">
      <c r="A1991">
        <v>153</v>
      </c>
      <c r="B1991" t="s">
        <v>1509</v>
      </c>
      <c r="C1991" t="s">
        <v>1449</v>
      </c>
      <c r="D1991" t="s">
        <v>3968</v>
      </c>
      <c r="E1991" t="s">
        <v>3969</v>
      </c>
      <c r="F1991">
        <v>780</v>
      </c>
    </row>
    <row r="1992" spans="1:8">
      <c r="A1992">
        <v>153</v>
      </c>
      <c r="B1992" t="s">
        <v>1509</v>
      </c>
      <c r="C1992" t="s">
        <v>1449</v>
      </c>
      <c r="D1992" t="s">
        <v>4894</v>
      </c>
      <c r="E1992" t="s">
        <v>4895</v>
      </c>
      <c r="F1992">
        <v>1404</v>
      </c>
    </row>
    <row r="1993" spans="1:8">
      <c r="A1993">
        <v>153</v>
      </c>
      <c r="B1993" t="s">
        <v>1509</v>
      </c>
      <c r="C1993" t="s">
        <v>1449</v>
      </c>
      <c r="D1993" t="s">
        <v>4097</v>
      </c>
      <c r="E1993" t="s">
        <v>4098</v>
      </c>
      <c r="F1993">
        <v>862</v>
      </c>
    </row>
    <row r="1994" spans="1:8">
      <c r="A1994">
        <v>153</v>
      </c>
      <c r="B1994" t="s">
        <v>1509</v>
      </c>
      <c r="C1994" t="s">
        <v>1449</v>
      </c>
      <c r="D1994" t="s">
        <v>3744</v>
      </c>
      <c r="E1994" t="s">
        <v>3745</v>
      </c>
      <c r="F1994">
        <v>639</v>
      </c>
    </row>
    <row r="1995" spans="1:8">
      <c r="A1995">
        <v>153</v>
      </c>
      <c r="B1995" t="s">
        <v>1509</v>
      </c>
      <c r="C1995" t="s">
        <v>1449</v>
      </c>
      <c r="D1995" t="s">
        <v>2964</v>
      </c>
      <c r="E1995" t="s">
        <v>2965</v>
      </c>
      <c r="F1995">
        <v>183</v>
      </c>
    </row>
    <row r="1996" spans="1:8">
      <c r="A1996">
        <v>154</v>
      </c>
      <c r="B1996" t="s">
        <v>1509</v>
      </c>
      <c r="C1996" t="s">
        <v>1447</v>
      </c>
      <c r="D1996" t="s">
        <v>3062</v>
      </c>
      <c r="E1996" t="s">
        <v>3063</v>
      </c>
      <c r="F1996">
        <v>240</v>
      </c>
    </row>
    <row r="1997" spans="1:8">
      <c r="A1997">
        <v>154</v>
      </c>
      <c r="B1997" t="s">
        <v>1509</v>
      </c>
      <c r="C1997" t="s">
        <v>1447</v>
      </c>
      <c r="D1997" t="s">
        <v>4051</v>
      </c>
      <c r="E1997" t="s">
        <v>4052</v>
      </c>
      <c r="F1997">
        <v>832</v>
      </c>
    </row>
    <row r="1998" spans="1:8">
      <c r="A1998">
        <v>155</v>
      </c>
      <c r="B1998" t="s">
        <v>1509</v>
      </c>
      <c r="C1998" t="s">
        <v>1519</v>
      </c>
      <c r="D1998" t="s">
        <v>3319</v>
      </c>
      <c r="E1998" t="s">
        <v>3320</v>
      </c>
      <c r="F1998">
        <v>385</v>
      </c>
      <c r="G1998" t="s">
        <v>14181</v>
      </c>
      <c r="H1998">
        <v>143</v>
      </c>
    </row>
    <row r="1999" spans="1:8">
      <c r="A1999">
        <v>155</v>
      </c>
      <c r="B1999" t="s">
        <v>1509</v>
      </c>
      <c r="C1999" t="s">
        <v>1519</v>
      </c>
      <c r="D1999" t="s">
        <v>3351</v>
      </c>
      <c r="E1999" t="s">
        <v>3352</v>
      </c>
      <c r="F1999">
        <v>406</v>
      </c>
    </row>
    <row r="2000" spans="1:8">
      <c r="A2000">
        <v>155</v>
      </c>
      <c r="B2000" t="s">
        <v>1509</v>
      </c>
      <c r="C2000" t="s">
        <v>1519</v>
      </c>
      <c r="D2000" t="s">
        <v>5167</v>
      </c>
      <c r="E2000" t="s">
        <v>5168</v>
      </c>
      <c r="F2000">
        <v>1586</v>
      </c>
    </row>
    <row r="2001" spans="1:11">
      <c r="A2001">
        <v>155</v>
      </c>
      <c r="B2001" t="s">
        <v>1509</v>
      </c>
      <c r="C2001" t="s">
        <v>1519</v>
      </c>
      <c r="D2001" t="s">
        <v>4049</v>
      </c>
      <c r="E2001" t="s">
        <v>4050</v>
      </c>
      <c r="F2001">
        <v>831</v>
      </c>
    </row>
    <row r="2002" spans="1:11">
      <c r="A2002">
        <v>155</v>
      </c>
      <c r="B2002" t="s">
        <v>1509</v>
      </c>
      <c r="C2002" t="s">
        <v>1519</v>
      </c>
      <c r="D2002" t="s">
        <v>3755</v>
      </c>
      <c r="E2002" t="s">
        <v>3756</v>
      </c>
      <c r="F2002">
        <v>645</v>
      </c>
      <c r="G2002" t="s">
        <v>13506</v>
      </c>
      <c r="H2002">
        <v>1122</v>
      </c>
    </row>
    <row r="2003" spans="1:11">
      <c r="A2003">
        <v>155</v>
      </c>
      <c r="B2003" t="s">
        <v>1509</v>
      </c>
      <c r="C2003" t="s">
        <v>1519</v>
      </c>
      <c r="D2003" t="s">
        <v>4466</v>
      </c>
      <c r="E2003" t="s">
        <v>4467</v>
      </c>
      <c r="F2003">
        <v>1122</v>
      </c>
    </row>
    <row r="2004" spans="1:11">
      <c r="A2004">
        <v>155</v>
      </c>
      <c r="B2004" t="s">
        <v>1509</v>
      </c>
      <c r="C2004" t="s">
        <v>1519</v>
      </c>
      <c r="D2004" t="s">
        <v>5063</v>
      </c>
      <c r="E2004" t="s">
        <v>5064</v>
      </c>
      <c r="F2004">
        <v>1520</v>
      </c>
    </row>
    <row r="2005" spans="1:11">
      <c r="A2005">
        <v>155</v>
      </c>
      <c r="B2005" t="s">
        <v>1509</v>
      </c>
      <c r="C2005" t="s">
        <v>1519</v>
      </c>
      <c r="D2005" t="s">
        <v>2738</v>
      </c>
      <c r="E2005" t="s">
        <v>2739</v>
      </c>
      <c r="F2005">
        <v>48</v>
      </c>
      <c r="G2005" t="s">
        <v>14201</v>
      </c>
      <c r="K2005" t="s">
        <v>14210</v>
      </c>
    </row>
    <row r="2006" spans="1:11">
      <c r="A2006">
        <v>155</v>
      </c>
      <c r="B2006" t="s">
        <v>1509</v>
      </c>
      <c r="C2006" t="s">
        <v>1519</v>
      </c>
      <c r="D2006" t="s">
        <v>5131</v>
      </c>
      <c r="E2006" t="s">
        <v>5132</v>
      </c>
      <c r="F2006">
        <v>1562</v>
      </c>
    </row>
    <row r="2007" spans="1:11">
      <c r="A2007">
        <v>155</v>
      </c>
      <c r="B2007" t="s">
        <v>1509</v>
      </c>
      <c r="C2007" t="s">
        <v>1519</v>
      </c>
      <c r="D2007" t="s">
        <v>3452</v>
      </c>
      <c r="E2007" t="s">
        <v>3453</v>
      </c>
      <c r="F2007">
        <v>465</v>
      </c>
    </row>
    <row r="2008" spans="1:11">
      <c r="A2008">
        <v>155</v>
      </c>
      <c r="B2008" t="s">
        <v>1509</v>
      </c>
      <c r="C2008" t="s">
        <v>1519</v>
      </c>
      <c r="D2008" t="s">
        <v>4882</v>
      </c>
      <c r="E2008" t="s">
        <v>4883</v>
      </c>
      <c r="F2008">
        <v>1396</v>
      </c>
    </row>
    <row r="2009" spans="1:11">
      <c r="A2009">
        <v>155</v>
      </c>
      <c r="B2009" t="s">
        <v>1509</v>
      </c>
      <c r="C2009" t="s">
        <v>1519</v>
      </c>
      <c r="D2009" t="s">
        <v>2901</v>
      </c>
      <c r="E2009" t="s">
        <v>1648</v>
      </c>
      <c r="F2009">
        <v>143</v>
      </c>
    </row>
    <row r="2010" spans="1:11">
      <c r="A2010">
        <v>156</v>
      </c>
      <c r="B2010" t="s">
        <v>1509</v>
      </c>
      <c r="C2010" t="s">
        <v>1539</v>
      </c>
      <c r="D2010" t="s">
        <v>3977</v>
      </c>
      <c r="E2010" t="s">
        <v>3978</v>
      </c>
      <c r="F2010">
        <v>785</v>
      </c>
    </row>
    <row r="2011" spans="1:11">
      <c r="A2011">
        <v>156</v>
      </c>
      <c r="B2011" t="s">
        <v>1509</v>
      </c>
      <c r="C2011" t="s">
        <v>1539</v>
      </c>
      <c r="D2011" t="s">
        <v>3083</v>
      </c>
      <c r="E2011" t="s">
        <v>3084</v>
      </c>
      <c r="F2011">
        <v>255</v>
      </c>
    </row>
    <row r="2012" spans="1:11">
      <c r="A2012">
        <v>156</v>
      </c>
      <c r="B2012" t="s">
        <v>1509</v>
      </c>
      <c r="C2012" t="s">
        <v>1539</v>
      </c>
      <c r="D2012" t="s">
        <v>3184</v>
      </c>
      <c r="E2012" t="s">
        <v>3185</v>
      </c>
      <c r="F2012">
        <v>311</v>
      </c>
    </row>
    <row r="2013" spans="1:11">
      <c r="A2013">
        <v>156</v>
      </c>
      <c r="B2013" t="s">
        <v>1509</v>
      </c>
      <c r="C2013" t="s">
        <v>1539</v>
      </c>
      <c r="D2013" t="s">
        <v>3003</v>
      </c>
      <c r="E2013" t="s">
        <v>3004</v>
      </c>
      <c r="F2013">
        <v>204</v>
      </c>
    </row>
    <row r="2014" spans="1:11">
      <c r="A2014">
        <v>156</v>
      </c>
      <c r="B2014" t="s">
        <v>1509</v>
      </c>
      <c r="C2014" t="s">
        <v>1539</v>
      </c>
      <c r="D2014" t="s">
        <v>5265</v>
      </c>
      <c r="E2014" t="s">
        <v>5266</v>
      </c>
      <c r="F2014">
        <v>1653</v>
      </c>
    </row>
    <row r="2015" spans="1:11">
      <c r="A2015">
        <v>156</v>
      </c>
      <c r="B2015" t="s">
        <v>1509</v>
      </c>
      <c r="C2015" t="s">
        <v>1539</v>
      </c>
      <c r="D2015" t="s">
        <v>3944</v>
      </c>
      <c r="E2015" t="s">
        <v>3945</v>
      </c>
      <c r="F2015">
        <v>766</v>
      </c>
    </row>
    <row r="2016" spans="1:11">
      <c r="A2016">
        <v>156</v>
      </c>
      <c r="B2016" t="s">
        <v>1509</v>
      </c>
      <c r="C2016" t="s">
        <v>1539</v>
      </c>
      <c r="D2016" t="s">
        <v>3154</v>
      </c>
      <c r="E2016" t="s">
        <v>3155</v>
      </c>
      <c r="F2016">
        <v>295</v>
      </c>
    </row>
    <row r="2017" spans="1:11">
      <c r="A2017">
        <v>156</v>
      </c>
      <c r="B2017" t="s">
        <v>1509</v>
      </c>
      <c r="C2017" t="s">
        <v>1539</v>
      </c>
      <c r="D2017" t="s">
        <v>5374</v>
      </c>
      <c r="E2017" t="s">
        <v>5375</v>
      </c>
      <c r="F2017">
        <v>1727</v>
      </c>
    </row>
    <row r="2018" spans="1:11">
      <c r="A2018">
        <v>156</v>
      </c>
      <c r="B2018" t="s">
        <v>1509</v>
      </c>
      <c r="C2018" t="s">
        <v>1539</v>
      </c>
      <c r="D2018" t="s">
        <v>5438</v>
      </c>
      <c r="E2018" t="s">
        <v>5439</v>
      </c>
      <c r="F2018">
        <v>1770</v>
      </c>
    </row>
    <row r="2019" spans="1:11">
      <c r="A2019">
        <v>156</v>
      </c>
      <c r="B2019" t="s">
        <v>1509</v>
      </c>
      <c r="C2019" t="s">
        <v>1539</v>
      </c>
      <c r="D2019" t="s">
        <v>5194</v>
      </c>
      <c r="E2019" t="s">
        <v>2263</v>
      </c>
      <c r="F2019">
        <v>1605</v>
      </c>
    </row>
    <row r="2020" spans="1:11">
      <c r="A2020">
        <v>156</v>
      </c>
      <c r="B2020" t="s">
        <v>1509</v>
      </c>
      <c r="C2020" t="s">
        <v>1539</v>
      </c>
      <c r="D2020" t="s">
        <v>2877</v>
      </c>
      <c r="E2020" t="s">
        <v>2878</v>
      </c>
      <c r="F2020">
        <v>130</v>
      </c>
    </row>
    <row r="2021" spans="1:11">
      <c r="A2021">
        <v>156</v>
      </c>
      <c r="B2021" t="s">
        <v>1509</v>
      </c>
      <c r="C2021" t="s">
        <v>1539</v>
      </c>
      <c r="D2021" t="s">
        <v>2700</v>
      </c>
      <c r="E2021" t="s">
        <v>2701</v>
      </c>
      <c r="F2021">
        <v>27</v>
      </c>
    </row>
    <row r="2022" spans="1:11">
      <c r="A2022">
        <v>156</v>
      </c>
      <c r="B2022" t="s">
        <v>1509</v>
      </c>
      <c r="C2022" t="s">
        <v>1539</v>
      </c>
      <c r="D2022" t="s">
        <v>5025</v>
      </c>
      <c r="E2022" t="s">
        <v>5026</v>
      </c>
      <c r="F2022">
        <v>1494</v>
      </c>
    </row>
    <row r="2023" spans="1:11">
      <c r="A2023">
        <v>156</v>
      </c>
      <c r="B2023" t="s">
        <v>1509</v>
      </c>
      <c r="C2023" t="s">
        <v>1539</v>
      </c>
      <c r="D2023" t="s">
        <v>3438</v>
      </c>
      <c r="E2023" t="s">
        <v>3439</v>
      </c>
      <c r="F2023">
        <v>456</v>
      </c>
    </row>
    <row r="2024" spans="1:11">
      <c r="A2024">
        <v>157</v>
      </c>
      <c r="B2024" t="s">
        <v>1509</v>
      </c>
      <c r="C2024" t="s">
        <v>1459</v>
      </c>
      <c r="D2024" t="s">
        <v>5357</v>
      </c>
      <c r="E2024" t="s">
        <v>5358</v>
      </c>
      <c r="F2024">
        <v>1716</v>
      </c>
    </row>
    <row r="2025" spans="1:11">
      <c r="A2025">
        <v>157</v>
      </c>
      <c r="B2025" t="s">
        <v>1509</v>
      </c>
      <c r="C2025" t="s">
        <v>1459</v>
      </c>
      <c r="D2025" t="s">
        <v>5421</v>
      </c>
      <c r="E2025" t="s">
        <v>5422</v>
      </c>
      <c r="F2025">
        <v>1757</v>
      </c>
    </row>
    <row r="2026" spans="1:11">
      <c r="A2026">
        <v>157</v>
      </c>
      <c r="B2026" t="s">
        <v>1509</v>
      </c>
      <c r="C2026" t="s">
        <v>1459</v>
      </c>
      <c r="D2026" t="s">
        <v>5374</v>
      </c>
      <c r="E2026" t="s">
        <v>5375</v>
      </c>
      <c r="F2026">
        <v>1727</v>
      </c>
    </row>
    <row r="2027" spans="1:11">
      <c r="A2027">
        <v>157</v>
      </c>
      <c r="B2027" t="s">
        <v>1509</v>
      </c>
      <c r="C2027" t="s">
        <v>1459</v>
      </c>
      <c r="D2027" t="s">
        <v>4777</v>
      </c>
      <c r="E2027" t="s">
        <v>4778</v>
      </c>
      <c r="F2027">
        <v>1326</v>
      </c>
    </row>
    <row r="2028" spans="1:11">
      <c r="A2028">
        <v>157</v>
      </c>
      <c r="B2028" t="s">
        <v>1509</v>
      </c>
      <c r="C2028" t="s">
        <v>1459</v>
      </c>
      <c r="D2028" t="s">
        <v>3707</v>
      </c>
      <c r="E2028" t="s">
        <v>1788</v>
      </c>
      <c r="F2028">
        <v>615</v>
      </c>
    </row>
    <row r="2029" spans="1:11">
      <c r="A2029">
        <v>157</v>
      </c>
      <c r="B2029" t="s">
        <v>1509</v>
      </c>
      <c r="C2029" t="s">
        <v>1459</v>
      </c>
      <c r="D2029" t="s">
        <v>3045</v>
      </c>
      <c r="E2029" t="s">
        <v>3046</v>
      </c>
      <c r="F2029">
        <v>234</v>
      </c>
      <c r="G2029" t="s">
        <v>14201</v>
      </c>
      <c r="K2029" t="s">
        <v>9947</v>
      </c>
    </row>
    <row r="2030" spans="1:11">
      <c r="A2030">
        <v>157</v>
      </c>
      <c r="B2030" t="s">
        <v>1509</v>
      </c>
      <c r="C2030" t="s">
        <v>1459</v>
      </c>
      <c r="D2030" t="s">
        <v>4383</v>
      </c>
      <c r="E2030" t="s">
        <v>4384</v>
      </c>
      <c r="F2030">
        <v>1058</v>
      </c>
    </row>
    <row r="2031" spans="1:11">
      <c r="A2031">
        <v>157</v>
      </c>
      <c r="B2031" t="s">
        <v>1509</v>
      </c>
      <c r="C2031" t="s">
        <v>1459</v>
      </c>
      <c r="D2031" t="s">
        <v>4058</v>
      </c>
      <c r="E2031" t="s">
        <v>4059</v>
      </c>
      <c r="F2031">
        <v>836</v>
      </c>
    </row>
    <row r="2032" spans="1:11">
      <c r="A2032">
        <v>157</v>
      </c>
      <c r="B2032" t="s">
        <v>1509</v>
      </c>
      <c r="C2032" t="s">
        <v>1459</v>
      </c>
      <c r="D2032" t="s">
        <v>5114</v>
      </c>
      <c r="E2032" t="s">
        <v>5115</v>
      </c>
      <c r="F2032">
        <v>1552</v>
      </c>
    </row>
    <row r="2033" spans="1:11">
      <c r="A2033">
        <v>157</v>
      </c>
      <c r="B2033" t="s">
        <v>1509</v>
      </c>
      <c r="C2033" t="s">
        <v>1459</v>
      </c>
      <c r="D2033" t="s">
        <v>5206</v>
      </c>
      <c r="E2033" t="s">
        <v>5207</v>
      </c>
      <c r="F2033">
        <v>1615</v>
      </c>
    </row>
    <row r="2034" spans="1:11">
      <c r="A2034">
        <v>158</v>
      </c>
      <c r="B2034" t="s">
        <v>1509</v>
      </c>
      <c r="C2034" t="s">
        <v>1467</v>
      </c>
      <c r="D2034" t="s">
        <v>2885</v>
      </c>
      <c r="E2034" t="s">
        <v>2886</v>
      </c>
      <c r="F2034">
        <v>136</v>
      </c>
      <c r="G2034" t="s">
        <v>14183</v>
      </c>
      <c r="K2034" t="s">
        <v>14211</v>
      </c>
    </row>
    <row r="2035" spans="1:11">
      <c r="A2035">
        <v>158</v>
      </c>
      <c r="B2035" t="s">
        <v>1509</v>
      </c>
      <c r="C2035" t="s">
        <v>1467</v>
      </c>
      <c r="D2035" t="s">
        <v>3659</v>
      </c>
      <c r="E2035" t="s">
        <v>3660</v>
      </c>
      <c r="F2035">
        <v>586</v>
      </c>
      <c r="G2035" t="s">
        <v>14183</v>
      </c>
      <c r="K2035" t="s">
        <v>14211</v>
      </c>
    </row>
    <row r="2036" spans="1:11">
      <c r="A2036">
        <v>158</v>
      </c>
      <c r="B2036" t="s">
        <v>1509</v>
      </c>
      <c r="C2036" t="s">
        <v>1467</v>
      </c>
      <c r="D2036" t="s">
        <v>3920</v>
      </c>
      <c r="E2036" t="s">
        <v>3921</v>
      </c>
      <c r="F2036">
        <v>747</v>
      </c>
      <c r="G2036" t="s">
        <v>14183</v>
      </c>
      <c r="K2036" t="s">
        <v>14211</v>
      </c>
    </row>
    <row r="2037" spans="1:11">
      <c r="A2037">
        <v>158</v>
      </c>
      <c r="B2037" t="s">
        <v>1509</v>
      </c>
      <c r="C2037" t="s">
        <v>1467</v>
      </c>
      <c r="D2037" t="s">
        <v>5299</v>
      </c>
      <c r="E2037" t="s">
        <v>5300</v>
      </c>
      <c r="F2037">
        <v>1673</v>
      </c>
    </row>
    <row r="2038" spans="1:11">
      <c r="A2038">
        <v>158</v>
      </c>
      <c r="B2038" t="s">
        <v>1509</v>
      </c>
      <c r="C2038" t="s">
        <v>1467</v>
      </c>
      <c r="D2038" t="s">
        <v>4205</v>
      </c>
      <c r="E2038" t="s">
        <v>4206</v>
      </c>
      <c r="F2038">
        <v>934</v>
      </c>
    </row>
    <row r="2039" spans="1:11">
      <c r="A2039">
        <v>158</v>
      </c>
      <c r="B2039" t="s">
        <v>1509</v>
      </c>
      <c r="C2039" t="s">
        <v>1467</v>
      </c>
      <c r="D2039" t="s">
        <v>2829</v>
      </c>
      <c r="E2039" t="s">
        <v>2830</v>
      </c>
      <c r="F2039">
        <v>103</v>
      </c>
    </row>
    <row r="2040" spans="1:11">
      <c r="A2040">
        <v>158</v>
      </c>
      <c r="B2040" t="s">
        <v>1509</v>
      </c>
      <c r="C2040" t="s">
        <v>1467</v>
      </c>
      <c r="D2040" t="s">
        <v>3944</v>
      </c>
      <c r="E2040" t="s">
        <v>3945</v>
      </c>
      <c r="F2040">
        <v>766</v>
      </c>
    </row>
    <row r="2041" spans="1:11">
      <c r="A2041">
        <v>158</v>
      </c>
      <c r="B2041" t="s">
        <v>1509</v>
      </c>
      <c r="C2041" t="s">
        <v>1467</v>
      </c>
      <c r="D2041" t="s">
        <v>5120</v>
      </c>
      <c r="E2041" t="s">
        <v>5121</v>
      </c>
      <c r="F2041">
        <v>1555</v>
      </c>
    </row>
    <row r="2042" spans="1:11">
      <c r="A2042">
        <v>158</v>
      </c>
      <c r="B2042" t="s">
        <v>1509</v>
      </c>
      <c r="C2042" t="s">
        <v>1467</v>
      </c>
      <c r="D2042" t="s">
        <v>3728</v>
      </c>
      <c r="E2042" t="s">
        <v>3729</v>
      </c>
      <c r="F2042">
        <v>629</v>
      </c>
    </row>
    <row r="2043" spans="1:11">
      <c r="A2043">
        <v>158</v>
      </c>
      <c r="B2043" t="s">
        <v>1509</v>
      </c>
      <c r="C2043" t="s">
        <v>1467</v>
      </c>
      <c r="D2043" t="s">
        <v>3856</v>
      </c>
      <c r="E2043" t="s">
        <v>3857</v>
      </c>
      <c r="F2043">
        <v>708</v>
      </c>
    </row>
    <row r="2044" spans="1:11">
      <c r="A2044">
        <v>158</v>
      </c>
      <c r="B2044" t="s">
        <v>1509</v>
      </c>
      <c r="C2044" t="s">
        <v>1467</v>
      </c>
      <c r="D2044" t="s">
        <v>5014</v>
      </c>
      <c r="E2044" t="s">
        <v>5015</v>
      </c>
      <c r="F2044">
        <v>1486</v>
      </c>
    </row>
    <row r="2045" spans="1:11">
      <c r="A2045">
        <v>158</v>
      </c>
      <c r="B2045" t="s">
        <v>1509</v>
      </c>
      <c r="C2045" t="s">
        <v>1467</v>
      </c>
      <c r="D2045" t="s">
        <v>5215</v>
      </c>
      <c r="E2045" t="s">
        <v>5216</v>
      </c>
      <c r="F2045">
        <v>1621</v>
      </c>
    </row>
    <row r="2046" spans="1:11">
      <c r="A2046">
        <v>158</v>
      </c>
      <c r="B2046" t="s">
        <v>1509</v>
      </c>
      <c r="C2046" t="s">
        <v>1467</v>
      </c>
      <c r="D2046" t="s">
        <v>4937</v>
      </c>
      <c r="E2046" t="s">
        <v>4938</v>
      </c>
      <c r="F2046">
        <v>1434</v>
      </c>
    </row>
    <row r="2047" spans="1:11">
      <c r="A2047">
        <v>158</v>
      </c>
      <c r="B2047" t="s">
        <v>1509</v>
      </c>
      <c r="C2047" t="s">
        <v>1467</v>
      </c>
      <c r="D2047" t="s">
        <v>4713</v>
      </c>
      <c r="E2047" t="s">
        <v>4714</v>
      </c>
      <c r="F2047">
        <v>1286</v>
      </c>
    </row>
    <row r="2048" spans="1:11">
      <c r="A2048">
        <v>158</v>
      </c>
      <c r="B2048" t="s">
        <v>1509</v>
      </c>
      <c r="C2048" t="s">
        <v>1467</v>
      </c>
      <c r="D2048" t="s">
        <v>3083</v>
      </c>
      <c r="E2048" t="s">
        <v>3084</v>
      </c>
      <c r="F2048">
        <v>255</v>
      </c>
    </row>
    <row r="2049" spans="1:8">
      <c r="A2049">
        <v>158</v>
      </c>
      <c r="B2049" t="s">
        <v>1509</v>
      </c>
      <c r="C2049" t="s">
        <v>1467</v>
      </c>
      <c r="D2049" t="s">
        <v>3977</v>
      </c>
      <c r="E2049" t="s">
        <v>3978</v>
      </c>
      <c r="F2049">
        <v>785</v>
      </c>
    </row>
    <row r="2050" spans="1:8">
      <c r="A2050">
        <v>158</v>
      </c>
      <c r="B2050" t="s">
        <v>1509</v>
      </c>
      <c r="C2050" t="s">
        <v>1467</v>
      </c>
      <c r="D2050" t="s">
        <v>3184</v>
      </c>
      <c r="E2050" t="s">
        <v>3185</v>
      </c>
      <c r="F2050">
        <v>311</v>
      </c>
    </row>
    <row r="2051" spans="1:8">
      <c r="A2051">
        <v>158</v>
      </c>
      <c r="B2051" t="s">
        <v>1509</v>
      </c>
      <c r="C2051" t="s">
        <v>1467</v>
      </c>
      <c r="D2051" t="s">
        <v>3568</v>
      </c>
      <c r="E2051" t="s">
        <v>1765</v>
      </c>
      <c r="F2051">
        <v>534</v>
      </c>
    </row>
    <row r="2052" spans="1:8">
      <c r="A2052">
        <v>158</v>
      </c>
      <c r="B2052" t="s">
        <v>1509</v>
      </c>
      <c r="C2052" t="s">
        <v>1467</v>
      </c>
      <c r="D2052" t="s">
        <v>3170</v>
      </c>
      <c r="E2052" t="s">
        <v>3171</v>
      </c>
      <c r="F2052">
        <v>303</v>
      </c>
    </row>
    <row r="2053" spans="1:8">
      <c r="A2053">
        <v>158</v>
      </c>
      <c r="B2053" t="s">
        <v>1509</v>
      </c>
      <c r="C2053" t="s">
        <v>1467</v>
      </c>
      <c r="D2053" t="s">
        <v>4832</v>
      </c>
      <c r="E2053" t="s">
        <v>4833</v>
      </c>
      <c r="F2053">
        <v>1361</v>
      </c>
    </row>
    <row r="2054" spans="1:8">
      <c r="A2054">
        <v>158</v>
      </c>
      <c r="B2054" t="s">
        <v>1509</v>
      </c>
      <c r="C2054" t="s">
        <v>1467</v>
      </c>
      <c r="D2054" t="s">
        <v>3937</v>
      </c>
      <c r="E2054" t="s">
        <v>3938</v>
      </c>
      <c r="F2054">
        <v>760</v>
      </c>
    </row>
    <row r="2055" spans="1:8">
      <c r="A2055">
        <v>158</v>
      </c>
      <c r="B2055" t="s">
        <v>1509</v>
      </c>
      <c r="C2055" t="s">
        <v>1467</v>
      </c>
      <c r="D2055" t="s">
        <v>3438</v>
      </c>
      <c r="E2055" t="s">
        <v>3439</v>
      </c>
      <c r="F2055">
        <v>456</v>
      </c>
    </row>
    <row r="2056" spans="1:8">
      <c r="A2056">
        <v>158</v>
      </c>
      <c r="B2056" t="s">
        <v>1509</v>
      </c>
      <c r="C2056" t="s">
        <v>1467</v>
      </c>
      <c r="D2056" t="s">
        <v>4080</v>
      </c>
      <c r="E2056" t="s">
        <v>4081</v>
      </c>
      <c r="F2056">
        <v>851</v>
      </c>
    </row>
    <row r="2057" spans="1:8">
      <c r="A2057">
        <v>158</v>
      </c>
      <c r="B2057" t="s">
        <v>1509</v>
      </c>
      <c r="C2057" t="s">
        <v>1467</v>
      </c>
      <c r="D2057" t="s">
        <v>4932</v>
      </c>
      <c r="E2057" t="s">
        <v>4933</v>
      </c>
      <c r="F2057">
        <v>1431</v>
      </c>
    </row>
    <row r="2058" spans="1:8">
      <c r="A2058">
        <v>158</v>
      </c>
      <c r="B2058" t="s">
        <v>1509</v>
      </c>
      <c r="C2058" t="s">
        <v>1467</v>
      </c>
      <c r="D2058" t="s">
        <v>5418</v>
      </c>
      <c r="E2058" t="s">
        <v>5419</v>
      </c>
      <c r="F2058">
        <v>1755</v>
      </c>
    </row>
    <row r="2059" spans="1:8">
      <c r="A2059">
        <v>159</v>
      </c>
      <c r="B2059" t="s">
        <v>1509</v>
      </c>
      <c r="C2059" t="s">
        <v>1452</v>
      </c>
      <c r="D2059" t="s">
        <v>3140</v>
      </c>
      <c r="E2059" t="s">
        <v>3141</v>
      </c>
      <c r="F2059">
        <v>287</v>
      </c>
    </row>
    <row r="2060" spans="1:8">
      <c r="A2060">
        <v>159</v>
      </c>
      <c r="B2060" t="s">
        <v>1509</v>
      </c>
      <c r="C2060" t="s">
        <v>1452</v>
      </c>
      <c r="D2060" t="s">
        <v>4932</v>
      </c>
      <c r="E2060" t="s">
        <v>4933</v>
      </c>
      <c r="F2060">
        <v>1431</v>
      </c>
      <c r="G2060" t="s">
        <v>14173</v>
      </c>
      <c r="H2060">
        <v>822</v>
      </c>
    </row>
    <row r="2061" spans="1:8">
      <c r="A2061">
        <v>159</v>
      </c>
      <c r="B2061" t="s">
        <v>1509</v>
      </c>
      <c r="C2061" t="s">
        <v>1452</v>
      </c>
      <c r="D2061" t="s">
        <v>3446</v>
      </c>
      <c r="E2061" t="s">
        <v>3447</v>
      </c>
      <c r="F2061">
        <v>462</v>
      </c>
    </row>
    <row r="2062" spans="1:8">
      <c r="A2062">
        <v>159</v>
      </c>
      <c r="B2062" t="s">
        <v>1509</v>
      </c>
      <c r="C2062" t="s">
        <v>1452</v>
      </c>
      <c r="D2062" t="s">
        <v>3977</v>
      </c>
      <c r="E2062" t="s">
        <v>3978</v>
      </c>
      <c r="F2062">
        <v>785</v>
      </c>
    </row>
    <row r="2063" spans="1:8">
      <c r="A2063">
        <v>159</v>
      </c>
      <c r="B2063" t="s">
        <v>1509</v>
      </c>
      <c r="C2063" t="s">
        <v>1452</v>
      </c>
      <c r="D2063" t="s">
        <v>4917</v>
      </c>
      <c r="E2063" t="s">
        <v>4918</v>
      </c>
      <c r="F2063">
        <v>1420</v>
      </c>
    </row>
    <row r="2064" spans="1:8">
      <c r="A2064">
        <v>159</v>
      </c>
      <c r="B2064" t="s">
        <v>1509</v>
      </c>
      <c r="C2064" t="s">
        <v>1452</v>
      </c>
      <c r="D2064" t="s">
        <v>3436</v>
      </c>
      <c r="E2064" t="s">
        <v>3437</v>
      </c>
      <c r="F2064">
        <v>455</v>
      </c>
    </row>
    <row r="2065" spans="1:8">
      <c r="A2065">
        <v>159</v>
      </c>
      <c r="B2065" t="s">
        <v>1509</v>
      </c>
      <c r="C2065" t="s">
        <v>1452</v>
      </c>
      <c r="D2065" t="s">
        <v>5316</v>
      </c>
      <c r="E2065" t="s">
        <v>2297</v>
      </c>
      <c r="F2065">
        <v>1684</v>
      </c>
    </row>
    <row r="2066" spans="1:8">
      <c r="A2066">
        <v>159</v>
      </c>
      <c r="B2066" t="s">
        <v>1509</v>
      </c>
      <c r="C2066" t="s">
        <v>1452</v>
      </c>
      <c r="D2066" t="s">
        <v>4036</v>
      </c>
      <c r="E2066" t="s">
        <v>4037</v>
      </c>
      <c r="F2066">
        <v>822</v>
      </c>
      <c r="G2066" t="s">
        <v>14173</v>
      </c>
      <c r="H2066">
        <v>1431</v>
      </c>
    </row>
    <row r="2067" spans="1:8">
      <c r="A2067">
        <v>159</v>
      </c>
      <c r="B2067" t="s">
        <v>1509</v>
      </c>
      <c r="C2067" t="s">
        <v>1452</v>
      </c>
      <c r="D2067" t="s">
        <v>5001</v>
      </c>
      <c r="E2067" t="s">
        <v>2196</v>
      </c>
      <c r="F2067">
        <v>1476</v>
      </c>
    </row>
    <row r="2068" spans="1:8">
      <c r="A2068">
        <v>159</v>
      </c>
      <c r="B2068" t="s">
        <v>1509</v>
      </c>
      <c r="C2068" t="s">
        <v>1452</v>
      </c>
      <c r="D2068" t="s">
        <v>5471</v>
      </c>
      <c r="E2068" t="s">
        <v>5472</v>
      </c>
      <c r="F2068">
        <v>975</v>
      </c>
    </row>
    <row r="2069" spans="1:8">
      <c r="A2069">
        <v>159</v>
      </c>
      <c r="B2069" t="s">
        <v>1509</v>
      </c>
      <c r="C2069" t="s">
        <v>1452</v>
      </c>
      <c r="D2069" t="s">
        <v>5051</v>
      </c>
      <c r="E2069" t="s">
        <v>5052</v>
      </c>
      <c r="F2069">
        <v>1514</v>
      </c>
    </row>
    <row r="2070" spans="1:8">
      <c r="A2070">
        <v>159</v>
      </c>
      <c r="B2070" t="s">
        <v>1509</v>
      </c>
      <c r="C2070" t="s">
        <v>1452</v>
      </c>
      <c r="D2070" t="s">
        <v>5465</v>
      </c>
      <c r="E2070" t="s">
        <v>5466</v>
      </c>
      <c r="F2070">
        <v>225</v>
      </c>
    </row>
    <row r="2071" spans="1:8">
      <c r="A2071">
        <v>159</v>
      </c>
      <c r="B2071" t="s">
        <v>1509</v>
      </c>
      <c r="C2071" t="s">
        <v>1452</v>
      </c>
      <c r="D2071" t="s">
        <v>3101</v>
      </c>
      <c r="E2071" t="s">
        <v>3102</v>
      </c>
      <c r="F2071">
        <v>265</v>
      </c>
    </row>
    <row r="2072" spans="1:8">
      <c r="A2072">
        <v>159</v>
      </c>
      <c r="B2072" t="s">
        <v>1509</v>
      </c>
      <c r="C2072" t="s">
        <v>1452</v>
      </c>
      <c r="D2072" t="s">
        <v>5167</v>
      </c>
      <c r="E2072" t="s">
        <v>5168</v>
      </c>
      <c r="F2072">
        <v>1586</v>
      </c>
    </row>
    <row r="2073" spans="1:8">
      <c r="A2073">
        <v>159</v>
      </c>
      <c r="B2073" t="s">
        <v>1509</v>
      </c>
      <c r="C2073" t="s">
        <v>1452</v>
      </c>
      <c r="D2073" t="s">
        <v>4351</v>
      </c>
      <c r="E2073" t="s">
        <v>1972</v>
      </c>
      <c r="F2073">
        <v>1035</v>
      </c>
    </row>
    <row r="2074" spans="1:8">
      <c r="A2074">
        <v>160</v>
      </c>
      <c r="B2074" t="s">
        <v>1509</v>
      </c>
      <c r="C2074" t="s">
        <v>1456</v>
      </c>
      <c r="D2074" t="s">
        <v>4080</v>
      </c>
      <c r="E2074" t="s">
        <v>4081</v>
      </c>
      <c r="F2074">
        <v>851</v>
      </c>
    </row>
    <row r="2075" spans="1:8">
      <c r="A2075">
        <v>160</v>
      </c>
      <c r="B2075" t="s">
        <v>1509</v>
      </c>
      <c r="C2075" t="s">
        <v>1456</v>
      </c>
      <c r="D2075" t="s">
        <v>4381</v>
      </c>
      <c r="E2075" t="s">
        <v>4382</v>
      </c>
      <c r="F2075">
        <v>1057</v>
      </c>
    </row>
    <row r="2076" spans="1:8">
      <c r="A2076">
        <v>160</v>
      </c>
      <c r="B2076" t="s">
        <v>1509</v>
      </c>
      <c r="C2076" t="s">
        <v>1456</v>
      </c>
      <c r="D2076" t="s">
        <v>5311</v>
      </c>
      <c r="E2076" t="s">
        <v>5312</v>
      </c>
      <c r="F2076">
        <v>1681</v>
      </c>
    </row>
    <row r="2077" spans="1:8">
      <c r="A2077">
        <v>160</v>
      </c>
      <c r="B2077" t="s">
        <v>1509</v>
      </c>
      <c r="C2077" t="s">
        <v>1456</v>
      </c>
      <c r="D2077" t="s">
        <v>4649</v>
      </c>
      <c r="E2077" t="s">
        <v>4650</v>
      </c>
      <c r="F2077">
        <v>1244</v>
      </c>
    </row>
    <row r="2078" spans="1:8">
      <c r="A2078">
        <v>160</v>
      </c>
      <c r="B2078" t="s">
        <v>1509</v>
      </c>
      <c r="C2078" t="s">
        <v>1456</v>
      </c>
      <c r="D2078" t="s">
        <v>4857</v>
      </c>
      <c r="E2078" t="s">
        <v>4858</v>
      </c>
      <c r="F2078">
        <v>1376</v>
      </c>
    </row>
    <row r="2079" spans="1:8">
      <c r="A2079">
        <v>160</v>
      </c>
      <c r="B2079" t="s">
        <v>1509</v>
      </c>
      <c r="C2079" t="s">
        <v>1456</v>
      </c>
      <c r="D2079" t="s">
        <v>4014</v>
      </c>
      <c r="E2079" t="s">
        <v>4015</v>
      </c>
      <c r="F2079">
        <v>808</v>
      </c>
    </row>
    <row r="2080" spans="1:8">
      <c r="A2080">
        <v>160</v>
      </c>
      <c r="B2080" t="s">
        <v>1509</v>
      </c>
      <c r="C2080" t="s">
        <v>1456</v>
      </c>
      <c r="D2080" t="s">
        <v>5613</v>
      </c>
      <c r="E2080" t="s">
        <v>5614</v>
      </c>
      <c r="F2080">
        <v>1869</v>
      </c>
    </row>
    <row r="2081" spans="1:6">
      <c r="A2081">
        <v>160</v>
      </c>
      <c r="B2081" t="s">
        <v>1509</v>
      </c>
      <c r="C2081" t="s">
        <v>1456</v>
      </c>
      <c r="D2081" t="s">
        <v>5192</v>
      </c>
      <c r="E2081" t="s">
        <v>5193</v>
      </c>
      <c r="F2081">
        <v>1604</v>
      </c>
    </row>
    <row r="2082" spans="1:6">
      <c r="A2082">
        <v>160</v>
      </c>
      <c r="B2082" t="s">
        <v>1509</v>
      </c>
      <c r="C2082" t="s">
        <v>1456</v>
      </c>
      <c r="D2082" t="s">
        <v>3990</v>
      </c>
      <c r="E2082" t="s">
        <v>3991</v>
      </c>
      <c r="F2082">
        <v>794</v>
      </c>
    </row>
    <row r="2083" spans="1:6">
      <c r="A2083">
        <v>161</v>
      </c>
      <c r="B2083" t="s">
        <v>1509</v>
      </c>
      <c r="C2083" t="s">
        <v>1513</v>
      </c>
      <c r="D2083" t="s">
        <v>5079</v>
      </c>
      <c r="E2083" t="s">
        <v>2228</v>
      </c>
      <c r="F2083">
        <v>1530</v>
      </c>
    </row>
    <row r="2084" spans="1:6">
      <c r="A2084">
        <v>161</v>
      </c>
      <c r="B2084" t="s">
        <v>1509</v>
      </c>
      <c r="C2084" t="s">
        <v>1513</v>
      </c>
      <c r="D2084" t="s">
        <v>3154</v>
      </c>
      <c r="E2084" t="s">
        <v>3155</v>
      </c>
      <c r="F2084">
        <v>295</v>
      </c>
    </row>
    <row r="2085" spans="1:6">
      <c r="A2085">
        <v>161</v>
      </c>
      <c r="B2085" t="s">
        <v>1509</v>
      </c>
      <c r="C2085" t="s">
        <v>1513</v>
      </c>
      <c r="D2085" t="s">
        <v>4394</v>
      </c>
      <c r="E2085" t="s">
        <v>4395</v>
      </c>
      <c r="F2085">
        <v>1066</v>
      </c>
    </row>
    <row r="2086" spans="1:6">
      <c r="A2086">
        <v>161</v>
      </c>
      <c r="B2086" t="s">
        <v>1509</v>
      </c>
      <c r="C2086" t="s">
        <v>1513</v>
      </c>
      <c r="D2086" t="s">
        <v>4049</v>
      </c>
      <c r="E2086" t="s">
        <v>4050</v>
      </c>
      <c r="F2086">
        <v>831</v>
      </c>
    </row>
    <row r="2087" spans="1:6">
      <c r="A2087">
        <v>161</v>
      </c>
      <c r="B2087" t="s">
        <v>1509</v>
      </c>
      <c r="C2087" t="s">
        <v>1513</v>
      </c>
      <c r="D2087" t="s">
        <v>4351</v>
      </c>
      <c r="E2087" t="s">
        <v>1972</v>
      </c>
      <c r="F2087">
        <v>1035</v>
      </c>
    </row>
    <row r="2088" spans="1:6">
      <c r="A2088">
        <v>161</v>
      </c>
      <c r="B2088" t="s">
        <v>1509</v>
      </c>
      <c r="C2088" t="s">
        <v>1513</v>
      </c>
      <c r="D2088" t="s">
        <v>4261</v>
      </c>
      <c r="E2088" t="s">
        <v>4262</v>
      </c>
      <c r="F2088">
        <v>970</v>
      </c>
    </row>
    <row r="2089" spans="1:6">
      <c r="A2089">
        <v>161</v>
      </c>
      <c r="B2089" t="s">
        <v>1509</v>
      </c>
      <c r="C2089" t="s">
        <v>1513</v>
      </c>
      <c r="D2089" t="s">
        <v>3391</v>
      </c>
      <c r="E2089" t="s">
        <v>3392</v>
      </c>
      <c r="F2089">
        <v>429</v>
      </c>
    </row>
    <row r="2090" spans="1:6">
      <c r="A2090">
        <v>161</v>
      </c>
      <c r="B2090" t="s">
        <v>1509</v>
      </c>
      <c r="C2090" t="s">
        <v>1513</v>
      </c>
      <c r="D2090" t="s">
        <v>4628</v>
      </c>
      <c r="E2090" t="s">
        <v>4629</v>
      </c>
      <c r="F2090">
        <v>1232</v>
      </c>
    </row>
    <row r="2091" spans="1:6">
      <c r="A2091">
        <v>161</v>
      </c>
      <c r="B2091" t="s">
        <v>1509</v>
      </c>
      <c r="C2091" t="s">
        <v>1513</v>
      </c>
      <c r="D2091" t="s">
        <v>5565</v>
      </c>
      <c r="E2091" t="s">
        <v>5566</v>
      </c>
      <c r="F2091">
        <v>1840</v>
      </c>
    </row>
    <row r="2092" spans="1:6">
      <c r="A2092">
        <v>162</v>
      </c>
      <c r="B2092" t="s">
        <v>1509</v>
      </c>
      <c r="C2092" t="s">
        <v>1475</v>
      </c>
      <c r="D2092" t="s">
        <v>2885</v>
      </c>
      <c r="E2092" t="s">
        <v>2886</v>
      </c>
      <c r="F2092">
        <v>136</v>
      </c>
    </row>
    <row r="2093" spans="1:6">
      <c r="A2093">
        <v>162</v>
      </c>
      <c r="B2093" t="s">
        <v>1509</v>
      </c>
      <c r="C2093" t="s">
        <v>1475</v>
      </c>
      <c r="D2093" t="s">
        <v>3920</v>
      </c>
      <c r="E2093" t="s">
        <v>3921</v>
      </c>
      <c r="F2093">
        <v>747</v>
      </c>
    </row>
    <row r="2094" spans="1:6">
      <c r="A2094">
        <v>162</v>
      </c>
      <c r="B2094" t="s">
        <v>1509</v>
      </c>
      <c r="C2094" t="s">
        <v>1475</v>
      </c>
      <c r="D2094" t="s">
        <v>5120</v>
      </c>
      <c r="E2094" t="s">
        <v>5121</v>
      </c>
      <c r="F2094">
        <v>1555</v>
      </c>
    </row>
    <row r="2095" spans="1:6">
      <c r="A2095">
        <v>162</v>
      </c>
      <c r="B2095" t="s">
        <v>1509</v>
      </c>
      <c r="C2095" t="s">
        <v>1475</v>
      </c>
      <c r="D2095" t="s">
        <v>5299</v>
      </c>
      <c r="E2095" t="s">
        <v>5300</v>
      </c>
      <c r="F2095">
        <v>1673</v>
      </c>
    </row>
    <row r="2096" spans="1:6">
      <c r="A2096">
        <v>162</v>
      </c>
      <c r="B2096" t="s">
        <v>1509</v>
      </c>
      <c r="C2096" t="s">
        <v>1475</v>
      </c>
      <c r="D2096" t="s">
        <v>3856</v>
      </c>
      <c r="E2096" t="s">
        <v>3857</v>
      </c>
      <c r="F2096">
        <v>708</v>
      </c>
    </row>
    <row r="2097" spans="1:11">
      <c r="A2097">
        <v>162</v>
      </c>
      <c r="B2097" t="s">
        <v>1509</v>
      </c>
      <c r="C2097" t="s">
        <v>1475</v>
      </c>
      <c r="D2097" t="s">
        <v>3728</v>
      </c>
      <c r="E2097" t="s">
        <v>3729</v>
      </c>
      <c r="F2097">
        <v>629</v>
      </c>
    </row>
    <row r="2098" spans="1:11">
      <c r="A2098">
        <v>162</v>
      </c>
      <c r="B2098" t="s">
        <v>1509</v>
      </c>
      <c r="C2098" t="s">
        <v>1475</v>
      </c>
      <c r="D2098" t="s">
        <v>4278</v>
      </c>
      <c r="E2098" t="s">
        <v>1945</v>
      </c>
      <c r="F2098">
        <v>985</v>
      </c>
      <c r="G2098" t="s">
        <v>13506</v>
      </c>
      <c r="H2098">
        <v>629</v>
      </c>
    </row>
    <row r="2099" spans="1:11">
      <c r="A2099">
        <v>162</v>
      </c>
      <c r="B2099" t="s">
        <v>1509</v>
      </c>
      <c r="C2099" t="s">
        <v>1475</v>
      </c>
      <c r="D2099" t="s">
        <v>3692</v>
      </c>
      <c r="E2099" t="s">
        <v>3693</v>
      </c>
      <c r="F2099">
        <v>605</v>
      </c>
      <c r="G2099" t="s">
        <v>13506</v>
      </c>
      <c r="H2099">
        <v>629</v>
      </c>
    </row>
    <row r="2100" spans="1:11">
      <c r="A2100">
        <v>162</v>
      </c>
      <c r="B2100" t="s">
        <v>1509</v>
      </c>
      <c r="C2100" t="s">
        <v>1475</v>
      </c>
      <c r="D2100" t="s">
        <v>5374</v>
      </c>
      <c r="E2100" t="s">
        <v>5375</v>
      </c>
      <c r="F2100">
        <v>1727</v>
      </c>
    </row>
    <row r="2101" spans="1:11">
      <c r="A2101">
        <v>162</v>
      </c>
      <c r="B2101" t="s">
        <v>1509</v>
      </c>
      <c r="C2101" t="s">
        <v>1475</v>
      </c>
      <c r="D2101" t="s">
        <v>3438</v>
      </c>
      <c r="E2101" t="s">
        <v>3439</v>
      </c>
      <c r="F2101">
        <v>456</v>
      </c>
    </row>
    <row r="2102" spans="1:11">
      <c r="A2102">
        <v>162</v>
      </c>
      <c r="B2102" t="s">
        <v>1509</v>
      </c>
      <c r="C2102" t="s">
        <v>1475</v>
      </c>
      <c r="D2102" t="s">
        <v>3977</v>
      </c>
      <c r="E2102" t="s">
        <v>3978</v>
      </c>
      <c r="F2102">
        <v>785</v>
      </c>
    </row>
    <row r="2103" spans="1:11">
      <c r="A2103">
        <v>162</v>
      </c>
      <c r="B2103" t="s">
        <v>1509</v>
      </c>
      <c r="C2103" t="s">
        <v>1475</v>
      </c>
      <c r="D2103" t="s">
        <v>3003</v>
      </c>
      <c r="E2103" t="s">
        <v>3004</v>
      </c>
      <c r="F2103">
        <v>204</v>
      </c>
    </row>
    <row r="2104" spans="1:11">
      <c r="A2104">
        <v>162</v>
      </c>
      <c r="B2104" t="s">
        <v>1509</v>
      </c>
      <c r="C2104" t="s">
        <v>1475</v>
      </c>
      <c r="D2104" t="s">
        <v>5265</v>
      </c>
      <c r="E2104" t="s">
        <v>5266</v>
      </c>
      <c r="F2104">
        <v>1653</v>
      </c>
    </row>
    <row r="2105" spans="1:11">
      <c r="A2105">
        <v>162</v>
      </c>
      <c r="B2105" t="s">
        <v>1509</v>
      </c>
      <c r="C2105" t="s">
        <v>1475</v>
      </c>
      <c r="D2105" t="s">
        <v>4937</v>
      </c>
      <c r="E2105" t="s">
        <v>4938</v>
      </c>
      <c r="F2105">
        <v>1434</v>
      </c>
    </row>
    <row r="2106" spans="1:11">
      <c r="A2106">
        <v>162</v>
      </c>
      <c r="B2106" t="s">
        <v>1509</v>
      </c>
      <c r="C2106" t="s">
        <v>1475</v>
      </c>
      <c r="D2106" t="s">
        <v>3726</v>
      </c>
      <c r="E2106" t="s">
        <v>3727</v>
      </c>
      <c r="F2106">
        <v>628</v>
      </c>
    </row>
    <row r="2107" spans="1:11">
      <c r="A2107">
        <v>163</v>
      </c>
      <c r="B2107" t="s">
        <v>1509</v>
      </c>
      <c r="C2107" t="s">
        <v>1562</v>
      </c>
      <c r="D2107" t="s">
        <v>5074</v>
      </c>
      <c r="E2107" t="s">
        <v>5075</v>
      </c>
      <c r="F2107">
        <v>1527</v>
      </c>
    </row>
    <row r="2108" spans="1:11">
      <c r="A2108">
        <v>163</v>
      </c>
      <c r="B2108" t="s">
        <v>1509</v>
      </c>
      <c r="C2108" t="s">
        <v>1562</v>
      </c>
      <c r="D2108" t="s">
        <v>4014</v>
      </c>
      <c r="E2108" t="s">
        <v>4015</v>
      </c>
      <c r="F2108">
        <v>808</v>
      </c>
    </row>
    <row r="2109" spans="1:11">
      <c r="A2109">
        <v>163</v>
      </c>
      <c r="B2109" t="s">
        <v>1509</v>
      </c>
      <c r="C2109" t="s">
        <v>1562</v>
      </c>
      <c r="D2109" t="s">
        <v>3730</v>
      </c>
      <c r="E2109" t="s">
        <v>3731</v>
      </c>
      <c r="F2109">
        <v>630</v>
      </c>
    </row>
    <row r="2110" spans="1:11">
      <c r="A2110">
        <v>163</v>
      </c>
      <c r="B2110" t="s">
        <v>1509</v>
      </c>
      <c r="C2110" t="s">
        <v>1562</v>
      </c>
      <c r="D2110" t="s">
        <v>4726</v>
      </c>
      <c r="E2110" t="s">
        <v>4727</v>
      </c>
      <c r="F2110">
        <v>1293</v>
      </c>
      <c r="G2110" t="s">
        <v>13506</v>
      </c>
      <c r="K2110" t="s">
        <v>14135</v>
      </c>
    </row>
    <row r="2111" spans="1:11">
      <c r="A2111">
        <v>164</v>
      </c>
      <c r="B2111" t="s">
        <v>1509</v>
      </c>
      <c r="C2111" t="s">
        <v>1512</v>
      </c>
      <c r="D2111" t="s">
        <v>5357</v>
      </c>
      <c r="E2111" t="s">
        <v>5358</v>
      </c>
      <c r="F2111">
        <v>1716</v>
      </c>
      <c r="G2111" t="s">
        <v>14201</v>
      </c>
      <c r="K2111" t="s">
        <v>14206</v>
      </c>
    </row>
    <row r="2112" spans="1:11">
      <c r="A2112">
        <v>164</v>
      </c>
      <c r="B2112" t="s">
        <v>1509</v>
      </c>
      <c r="C2112" t="s">
        <v>1512</v>
      </c>
      <c r="D2112" t="s">
        <v>4187</v>
      </c>
      <c r="E2112" t="s">
        <v>4188</v>
      </c>
      <c r="F2112">
        <v>922</v>
      </c>
    </row>
    <row r="2113" spans="1:11">
      <c r="A2113">
        <v>164</v>
      </c>
      <c r="B2113" t="s">
        <v>1509</v>
      </c>
      <c r="C2113" t="s">
        <v>1512</v>
      </c>
      <c r="D2113" t="s">
        <v>4853</v>
      </c>
      <c r="E2113" t="s">
        <v>4854</v>
      </c>
      <c r="F2113">
        <v>1373</v>
      </c>
    </row>
    <row r="2114" spans="1:11">
      <c r="A2114">
        <v>164</v>
      </c>
      <c r="B2114" t="s">
        <v>1509</v>
      </c>
      <c r="C2114" t="s">
        <v>1512</v>
      </c>
      <c r="D2114" t="s">
        <v>3873</v>
      </c>
      <c r="E2114" t="s">
        <v>3874</v>
      </c>
      <c r="F2114">
        <v>719</v>
      </c>
      <c r="G2114" t="s">
        <v>13506</v>
      </c>
      <c r="H2114">
        <v>1373</v>
      </c>
    </row>
    <row r="2115" spans="1:11">
      <c r="A2115">
        <v>164</v>
      </c>
      <c r="B2115" t="s">
        <v>1509</v>
      </c>
      <c r="C2115" t="s">
        <v>1512</v>
      </c>
      <c r="D2115" t="s">
        <v>4949</v>
      </c>
      <c r="E2115" t="s">
        <v>2178</v>
      </c>
      <c r="F2115">
        <v>1441</v>
      </c>
    </row>
    <row r="2116" spans="1:11">
      <c r="A2116">
        <v>164</v>
      </c>
      <c r="B2116" t="s">
        <v>1509</v>
      </c>
      <c r="C2116" t="s">
        <v>1512</v>
      </c>
      <c r="D2116" t="s">
        <v>3728</v>
      </c>
      <c r="E2116" t="s">
        <v>3729</v>
      </c>
      <c r="F2116">
        <v>629</v>
      </c>
    </row>
    <row r="2117" spans="1:11">
      <c r="A2117">
        <v>164</v>
      </c>
      <c r="B2117" t="s">
        <v>1509</v>
      </c>
      <c r="C2117" t="s">
        <v>1512</v>
      </c>
      <c r="D2117" t="s">
        <v>3317</v>
      </c>
      <c r="E2117" t="s">
        <v>3318</v>
      </c>
      <c r="F2117">
        <v>384</v>
      </c>
    </row>
    <row r="2118" spans="1:11">
      <c r="A2118">
        <v>164</v>
      </c>
      <c r="B2118" t="s">
        <v>1509</v>
      </c>
      <c r="C2118" t="s">
        <v>1512</v>
      </c>
      <c r="D2118" t="s">
        <v>4932</v>
      </c>
      <c r="E2118" t="s">
        <v>4933</v>
      </c>
      <c r="F2118">
        <v>1431</v>
      </c>
    </row>
    <row r="2119" spans="1:11">
      <c r="A2119">
        <v>164</v>
      </c>
      <c r="B2119" t="s">
        <v>1509</v>
      </c>
      <c r="C2119" t="s">
        <v>1512</v>
      </c>
      <c r="D2119" t="s">
        <v>4153</v>
      </c>
      <c r="E2119" t="s">
        <v>4154</v>
      </c>
      <c r="F2119">
        <v>900</v>
      </c>
    </row>
    <row r="2120" spans="1:11">
      <c r="A2120">
        <v>164</v>
      </c>
      <c r="B2120" t="s">
        <v>1509</v>
      </c>
      <c r="C2120" t="s">
        <v>1512</v>
      </c>
      <c r="D2120" t="s">
        <v>2919</v>
      </c>
      <c r="E2120" t="s">
        <v>2920</v>
      </c>
      <c r="F2120">
        <v>154</v>
      </c>
    </row>
    <row r="2121" spans="1:11">
      <c r="A2121">
        <v>164</v>
      </c>
      <c r="B2121" t="s">
        <v>1509</v>
      </c>
      <c r="C2121" t="s">
        <v>1512</v>
      </c>
      <c r="D2121" t="s">
        <v>4741</v>
      </c>
      <c r="E2121" t="s">
        <v>4742</v>
      </c>
      <c r="F2121">
        <v>1303</v>
      </c>
    </row>
    <row r="2122" spans="1:11">
      <c r="A2122">
        <v>164</v>
      </c>
      <c r="B2122" t="s">
        <v>1509</v>
      </c>
      <c r="C2122" t="s">
        <v>1512</v>
      </c>
      <c r="D2122" t="s">
        <v>4777</v>
      </c>
      <c r="E2122" t="s">
        <v>4778</v>
      </c>
      <c r="F2122">
        <v>1326</v>
      </c>
    </row>
    <row r="2123" spans="1:11">
      <c r="A2123">
        <v>164</v>
      </c>
      <c r="B2123" t="s">
        <v>1509</v>
      </c>
      <c r="C2123" t="s">
        <v>1512</v>
      </c>
      <c r="D2123" t="s">
        <v>4351</v>
      </c>
      <c r="E2123" t="s">
        <v>1972</v>
      </c>
      <c r="F2123">
        <v>1035</v>
      </c>
    </row>
    <row r="2124" spans="1:11">
      <c r="A2124">
        <v>164</v>
      </c>
      <c r="B2124" t="s">
        <v>1509</v>
      </c>
      <c r="C2124" t="s">
        <v>1512</v>
      </c>
      <c r="D2124" t="s">
        <v>4937</v>
      </c>
      <c r="E2124" t="s">
        <v>4938</v>
      </c>
      <c r="F2124">
        <v>1434</v>
      </c>
    </row>
    <row r="2125" spans="1:11">
      <c r="A2125">
        <v>164</v>
      </c>
      <c r="B2125" t="s">
        <v>1509</v>
      </c>
      <c r="C2125" t="s">
        <v>1512</v>
      </c>
      <c r="D2125" t="s">
        <v>3438</v>
      </c>
      <c r="E2125" t="s">
        <v>3439</v>
      </c>
      <c r="F2125">
        <v>456</v>
      </c>
    </row>
    <row r="2126" spans="1:11">
      <c r="A2126">
        <v>164</v>
      </c>
      <c r="B2126" t="s">
        <v>1509</v>
      </c>
      <c r="C2126" t="s">
        <v>1512</v>
      </c>
      <c r="D2126" t="s">
        <v>3620</v>
      </c>
      <c r="E2126" t="s">
        <v>3621</v>
      </c>
      <c r="F2126">
        <v>565</v>
      </c>
      <c r="G2126" t="s">
        <v>14201</v>
      </c>
      <c r="K2126" t="s">
        <v>14213</v>
      </c>
    </row>
    <row r="2127" spans="1:11">
      <c r="A2127">
        <v>164</v>
      </c>
      <c r="B2127" t="s">
        <v>1509</v>
      </c>
      <c r="C2127" t="s">
        <v>1512</v>
      </c>
      <c r="D2127" t="s">
        <v>2738</v>
      </c>
      <c r="E2127" t="s">
        <v>2739</v>
      </c>
      <c r="F2127">
        <v>48</v>
      </c>
    </row>
    <row r="2128" spans="1:11">
      <c r="A2128">
        <v>164</v>
      </c>
      <c r="B2128" t="s">
        <v>1509</v>
      </c>
      <c r="C2128" t="s">
        <v>1512</v>
      </c>
      <c r="D2128" t="s">
        <v>5421</v>
      </c>
      <c r="E2128" t="s">
        <v>5422</v>
      </c>
      <c r="F2128">
        <v>1757</v>
      </c>
    </row>
    <row r="2129" spans="1:8">
      <c r="A2129">
        <v>164</v>
      </c>
      <c r="B2129" t="s">
        <v>1509</v>
      </c>
      <c r="C2129" t="s">
        <v>1512</v>
      </c>
      <c r="D2129" t="s">
        <v>4381</v>
      </c>
      <c r="E2129" t="s">
        <v>4382</v>
      </c>
      <c r="F2129">
        <v>1057</v>
      </c>
    </row>
    <row r="2130" spans="1:8">
      <c r="A2130">
        <v>164</v>
      </c>
      <c r="B2130" t="s">
        <v>1509</v>
      </c>
      <c r="C2130" t="s">
        <v>1512</v>
      </c>
      <c r="D2130" t="s">
        <v>3154</v>
      </c>
      <c r="E2130" t="s">
        <v>3155</v>
      </c>
      <c r="F2130">
        <v>295</v>
      </c>
    </row>
    <row r="2131" spans="1:8">
      <c r="A2131">
        <v>164</v>
      </c>
      <c r="B2131" t="s">
        <v>1509</v>
      </c>
      <c r="C2131" t="s">
        <v>1512</v>
      </c>
      <c r="D2131" t="s">
        <v>5079</v>
      </c>
      <c r="E2131" t="s">
        <v>2228</v>
      </c>
      <c r="F2131">
        <v>1530</v>
      </c>
    </row>
    <row r="2132" spans="1:8">
      <c r="A2132">
        <v>164</v>
      </c>
      <c r="B2132" t="s">
        <v>1509</v>
      </c>
      <c r="C2132" t="s">
        <v>1512</v>
      </c>
      <c r="D2132" t="s">
        <v>5565</v>
      </c>
      <c r="E2132" t="s">
        <v>5566</v>
      </c>
      <c r="F2132">
        <v>1840</v>
      </c>
    </row>
    <row r="2133" spans="1:8">
      <c r="A2133">
        <v>164</v>
      </c>
      <c r="B2133" t="s">
        <v>1509</v>
      </c>
      <c r="C2133" t="s">
        <v>1512</v>
      </c>
      <c r="D2133" t="s">
        <v>4036</v>
      </c>
      <c r="E2133" t="s">
        <v>4037</v>
      </c>
      <c r="F2133">
        <v>822</v>
      </c>
    </row>
    <row r="2134" spans="1:8">
      <c r="A2134">
        <v>164</v>
      </c>
      <c r="B2134" t="s">
        <v>1509</v>
      </c>
      <c r="C2134" t="s">
        <v>1512</v>
      </c>
      <c r="D2134" t="s">
        <v>3651</v>
      </c>
      <c r="E2134" t="s">
        <v>3652</v>
      </c>
      <c r="F2134">
        <v>582</v>
      </c>
    </row>
    <row r="2135" spans="1:8">
      <c r="A2135">
        <v>164</v>
      </c>
      <c r="B2135" t="s">
        <v>1509</v>
      </c>
      <c r="C2135" t="s">
        <v>1512</v>
      </c>
      <c r="D2135" t="s">
        <v>5197</v>
      </c>
      <c r="E2135" t="s">
        <v>2264</v>
      </c>
      <c r="F2135">
        <v>1608</v>
      </c>
    </row>
    <row r="2136" spans="1:8">
      <c r="A2136">
        <v>165</v>
      </c>
      <c r="B2136" t="s">
        <v>1509</v>
      </c>
      <c r="C2136" t="s">
        <v>1460</v>
      </c>
      <c r="D2136" t="s">
        <v>3140</v>
      </c>
      <c r="E2136" t="s">
        <v>3141</v>
      </c>
      <c r="F2136">
        <v>287</v>
      </c>
    </row>
    <row r="2137" spans="1:8">
      <c r="A2137">
        <v>165</v>
      </c>
      <c r="B2137" t="s">
        <v>1509</v>
      </c>
      <c r="C2137" t="s">
        <v>1460</v>
      </c>
      <c r="D2137" t="s">
        <v>4932</v>
      </c>
      <c r="E2137" t="s">
        <v>4933</v>
      </c>
      <c r="F2137">
        <v>1431</v>
      </c>
    </row>
    <row r="2138" spans="1:8">
      <c r="A2138">
        <v>165</v>
      </c>
      <c r="B2138" t="s">
        <v>1509</v>
      </c>
      <c r="C2138" t="s">
        <v>1460</v>
      </c>
      <c r="D2138" t="s">
        <v>5571</v>
      </c>
      <c r="E2138" t="s">
        <v>5572</v>
      </c>
      <c r="F2138">
        <v>1843</v>
      </c>
      <c r="G2138" t="s">
        <v>13506</v>
      </c>
      <c r="H2138">
        <v>1420</v>
      </c>
    </row>
    <row r="2139" spans="1:8">
      <c r="A2139">
        <v>165</v>
      </c>
      <c r="B2139" t="s">
        <v>1509</v>
      </c>
      <c r="C2139" t="s">
        <v>1460</v>
      </c>
      <c r="D2139" t="s">
        <v>5286</v>
      </c>
      <c r="E2139" t="s">
        <v>5287</v>
      </c>
      <c r="F2139">
        <v>1664</v>
      </c>
      <c r="G2139" t="s">
        <v>13506</v>
      </c>
      <c r="H2139">
        <v>1420</v>
      </c>
    </row>
    <row r="2140" spans="1:8">
      <c r="A2140">
        <v>165</v>
      </c>
      <c r="B2140" t="s">
        <v>1509</v>
      </c>
      <c r="C2140" t="s">
        <v>1460</v>
      </c>
      <c r="D2140" t="s">
        <v>4082</v>
      </c>
      <c r="E2140" t="s">
        <v>4083</v>
      </c>
      <c r="F2140">
        <v>852</v>
      </c>
    </row>
    <row r="2141" spans="1:8">
      <c r="A2141">
        <v>165</v>
      </c>
      <c r="B2141" t="s">
        <v>1509</v>
      </c>
      <c r="C2141" t="s">
        <v>1460</v>
      </c>
      <c r="D2141" t="s">
        <v>4917</v>
      </c>
      <c r="E2141" t="s">
        <v>4918</v>
      </c>
      <c r="F2141">
        <v>1420</v>
      </c>
      <c r="G2141" t="s">
        <v>13506</v>
      </c>
      <c r="H2141">
        <v>1431</v>
      </c>
    </row>
    <row r="2142" spans="1:8">
      <c r="A2142">
        <v>165</v>
      </c>
      <c r="B2142" t="s">
        <v>1509</v>
      </c>
      <c r="C2142" t="s">
        <v>1460</v>
      </c>
      <c r="D2142" t="s">
        <v>3977</v>
      </c>
      <c r="E2142" t="s">
        <v>3978</v>
      </c>
      <c r="F2142">
        <v>785</v>
      </c>
    </row>
    <row r="2143" spans="1:8">
      <c r="A2143">
        <v>165</v>
      </c>
      <c r="B2143" t="s">
        <v>1509</v>
      </c>
      <c r="C2143" t="s">
        <v>1460</v>
      </c>
      <c r="D2143" t="s">
        <v>2783</v>
      </c>
      <c r="E2143" t="s">
        <v>2784</v>
      </c>
      <c r="F2143">
        <v>76</v>
      </c>
    </row>
    <row r="2144" spans="1:8">
      <c r="A2144">
        <v>165</v>
      </c>
      <c r="B2144" t="s">
        <v>1509</v>
      </c>
      <c r="C2144" t="s">
        <v>1460</v>
      </c>
      <c r="D2144" t="s">
        <v>3446</v>
      </c>
      <c r="E2144" t="s">
        <v>3447</v>
      </c>
      <c r="F2144">
        <v>462</v>
      </c>
    </row>
    <row r="2145" spans="1:11">
      <c r="A2145">
        <v>165</v>
      </c>
      <c r="B2145" t="s">
        <v>1509</v>
      </c>
      <c r="C2145" t="s">
        <v>1460</v>
      </c>
      <c r="D2145" t="s">
        <v>4036</v>
      </c>
      <c r="E2145" t="s">
        <v>4037</v>
      </c>
      <c r="F2145">
        <v>822</v>
      </c>
    </row>
    <row r="2146" spans="1:11">
      <c r="A2146">
        <v>166</v>
      </c>
      <c r="B2146" t="s">
        <v>1509</v>
      </c>
      <c r="C2146" t="s">
        <v>1540</v>
      </c>
      <c r="D2146" t="s">
        <v>3977</v>
      </c>
      <c r="E2146" t="s">
        <v>3978</v>
      </c>
      <c r="F2146">
        <v>785</v>
      </c>
      <c r="G2146" t="s">
        <v>14133</v>
      </c>
      <c r="H2146">
        <v>1885</v>
      </c>
    </row>
    <row r="2147" spans="1:11">
      <c r="A2147">
        <v>166</v>
      </c>
      <c r="B2147" t="s">
        <v>1509</v>
      </c>
      <c r="C2147" t="s">
        <v>1540</v>
      </c>
      <c r="D2147" t="s">
        <v>3083</v>
      </c>
      <c r="E2147" t="s">
        <v>3084</v>
      </c>
      <c r="F2147">
        <v>255</v>
      </c>
      <c r="G2147" t="s">
        <v>14183</v>
      </c>
      <c r="K2147" t="s">
        <v>14193</v>
      </c>
    </row>
    <row r="2148" spans="1:11">
      <c r="A2148">
        <v>166</v>
      </c>
      <c r="B2148" t="s">
        <v>1509</v>
      </c>
      <c r="C2148" t="s">
        <v>1540</v>
      </c>
      <c r="D2148" t="s">
        <v>3184</v>
      </c>
      <c r="E2148" t="s">
        <v>3185</v>
      </c>
      <c r="F2148">
        <v>311</v>
      </c>
      <c r="G2148" t="s">
        <v>13506</v>
      </c>
      <c r="K2148" t="s">
        <v>14193</v>
      </c>
    </row>
    <row r="2149" spans="1:11">
      <c r="A2149">
        <v>166</v>
      </c>
      <c r="B2149" t="s">
        <v>1509</v>
      </c>
      <c r="C2149" t="s">
        <v>1540</v>
      </c>
      <c r="D2149" t="s">
        <v>3154</v>
      </c>
      <c r="E2149" t="s">
        <v>3155</v>
      </c>
      <c r="F2149">
        <v>295</v>
      </c>
    </row>
    <row r="2150" spans="1:11">
      <c r="A2150">
        <v>166</v>
      </c>
      <c r="B2150" t="s">
        <v>1509</v>
      </c>
      <c r="C2150" t="s">
        <v>1540</v>
      </c>
      <c r="D2150" t="s">
        <v>4044</v>
      </c>
      <c r="E2150" t="s">
        <v>4045</v>
      </c>
      <c r="F2150">
        <v>827</v>
      </c>
    </row>
    <row r="2151" spans="1:11">
      <c r="A2151">
        <v>166</v>
      </c>
      <c r="B2151" t="s">
        <v>1509</v>
      </c>
      <c r="C2151" t="s">
        <v>1540</v>
      </c>
      <c r="D2151" t="s">
        <v>5418</v>
      </c>
      <c r="E2151" t="s">
        <v>5419</v>
      </c>
      <c r="F2151">
        <v>1755</v>
      </c>
    </row>
    <row r="2152" spans="1:11">
      <c r="A2152">
        <v>166</v>
      </c>
      <c r="B2152" t="s">
        <v>1509</v>
      </c>
      <c r="C2152" t="s">
        <v>1540</v>
      </c>
      <c r="D2152" t="s">
        <v>5374</v>
      </c>
      <c r="E2152" t="s">
        <v>5375</v>
      </c>
      <c r="F2152">
        <v>1727</v>
      </c>
    </row>
    <row r="2153" spans="1:11">
      <c r="A2153">
        <v>166</v>
      </c>
      <c r="B2153" t="s">
        <v>1509</v>
      </c>
      <c r="C2153" t="s">
        <v>1540</v>
      </c>
      <c r="D2153" t="s">
        <v>5635</v>
      </c>
      <c r="E2153" t="s">
        <v>5636</v>
      </c>
      <c r="F2153">
        <v>1885</v>
      </c>
    </row>
    <row r="2154" spans="1:11">
      <c r="A2154">
        <v>166</v>
      </c>
      <c r="B2154" t="s">
        <v>1509</v>
      </c>
      <c r="C2154" t="s">
        <v>1540</v>
      </c>
      <c r="D2154" t="s">
        <v>5017</v>
      </c>
      <c r="E2154" t="s">
        <v>5018</v>
      </c>
      <c r="F2154">
        <v>1488</v>
      </c>
    </row>
    <row r="2155" spans="1:11">
      <c r="A2155">
        <v>166</v>
      </c>
      <c r="B2155" t="s">
        <v>1509</v>
      </c>
      <c r="C2155" t="s">
        <v>1540</v>
      </c>
      <c r="D2155" t="s">
        <v>5276</v>
      </c>
      <c r="E2155" t="s">
        <v>5277</v>
      </c>
      <c r="F2155">
        <v>1659</v>
      </c>
    </row>
    <row r="2156" spans="1:11">
      <c r="A2156">
        <v>166</v>
      </c>
      <c r="B2156" t="s">
        <v>1509</v>
      </c>
      <c r="C2156" t="s">
        <v>1540</v>
      </c>
      <c r="D2156" t="s">
        <v>5400</v>
      </c>
      <c r="E2156" t="s">
        <v>5401</v>
      </c>
      <c r="F2156">
        <v>1744</v>
      </c>
    </row>
    <row r="2157" spans="1:11">
      <c r="A2157">
        <v>166</v>
      </c>
      <c r="B2157" t="s">
        <v>1509</v>
      </c>
      <c r="C2157" t="s">
        <v>1540</v>
      </c>
      <c r="D2157" t="s">
        <v>5118</v>
      </c>
      <c r="E2157" t="s">
        <v>5119</v>
      </c>
      <c r="F2157">
        <v>1554</v>
      </c>
    </row>
    <row r="2158" spans="1:11">
      <c r="A2158">
        <v>166</v>
      </c>
      <c r="B2158" t="s">
        <v>1509</v>
      </c>
      <c r="C2158" t="s">
        <v>1540</v>
      </c>
      <c r="D2158" t="s">
        <v>5573</v>
      </c>
      <c r="E2158" t="s">
        <v>5574</v>
      </c>
      <c r="F2158">
        <v>1844</v>
      </c>
    </row>
    <row r="2159" spans="1:11">
      <c r="A2159">
        <v>166</v>
      </c>
      <c r="B2159" t="s">
        <v>1509</v>
      </c>
      <c r="C2159" t="s">
        <v>1540</v>
      </c>
      <c r="D2159" t="s">
        <v>5357</v>
      </c>
      <c r="E2159" t="s">
        <v>5358</v>
      </c>
      <c r="F2159">
        <v>1716</v>
      </c>
    </row>
    <row r="2160" spans="1:11">
      <c r="A2160">
        <v>166</v>
      </c>
      <c r="B2160" t="s">
        <v>1509</v>
      </c>
      <c r="C2160" t="s">
        <v>1540</v>
      </c>
      <c r="D2160" t="s">
        <v>5167</v>
      </c>
      <c r="E2160" t="s">
        <v>5168</v>
      </c>
      <c r="F2160">
        <v>1586</v>
      </c>
    </row>
    <row r="2161" spans="1:6">
      <c r="A2161">
        <v>166</v>
      </c>
      <c r="B2161" t="s">
        <v>1509</v>
      </c>
      <c r="C2161" t="s">
        <v>1540</v>
      </c>
      <c r="D2161" t="s">
        <v>4937</v>
      </c>
      <c r="E2161" t="s">
        <v>4938</v>
      </c>
      <c r="F2161">
        <v>1434</v>
      </c>
    </row>
    <row r="2162" spans="1:6">
      <c r="A2162">
        <v>166</v>
      </c>
      <c r="B2162" t="s">
        <v>1509</v>
      </c>
      <c r="C2162" t="s">
        <v>1540</v>
      </c>
      <c r="D2162" t="s">
        <v>5079</v>
      </c>
      <c r="E2162" t="s">
        <v>2228</v>
      </c>
      <c r="F2162">
        <v>1530</v>
      </c>
    </row>
    <row r="2163" spans="1:6">
      <c r="A2163">
        <v>166</v>
      </c>
      <c r="B2163" t="s">
        <v>1509</v>
      </c>
      <c r="C2163" t="s">
        <v>1540</v>
      </c>
      <c r="D2163" t="s">
        <v>3140</v>
      </c>
      <c r="E2163" t="s">
        <v>3141</v>
      </c>
      <c r="F2163">
        <v>287</v>
      </c>
    </row>
    <row r="2164" spans="1:6">
      <c r="A2164">
        <v>166</v>
      </c>
      <c r="B2164" t="s">
        <v>1509</v>
      </c>
      <c r="C2164" t="s">
        <v>1540</v>
      </c>
      <c r="D2164" t="s">
        <v>2885</v>
      </c>
      <c r="E2164" t="s">
        <v>2886</v>
      </c>
      <c r="F2164">
        <v>136</v>
      </c>
    </row>
    <row r="2165" spans="1:6">
      <c r="A2165">
        <v>166</v>
      </c>
      <c r="B2165" t="s">
        <v>1509</v>
      </c>
      <c r="C2165" t="s">
        <v>1540</v>
      </c>
      <c r="D2165" t="s">
        <v>2700</v>
      </c>
      <c r="E2165" t="s">
        <v>2701</v>
      </c>
      <c r="F2165">
        <v>27</v>
      </c>
    </row>
    <row r="2166" spans="1:6">
      <c r="A2166">
        <v>166</v>
      </c>
      <c r="B2166" t="s">
        <v>1509</v>
      </c>
      <c r="C2166" t="s">
        <v>1540</v>
      </c>
      <c r="D2166" t="s">
        <v>3674</v>
      </c>
      <c r="E2166" t="s">
        <v>3675</v>
      </c>
      <c r="F2166">
        <v>594</v>
      </c>
    </row>
    <row r="2167" spans="1:6">
      <c r="A2167">
        <v>166</v>
      </c>
      <c r="B2167" t="s">
        <v>1509</v>
      </c>
      <c r="C2167" t="s">
        <v>1540</v>
      </c>
      <c r="D2167" t="s">
        <v>2877</v>
      </c>
      <c r="E2167" t="s">
        <v>2878</v>
      </c>
      <c r="F2167">
        <v>130</v>
      </c>
    </row>
    <row r="2168" spans="1:6">
      <c r="A2168">
        <v>166</v>
      </c>
      <c r="B2168" t="s">
        <v>1509</v>
      </c>
      <c r="C2168" t="s">
        <v>1540</v>
      </c>
      <c r="D2168" t="s">
        <v>4082</v>
      </c>
      <c r="E2168" t="s">
        <v>4083</v>
      </c>
      <c r="F2168">
        <v>852</v>
      </c>
    </row>
    <row r="2169" spans="1:6">
      <c r="A2169">
        <v>166</v>
      </c>
      <c r="B2169" t="s">
        <v>1509</v>
      </c>
      <c r="C2169" t="s">
        <v>1540</v>
      </c>
      <c r="D2169" t="s">
        <v>4326</v>
      </c>
      <c r="E2169" t="s">
        <v>4327</v>
      </c>
      <c r="F2169">
        <v>1017</v>
      </c>
    </row>
    <row r="2170" spans="1:6">
      <c r="A2170">
        <v>166</v>
      </c>
      <c r="B2170" t="s">
        <v>1509</v>
      </c>
      <c r="C2170" t="s">
        <v>1540</v>
      </c>
      <c r="D2170" t="s">
        <v>3728</v>
      </c>
      <c r="E2170" t="s">
        <v>3729</v>
      </c>
      <c r="F2170">
        <v>629</v>
      </c>
    </row>
    <row r="2171" spans="1:6">
      <c r="A2171">
        <v>166</v>
      </c>
      <c r="B2171" t="s">
        <v>1509</v>
      </c>
      <c r="C2171" t="s">
        <v>1540</v>
      </c>
      <c r="D2171" t="s">
        <v>5076</v>
      </c>
      <c r="E2171" t="s">
        <v>5077</v>
      </c>
      <c r="F2171">
        <v>1528</v>
      </c>
    </row>
    <row r="2172" spans="1:6">
      <c r="A2172">
        <v>166</v>
      </c>
      <c r="B2172" t="s">
        <v>1509</v>
      </c>
      <c r="C2172" t="s">
        <v>1540</v>
      </c>
      <c r="D2172" t="s">
        <v>2810</v>
      </c>
      <c r="E2172" t="s">
        <v>2811</v>
      </c>
      <c r="F2172">
        <v>93</v>
      </c>
    </row>
    <row r="2173" spans="1:6">
      <c r="A2173">
        <v>166</v>
      </c>
      <c r="B2173" t="s">
        <v>1509</v>
      </c>
      <c r="C2173" t="s">
        <v>1540</v>
      </c>
      <c r="D2173" t="s">
        <v>5014</v>
      </c>
      <c r="E2173" t="s">
        <v>5015</v>
      </c>
      <c r="F2173">
        <v>1486</v>
      </c>
    </row>
    <row r="2174" spans="1:6">
      <c r="A2174">
        <v>166</v>
      </c>
      <c r="B2174" t="s">
        <v>1509</v>
      </c>
      <c r="C2174" t="s">
        <v>1540</v>
      </c>
      <c r="D2174" t="s">
        <v>4932</v>
      </c>
      <c r="E2174" t="s">
        <v>4933</v>
      </c>
      <c r="F2174">
        <v>1431</v>
      </c>
    </row>
    <row r="2175" spans="1:6">
      <c r="A2175">
        <v>166</v>
      </c>
      <c r="B2175" t="s">
        <v>1509</v>
      </c>
      <c r="C2175" t="s">
        <v>1540</v>
      </c>
      <c r="D2175" t="s">
        <v>3844</v>
      </c>
      <c r="E2175" t="s">
        <v>3845</v>
      </c>
      <c r="F2175">
        <v>701</v>
      </c>
    </row>
    <row r="2176" spans="1:6">
      <c r="A2176">
        <v>166</v>
      </c>
      <c r="B2176" t="s">
        <v>1509</v>
      </c>
      <c r="C2176" t="s">
        <v>1540</v>
      </c>
      <c r="D2176" t="s">
        <v>4882</v>
      </c>
      <c r="E2176" t="s">
        <v>4883</v>
      </c>
      <c r="F2176">
        <v>1396</v>
      </c>
    </row>
    <row r="2177" spans="1:6">
      <c r="A2177">
        <v>167</v>
      </c>
      <c r="B2177" t="s">
        <v>1509</v>
      </c>
      <c r="C2177" t="s">
        <v>1490</v>
      </c>
      <c r="D2177" t="s">
        <v>2885</v>
      </c>
      <c r="E2177" t="s">
        <v>2886</v>
      </c>
      <c r="F2177">
        <v>136</v>
      </c>
    </row>
    <row r="2178" spans="1:6">
      <c r="A2178">
        <v>167</v>
      </c>
      <c r="B2178" t="s">
        <v>1509</v>
      </c>
      <c r="C2178" t="s">
        <v>1490</v>
      </c>
      <c r="D2178" t="s">
        <v>4330</v>
      </c>
      <c r="E2178" t="s">
        <v>1963</v>
      </c>
      <c r="F2178">
        <v>1020</v>
      </c>
    </row>
    <row r="2179" spans="1:6">
      <c r="A2179">
        <v>167</v>
      </c>
      <c r="B2179" t="s">
        <v>1509</v>
      </c>
      <c r="C2179" t="s">
        <v>1490</v>
      </c>
      <c r="D2179" t="s">
        <v>4181</v>
      </c>
      <c r="E2179" t="s">
        <v>1918</v>
      </c>
      <c r="F2179">
        <v>919</v>
      </c>
    </row>
    <row r="2180" spans="1:6">
      <c r="A2180">
        <v>167</v>
      </c>
      <c r="B2180" t="s">
        <v>1509</v>
      </c>
      <c r="C2180" t="s">
        <v>1490</v>
      </c>
      <c r="D2180" t="s">
        <v>3003</v>
      </c>
      <c r="E2180" t="s">
        <v>3004</v>
      </c>
      <c r="F2180">
        <v>204</v>
      </c>
    </row>
    <row r="2181" spans="1:6">
      <c r="A2181">
        <v>167</v>
      </c>
      <c r="B2181" t="s">
        <v>1509</v>
      </c>
      <c r="C2181" t="s">
        <v>1490</v>
      </c>
      <c r="D2181" t="s">
        <v>5418</v>
      </c>
      <c r="E2181" t="s">
        <v>5419</v>
      </c>
      <c r="F2181">
        <v>1755</v>
      </c>
    </row>
    <row r="2182" spans="1:6">
      <c r="A2182">
        <v>167</v>
      </c>
      <c r="B2182" t="s">
        <v>1509</v>
      </c>
      <c r="C2182" t="s">
        <v>1490</v>
      </c>
      <c r="D2182" t="s">
        <v>2810</v>
      </c>
      <c r="E2182" t="s">
        <v>2811</v>
      </c>
      <c r="F2182">
        <v>93</v>
      </c>
    </row>
    <row r="2183" spans="1:6">
      <c r="A2183">
        <v>167</v>
      </c>
      <c r="B2183" t="s">
        <v>1509</v>
      </c>
      <c r="C2183" t="s">
        <v>1490</v>
      </c>
      <c r="D2183" t="s">
        <v>3728</v>
      </c>
      <c r="E2183" t="s">
        <v>3729</v>
      </c>
      <c r="F2183">
        <v>629</v>
      </c>
    </row>
    <row r="2184" spans="1:6">
      <c r="A2184">
        <v>167</v>
      </c>
      <c r="B2184" t="s">
        <v>1509</v>
      </c>
      <c r="C2184" t="s">
        <v>1490</v>
      </c>
      <c r="D2184" t="s">
        <v>4205</v>
      </c>
      <c r="E2184" t="s">
        <v>4206</v>
      </c>
      <c r="F2184">
        <v>934</v>
      </c>
    </row>
    <row r="2185" spans="1:6">
      <c r="A2185">
        <v>167</v>
      </c>
      <c r="B2185" t="s">
        <v>1509</v>
      </c>
      <c r="C2185" t="s">
        <v>1490</v>
      </c>
      <c r="D2185" t="s">
        <v>5299</v>
      </c>
      <c r="E2185" t="s">
        <v>5300</v>
      </c>
      <c r="F2185">
        <v>1673</v>
      </c>
    </row>
    <row r="2186" spans="1:6">
      <c r="A2186">
        <v>167</v>
      </c>
      <c r="B2186" t="s">
        <v>1509</v>
      </c>
      <c r="C2186" t="s">
        <v>1490</v>
      </c>
      <c r="D2186" t="s">
        <v>5265</v>
      </c>
      <c r="E2186" t="s">
        <v>5266</v>
      </c>
      <c r="F2186">
        <v>1653</v>
      </c>
    </row>
    <row r="2187" spans="1:6">
      <c r="A2187">
        <v>167</v>
      </c>
      <c r="B2187" t="s">
        <v>1509</v>
      </c>
      <c r="C2187" t="s">
        <v>1490</v>
      </c>
      <c r="D2187" t="s">
        <v>3683</v>
      </c>
      <c r="E2187" t="s">
        <v>3684</v>
      </c>
      <c r="F2187">
        <v>600</v>
      </c>
    </row>
    <row r="2188" spans="1:6">
      <c r="A2188">
        <v>167</v>
      </c>
      <c r="B2188" t="s">
        <v>1509</v>
      </c>
      <c r="C2188" t="s">
        <v>1490</v>
      </c>
      <c r="D2188" t="s">
        <v>3726</v>
      </c>
      <c r="E2188" t="s">
        <v>3727</v>
      </c>
      <c r="F2188">
        <v>628</v>
      </c>
    </row>
    <row r="2189" spans="1:6">
      <c r="A2189">
        <v>167</v>
      </c>
      <c r="B2189" t="s">
        <v>1509</v>
      </c>
      <c r="C2189" t="s">
        <v>1490</v>
      </c>
      <c r="D2189" t="s">
        <v>4859</v>
      </c>
      <c r="E2189" t="s">
        <v>2142</v>
      </c>
      <c r="F2189">
        <v>1377</v>
      </c>
    </row>
    <row r="2190" spans="1:6">
      <c r="A2190">
        <v>167</v>
      </c>
      <c r="B2190" t="s">
        <v>1509</v>
      </c>
      <c r="C2190" t="s">
        <v>1490</v>
      </c>
      <c r="D2190" t="s">
        <v>3977</v>
      </c>
      <c r="E2190" t="s">
        <v>3978</v>
      </c>
      <c r="F2190">
        <v>785</v>
      </c>
    </row>
    <row r="2191" spans="1:6">
      <c r="A2191">
        <v>167</v>
      </c>
      <c r="B2191" t="s">
        <v>1509</v>
      </c>
      <c r="C2191" t="s">
        <v>1490</v>
      </c>
      <c r="D2191" t="s">
        <v>3659</v>
      </c>
      <c r="E2191" t="s">
        <v>3660</v>
      </c>
      <c r="F2191">
        <v>586</v>
      </c>
    </row>
    <row r="2192" spans="1:6">
      <c r="A2192">
        <v>167</v>
      </c>
      <c r="B2192" t="s">
        <v>1509</v>
      </c>
      <c r="C2192" t="s">
        <v>1490</v>
      </c>
      <c r="D2192" t="s">
        <v>4882</v>
      </c>
      <c r="E2192" t="s">
        <v>4883</v>
      </c>
      <c r="F2192">
        <v>1396</v>
      </c>
    </row>
    <row r="2193" spans="1:6">
      <c r="A2193">
        <v>167</v>
      </c>
      <c r="B2193" t="s">
        <v>1509</v>
      </c>
      <c r="C2193" t="s">
        <v>1490</v>
      </c>
      <c r="D2193" t="s">
        <v>2919</v>
      </c>
      <c r="E2193" t="s">
        <v>2920</v>
      </c>
      <c r="F2193">
        <v>154</v>
      </c>
    </row>
    <row r="2194" spans="1:6">
      <c r="A2194">
        <v>167</v>
      </c>
      <c r="B2194" t="s">
        <v>1509</v>
      </c>
      <c r="C2194" t="s">
        <v>1490</v>
      </c>
      <c r="D2194" t="s">
        <v>3140</v>
      </c>
      <c r="E2194" t="s">
        <v>3141</v>
      </c>
      <c r="F2194">
        <v>287</v>
      </c>
    </row>
    <row r="2195" spans="1:6">
      <c r="A2195">
        <v>168</v>
      </c>
      <c r="B2195" t="s">
        <v>1509</v>
      </c>
      <c r="C2195" t="s">
        <v>1457</v>
      </c>
      <c r="D2195" t="s">
        <v>3261</v>
      </c>
      <c r="E2195" t="s">
        <v>3262</v>
      </c>
      <c r="F2195">
        <v>352</v>
      </c>
    </row>
    <row r="2196" spans="1:6">
      <c r="A2196">
        <v>168</v>
      </c>
      <c r="B2196" t="s">
        <v>1509</v>
      </c>
      <c r="C2196" t="s">
        <v>1457</v>
      </c>
      <c r="D2196" t="s">
        <v>4165</v>
      </c>
      <c r="E2196" t="s">
        <v>1910</v>
      </c>
      <c r="F2196">
        <v>907</v>
      </c>
    </row>
    <row r="2197" spans="1:6">
      <c r="A2197">
        <v>168</v>
      </c>
      <c r="B2197" t="s">
        <v>1509</v>
      </c>
      <c r="C2197" t="s">
        <v>1457</v>
      </c>
      <c r="D2197" t="s">
        <v>2935</v>
      </c>
      <c r="E2197" t="s">
        <v>2936</v>
      </c>
      <c r="F2197">
        <v>163</v>
      </c>
    </row>
    <row r="2198" spans="1:6">
      <c r="A2198">
        <v>168</v>
      </c>
      <c r="B2198" t="s">
        <v>1509</v>
      </c>
      <c r="C2198" t="s">
        <v>1457</v>
      </c>
      <c r="D2198" t="s">
        <v>4097</v>
      </c>
      <c r="E2198" t="s">
        <v>4098</v>
      </c>
      <c r="F2198">
        <v>862</v>
      </c>
    </row>
    <row r="2199" spans="1:6">
      <c r="A2199">
        <v>169</v>
      </c>
      <c r="B2199" t="s">
        <v>1509</v>
      </c>
      <c r="C2199" t="s">
        <v>1454</v>
      </c>
      <c r="D2199" t="s">
        <v>3062</v>
      </c>
      <c r="E2199" t="s">
        <v>3063</v>
      </c>
      <c r="F2199">
        <v>240</v>
      </c>
    </row>
    <row r="2200" spans="1:6">
      <c r="A2200">
        <v>169</v>
      </c>
      <c r="B2200" t="s">
        <v>1509</v>
      </c>
      <c r="C2200" t="s">
        <v>1454</v>
      </c>
      <c r="D2200" t="s">
        <v>4850</v>
      </c>
      <c r="E2200" t="s">
        <v>4851</v>
      </c>
      <c r="F2200">
        <v>1371</v>
      </c>
    </row>
    <row r="2201" spans="1:6">
      <c r="A2201">
        <v>169</v>
      </c>
      <c r="B2201" t="s">
        <v>1509</v>
      </c>
      <c r="C2201" t="s">
        <v>1454</v>
      </c>
      <c r="D2201" t="s">
        <v>4446</v>
      </c>
      <c r="E2201" t="s">
        <v>4447</v>
      </c>
      <c r="F2201">
        <v>1108</v>
      </c>
    </row>
    <row r="2202" spans="1:6">
      <c r="A2202">
        <v>169</v>
      </c>
      <c r="B2202" t="s">
        <v>1509</v>
      </c>
      <c r="C2202" t="s">
        <v>1454</v>
      </c>
      <c r="D2202" t="s">
        <v>4322</v>
      </c>
      <c r="E2202" t="s">
        <v>4323</v>
      </c>
      <c r="F2202">
        <v>1015</v>
      </c>
    </row>
    <row r="2203" spans="1:6">
      <c r="A2203">
        <v>169</v>
      </c>
      <c r="B2203" t="s">
        <v>1509</v>
      </c>
      <c r="C2203" t="s">
        <v>1454</v>
      </c>
      <c r="D2203" t="s">
        <v>3977</v>
      </c>
      <c r="E2203" t="s">
        <v>3978</v>
      </c>
      <c r="F2203">
        <v>785</v>
      </c>
    </row>
    <row r="2204" spans="1:6">
      <c r="A2204">
        <v>169</v>
      </c>
      <c r="B2204" t="s">
        <v>1509</v>
      </c>
      <c r="C2204" t="s">
        <v>1454</v>
      </c>
      <c r="D2204" t="s">
        <v>5374</v>
      </c>
      <c r="E2204" t="s">
        <v>5375</v>
      </c>
      <c r="F2204">
        <v>1727</v>
      </c>
    </row>
    <row r="2205" spans="1:6">
      <c r="A2205">
        <v>169</v>
      </c>
      <c r="B2205" t="s">
        <v>1509</v>
      </c>
      <c r="C2205" t="s">
        <v>1454</v>
      </c>
      <c r="D2205" t="s">
        <v>3058</v>
      </c>
      <c r="E2205" t="s">
        <v>3059</v>
      </c>
      <c r="F2205">
        <v>243</v>
      </c>
    </row>
    <row r="2206" spans="1:6">
      <c r="A2206">
        <v>169</v>
      </c>
      <c r="B2206" t="s">
        <v>1509</v>
      </c>
      <c r="C2206" t="s">
        <v>1454</v>
      </c>
      <c r="D2206" t="s">
        <v>2891</v>
      </c>
      <c r="E2206" t="s">
        <v>2892</v>
      </c>
      <c r="F2206">
        <v>139</v>
      </c>
    </row>
    <row r="2207" spans="1:6">
      <c r="A2207">
        <v>169</v>
      </c>
      <c r="B2207" t="s">
        <v>1509</v>
      </c>
      <c r="C2207" t="s">
        <v>1454</v>
      </c>
      <c r="D2207" t="s">
        <v>3484</v>
      </c>
      <c r="E2207" t="s">
        <v>3485</v>
      </c>
      <c r="F2207">
        <v>483</v>
      </c>
    </row>
    <row r="2208" spans="1:6">
      <c r="A2208">
        <v>169</v>
      </c>
      <c r="B2208" t="s">
        <v>1509</v>
      </c>
      <c r="C2208" t="s">
        <v>1454</v>
      </c>
      <c r="D2208" t="s">
        <v>3438</v>
      </c>
      <c r="E2208" t="s">
        <v>3439</v>
      </c>
      <c r="F2208">
        <v>456</v>
      </c>
    </row>
    <row r="2209" spans="1:6">
      <c r="A2209">
        <v>169</v>
      </c>
      <c r="B2209" t="s">
        <v>1509</v>
      </c>
      <c r="C2209" t="s">
        <v>1454</v>
      </c>
      <c r="D2209" t="s">
        <v>2983</v>
      </c>
      <c r="E2209" t="s">
        <v>2984</v>
      </c>
      <c r="F2209">
        <v>194</v>
      </c>
    </row>
    <row r="2210" spans="1:6">
      <c r="A2210">
        <v>169</v>
      </c>
      <c r="B2210" t="s">
        <v>1509</v>
      </c>
      <c r="C2210" t="s">
        <v>1454</v>
      </c>
      <c r="D2210" t="s">
        <v>2700</v>
      </c>
      <c r="E2210" t="s">
        <v>2701</v>
      </c>
      <c r="F2210">
        <v>27</v>
      </c>
    </row>
    <row r="2211" spans="1:6">
      <c r="A2211">
        <v>169</v>
      </c>
      <c r="B2211" t="s">
        <v>1509</v>
      </c>
      <c r="C2211" t="s">
        <v>1454</v>
      </c>
      <c r="D2211" t="s">
        <v>4894</v>
      </c>
      <c r="E2211" t="s">
        <v>4895</v>
      </c>
      <c r="F2211">
        <v>1404</v>
      </c>
    </row>
    <row r="2212" spans="1:6">
      <c r="A2212">
        <v>170</v>
      </c>
      <c r="B2212" t="s">
        <v>1509</v>
      </c>
      <c r="C2212" t="s">
        <v>1528</v>
      </c>
      <c r="D2212" t="s">
        <v>3319</v>
      </c>
      <c r="E2212" t="s">
        <v>3320</v>
      </c>
      <c r="F2212">
        <v>385</v>
      </c>
    </row>
    <row r="2213" spans="1:6">
      <c r="A2213">
        <v>170</v>
      </c>
      <c r="B2213" t="s">
        <v>1509</v>
      </c>
      <c r="C2213" t="s">
        <v>1528</v>
      </c>
      <c r="D2213" t="s">
        <v>4466</v>
      </c>
      <c r="E2213" t="s">
        <v>4467</v>
      </c>
      <c r="F2213">
        <v>1122</v>
      </c>
    </row>
    <row r="2214" spans="1:6">
      <c r="A2214">
        <v>170</v>
      </c>
      <c r="B2214" t="s">
        <v>1509</v>
      </c>
      <c r="C2214" t="s">
        <v>1528</v>
      </c>
      <c r="D2214" t="s">
        <v>5167</v>
      </c>
      <c r="E2214" t="s">
        <v>5168</v>
      </c>
      <c r="F2214">
        <v>1586</v>
      </c>
    </row>
    <row r="2215" spans="1:6">
      <c r="A2215">
        <v>170</v>
      </c>
      <c r="B2215" t="s">
        <v>1509</v>
      </c>
      <c r="C2215" t="s">
        <v>1528</v>
      </c>
      <c r="D2215" t="s">
        <v>2903</v>
      </c>
      <c r="E2215" t="s">
        <v>2904</v>
      </c>
      <c r="F2215">
        <v>145</v>
      </c>
    </row>
    <row r="2216" spans="1:6">
      <c r="A2216">
        <v>170</v>
      </c>
      <c r="B2216" t="s">
        <v>1509</v>
      </c>
      <c r="C2216" t="s">
        <v>1528</v>
      </c>
      <c r="D2216" t="s">
        <v>2901</v>
      </c>
      <c r="E2216" t="s">
        <v>1648</v>
      </c>
      <c r="F2216">
        <v>143</v>
      </c>
    </row>
    <row r="2217" spans="1:6">
      <c r="A2217">
        <v>170</v>
      </c>
      <c r="B2217" t="s">
        <v>1509</v>
      </c>
      <c r="C2217" t="s">
        <v>1528</v>
      </c>
      <c r="D2217" t="s">
        <v>2738</v>
      </c>
      <c r="E2217" t="s">
        <v>2739</v>
      </c>
      <c r="F2217">
        <v>48</v>
      </c>
    </row>
    <row r="2218" spans="1:6">
      <c r="A2218">
        <v>170</v>
      </c>
      <c r="B2218" t="s">
        <v>1509</v>
      </c>
      <c r="C2218" t="s">
        <v>1528</v>
      </c>
      <c r="D2218" t="s">
        <v>3957</v>
      </c>
      <c r="E2218" t="s">
        <v>3958</v>
      </c>
      <c r="F2218">
        <v>773</v>
      </c>
    </row>
    <row r="2219" spans="1:6">
      <c r="A2219">
        <v>170</v>
      </c>
      <c r="B2219" t="s">
        <v>1509</v>
      </c>
      <c r="C2219" t="s">
        <v>1528</v>
      </c>
      <c r="D2219" t="s">
        <v>4049</v>
      </c>
      <c r="E2219" t="s">
        <v>4050</v>
      </c>
      <c r="F2219">
        <v>831</v>
      </c>
    </row>
    <row r="2220" spans="1:6">
      <c r="A2220">
        <v>170</v>
      </c>
      <c r="B2220" t="s">
        <v>1509</v>
      </c>
      <c r="C2220" t="s">
        <v>1528</v>
      </c>
      <c r="D2220" t="s">
        <v>5374</v>
      </c>
      <c r="E2220" t="s">
        <v>5375</v>
      </c>
      <c r="F2220">
        <v>1727</v>
      </c>
    </row>
    <row r="2221" spans="1:6">
      <c r="A2221">
        <v>170</v>
      </c>
      <c r="B2221" t="s">
        <v>1509</v>
      </c>
      <c r="C2221" t="s">
        <v>1528</v>
      </c>
      <c r="D2221" t="s">
        <v>5131</v>
      </c>
      <c r="E2221" t="s">
        <v>5132</v>
      </c>
      <c r="F2221">
        <v>1562</v>
      </c>
    </row>
    <row r="2222" spans="1:6">
      <c r="A2222">
        <v>170</v>
      </c>
      <c r="B2222" t="s">
        <v>1509</v>
      </c>
      <c r="C2222" t="s">
        <v>1528</v>
      </c>
      <c r="D2222" t="s">
        <v>5306</v>
      </c>
      <c r="E2222" t="s">
        <v>5307</v>
      </c>
      <c r="F2222">
        <v>1676</v>
      </c>
    </row>
    <row r="2223" spans="1:6">
      <c r="A2223">
        <v>170</v>
      </c>
      <c r="B2223" t="s">
        <v>1509</v>
      </c>
      <c r="C2223" t="s">
        <v>1528</v>
      </c>
      <c r="D2223" t="s">
        <v>2694</v>
      </c>
      <c r="E2223" t="s">
        <v>2695</v>
      </c>
      <c r="F2223">
        <v>24</v>
      </c>
    </row>
    <row r="2224" spans="1:6">
      <c r="A2224">
        <v>171</v>
      </c>
      <c r="B2224" t="s">
        <v>1509</v>
      </c>
      <c r="C2224" t="s">
        <v>1465</v>
      </c>
      <c r="D2224" t="s">
        <v>4080</v>
      </c>
      <c r="E2224" t="s">
        <v>4081</v>
      </c>
      <c r="F2224">
        <v>851</v>
      </c>
    </row>
    <row r="2225" spans="1:11">
      <c r="A2225">
        <v>171</v>
      </c>
      <c r="B2225" t="s">
        <v>1509</v>
      </c>
      <c r="C2225" t="s">
        <v>1465</v>
      </c>
      <c r="D2225" t="s">
        <v>5192</v>
      </c>
      <c r="E2225" t="s">
        <v>5193</v>
      </c>
      <c r="F2225">
        <v>1604</v>
      </c>
    </row>
    <row r="2226" spans="1:11">
      <c r="A2226">
        <v>171</v>
      </c>
      <c r="B2226" t="s">
        <v>1509</v>
      </c>
      <c r="C2226" t="s">
        <v>1465</v>
      </c>
      <c r="D2226" t="s">
        <v>3990</v>
      </c>
      <c r="E2226" t="s">
        <v>3991</v>
      </c>
      <c r="F2226">
        <v>794</v>
      </c>
    </row>
    <row r="2227" spans="1:11">
      <c r="A2227">
        <v>171</v>
      </c>
      <c r="B2227" t="s">
        <v>1509</v>
      </c>
      <c r="C2227" t="s">
        <v>1465</v>
      </c>
      <c r="D2227" t="s">
        <v>5613</v>
      </c>
      <c r="E2227" t="s">
        <v>5614</v>
      </c>
      <c r="F2227">
        <v>1869</v>
      </c>
    </row>
    <row r="2228" spans="1:11">
      <c r="A2228">
        <v>171</v>
      </c>
      <c r="B2228" t="s">
        <v>1509</v>
      </c>
      <c r="C2228" t="s">
        <v>1465</v>
      </c>
      <c r="D2228" t="s">
        <v>3657</v>
      </c>
      <c r="E2228" t="s">
        <v>3658</v>
      </c>
      <c r="F2228">
        <v>585</v>
      </c>
    </row>
    <row r="2229" spans="1:11">
      <c r="A2229">
        <v>171</v>
      </c>
      <c r="B2229" t="s">
        <v>1509</v>
      </c>
      <c r="C2229" t="s">
        <v>1465</v>
      </c>
      <c r="D2229" t="s">
        <v>3710</v>
      </c>
      <c r="E2229" t="s">
        <v>3711</v>
      </c>
      <c r="F2229">
        <v>618</v>
      </c>
    </row>
    <row r="2230" spans="1:11">
      <c r="A2230">
        <v>172</v>
      </c>
      <c r="B2230" t="s">
        <v>1509</v>
      </c>
      <c r="C2230" t="s">
        <v>1468</v>
      </c>
      <c r="D2230" t="s">
        <v>3261</v>
      </c>
      <c r="E2230" t="s">
        <v>3262</v>
      </c>
      <c r="F2230">
        <v>352</v>
      </c>
    </row>
    <row r="2231" spans="1:11">
      <c r="A2231">
        <v>172</v>
      </c>
      <c r="B2231" t="s">
        <v>1509</v>
      </c>
      <c r="C2231" t="s">
        <v>1468</v>
      </c>
      <c r="D2231" t="s">
        <v>4502</v>
      </c>
      <c r="E2231" t="s">
        <v>4503</v>
      </c>
      <c r="F2231">
        <v>1146</v>
      </c>
      <c r="G2231" t="s">
        <v>14175</v>
      </c>
      <c r="K2231" t="s">
        <v>12286</v>
      </c>
    </row>
    <row r="2232" spans="1:11">
      <c r="A2232">
        <v>172</v>
      </c>
      <c r="B2232" t="s">
        <v>1509</v>
      </c>
      <c r="C2232" t="s">
        <v>1468</v>
      </c>
      <c r="D2232" t="s">
        <v>4797</v>
      </c>
      <c r="E2232" t="s">
        <v>4798</v>
      </c>
      <c r="F2232">
        <v>1338</v>
      </c>
    </row>
    <row r="2233" spans="1:11">
      <c r="A2233">
        <v>172</v>
      </c>
      <c r="B2233" t="s">
        <v>1509</v>
      </c>
      <c r="C2233" t="s">
        <v>1468</v>
      </c>
      <c r="D2233" t="s">
        <v>4165</v>
      </c>
      <c r="E2233" t="s">
        <v>1910</v>
      </c>
      <c r="F2233">
        <v>907</v>
      </c>
      <c r="G2233" t="s">
        <v>13506</v>
      </c>
      <c r="H2233">
        <v>352</v>
      </c>
    </row>
    <row r="2234" spans="1:11">
      <c r="A2234">
        <v>173</v>
      </c>
      <c r="B2234" t="s">
        <v>1509</v>
      </c>
      <c r="C2234" t="s">
        <v>1485</v>
      </c>
      <c r="D2234" t="s">
        <v>5079</v>
      </c>
      <c r="E2234" t="s">
        <v>2228</v>
      </c>
      <c r="F2234">
        <v>1530</v>
      </c>
      <c r="G2234" t="s">
        <v>14173</v>
      </c>
      <c r="H2234">
        <v>1716</v>
      </c>
    </row>
    <row r="2235" spans="1:11">
      <c r="A2235">
        <v>173</v>
      </c>
      <c r="B2235" t="s">
        <v>1509</v>
      </c>
      <c r="C2235" t="s">
        <v>1485</v>
      </c>
      <c r="D2235" t="s">
        <v>3154</v>
      </c>
      <c r="E2235" t="s">
        <v>3155</v>
      </c>
      <c r="F2235">
        <v>295</v>
      </c>
    </row>
    <row r="2236" spans="1:11">
      <c r="A2236">
        <v>173</v>
      </c>
      <c r="B2236" t="s">
        <v>1509</v>
      </c>
      <c r="C2236" t="s">
        <v>1485</v>
      </c>
      <c r="D2236" t="s">
        <v>5565</v>
      </c>
      <c r="E2236" t="s">
        <v>5566</v>
      </c>
      <c r="F2236">
        <v>1840</v>
      </c>
    </row>
    <row r="2237" spans="1:11">
      <c r="A2237">
        <v>173</v>
      </c>
      <c r="B2237" t="s">
        <v>1509</v>
      </c>
      <c r="C2237" t="s">
        <v>1485</v>
      </c>
      <c r="D2237" t="s">
        <v>5357</v>
      </c>
      <c r="E2237" t="s">
        <v>5358</v>
      </c>
      <c r="F2237">
        <v>1716</v>
      </c>
      <c r="G2237" t="s">
        <v>14173</v>
      </c>
      <c r="H2237">
        <v>1530</v>
      </c>
    </row>
    <row r="2238" spans="1:11">
      <c r="A2238">
        <v>173</v>
      </c>
      <c r="B2238" t="s">
        <v>1509</v>
      </c>
      <c r="C2238" t="s">
        <v>1485</v>
      </c>
      <c r="D2238" t="s">
        <v>5374</v>
      </c>
      <c r="E2238" t="s">
        <v>5375</v>
      </c>
      <c r="F2238">
        <v>1727</v>
      </c>
    </row>
    <row r="2239" spans="1:11">
      <c r="A2239">
        <v>173</v>
      </c>
      <c r="B2239" t="s">
        <v>1509</v>
      </c>
      <c r="C2239" t="s">
        <v>1485</v>
      </c>
      <c r="D2239" t="s">
        <v>3620</v>
      </c>
      <c r="E2239" t="s">
        <v>3621</v>
      </c>
      <c r="F2239">
        <v>565</v>
      </c>
    </row>
    <row r="2240" spans="1:11">
      <c r="A2240">
        <v>173</v>
      </c>
      <c r="B2240" t="s">
        <v>1509</v>
      </c>
      <c r="C2240" t="s">
        <v>1485</v>
      </c>
      <c r="D2240" t="s">
        <v>4049</v>
      </c>
      <c r="E2240" t="s">
        <v>4050</v>
      </c>
      <c r="F2240">
        <v>831</v>
      </c>
    </row>
    <row r="2241" spans="1:7">
      <c r="A2241">
        <v>174</v>
      </c>
      <c r="B2241" t="s">
        <v>1509</v>
      </c>
      <c r="C2241" t="s">
        <v>1503</v>
      </c>
      <c r="D2241" t="s">
        <v>2885</v>
      </c>
      <c r="E2241" t="s">
        <v>2886</v>
      </c>
      <c r="F2241">
        <v>136</v>
      </c>
    </row>
    <row r="2242" spans="1:7">
      <c r="A2242">
        <v>174</v>
      </c>
      <c r="B2242" t="s">
        <v>1509</v>
      </c>
      <c r="C2242" t="s">
        <v>1503</v>
      </c>
      <c r="D2242" t="s">
        <v>3856</v>
      </c>
      <c r="E2242" t="s">
        <v>3857</v>
      </c>
      <c r="F2242">
        <v>708</v>
      </c>
    </row>
    <row r="2243" spans="1:7">
      <c r="A2243">
        <v>174</v>
      </c>
      <c r="B2243" t="s">
        <v>1509</v>
      </c>
      <c r="C2243" t="s">
        <v>1503</v>
      </c>
      <c r="D2243" t="s">
        <v>3438</v>
      </c>
      <c r="E2243" t="s">
        <v>3439</v>
      </c>
      <c r="F2243">
        <v>456</v>
      </c>
    </row>
    <row r="2244" spans="1:7">
      <c r="A2244">
        <v>174</v>
      </c>
      <c r="B2244" t="s">
        <v>1509</v>
      </c>
      <c r="C2244" t="s">
        <v>1503</v>
      </c>
      <c r="D2244" t="s">
        <v>4063</v>
      </c>
      <c r="E2244" t="s">
        <v>4064</v>
      </c>
      <c r="F2244">
        <v>840</v>
      </c>
    </row>
    <row r="2245" spans="1:7">
      <c r="A2245">
        <v>174</v>
      </c>
      <c r="B2245" t="s">
        <v>1509</v>
      </c>
      <c r="C2245" t="s">
        <v>1503</v>
      </c>
      <c r="D2245" t="s">
        <v>4937</v>
      </c>
      <c r="E2245" t="s">
        <v>4938</v>
      </c>
      <c r="F2245">
        <v>1434</v>
      </c>
    </row>
    <row r="2246" spans="1:7">
      <c r="A2246">
        <v>174</v>
      </c>
      <c r="B2246" t="s">
        <v>1509</v>
      </c>
      <c r="C2246" t="s">
        <v>1503</v>
      </c>
      <c r="D2246" t="s">
        <v>4352</v>
      </c>
      <c r="E2246" t="s">
        <v>4353</v>
      </c>
      <c r="F2246">
        <v>1036</v>
      </c>
    </row>
    <row r="2247" spans="1:7">
      <c r="A2247">
        <v>175</v>
      </c>
      <c r="B2247" t="s">
        <v>1509</v>
      </c>
      <c r="C2247" t="s">
        <v>1471</v>
      </c>
      <c r="D2247" t="s">
        <v>4080</v>
      </c>
      <c r="E2247" t="s">
        <v>4081</v>
      </c>
      <c r="F2247">
        <v>851</v>
      </c>
    </row>
    <row r="2248" spans="1:7">
      <c r="A2248">
        <v>175</v>
      </c>
      <c r="B2248" t="s">
        <v>1509</v>
      </c>
      <c r="C2248" t="s">
        <v>1471</v>
      </c>
      <c r="D2248" t="s">
        <v>3990</v>
      </c>
      <c r="E2248" t="s">
        <v>3991</v>
      </c>
      <c r="F2248">
        <v>794</v>
      </c>
      <c r="G2248" t="s">
        <v>14136</v>
      </c>
    </row>
    <row r="2249" spans="1:7">
      <c r="A2249">
        <v>175</v>
      </c>
      <c r="B2249" t="s">
        <v>1509</v>
      </c>
      <c r="C2249" t="s">
        <v>1471</v>
      </c>
      <c r="D2249" t="s">
        <v>5192</v>
      </c>
      <c r="E2249" t="s">
        <v>5193</v>
      </c>
      <c r="F2249">
        <v>1604</v>
      </c>
    </row>
    <row r="2250" spans="1:7">
      <c r="A2250">
        <v>175</v>
      </c>
      <c r="B2250" t="s">
        <v>1509</v>
      </c>
      <c r="C2250" t="s">
        <v>1471</v>
      </c>
      <c r="D2250" t="s">
        <v>5613</v>
      </c>
      <c r="E2250" t="s">
        <v>5614</v>
      </c>
      <c r="F2250">
        <v>1869</v>
      </c>
    </row>
    <row r="2251" spans="1:7">
      <c r="A2251">
        <v>176</v>
      </c>
      <c r="B2251" t="s">
        <v>1509</v>
      </c>
      <c r="C2251" t="s">
        <v>1541</v>
      </c>
      <c r="D2251" t="s">
        <v>3977</v>
      </c>
      <c r="E2251" t="s">
        <v>3978</v>
      </c>
      <c r="F2251">
        <v>785</v>
      </c>
    </row>
    <row r="2252" spans="1:7">
      <c r="A2252">
        <v>176</v>
      </c>
      <c r="B2252" t="s">
        <v>1509</v>
      </c>
      <c r="C2252" t="s">
        <v>1541</v>
      </c>
      <c r="D2252" t="s">
        <v>5635</v>
      </c>
      <c r="E2252" t="s">
        <v>5636</v>
      </c>
      <c r="F2252">
        <v>1885</v>
      </c>
    </row>
    <row r="2253" spans="1:7">
      <c r="A2253">
        <v>176</v>
      </c>
      <c r="B2253" t="s">
        <v>1509</v>
      </c>
      <c r="C2253" t="s">
        <v>1541</v>
      </c>
      <c r="D2253" t="s">
        <v>3083</v>
      </c>
      <c r="E2253" t="s">
        <v>3084</v>
      </c>
      <c r="F2253">
        <v>255</v>
      </c>
    </row>
    <row r="2254" spans="1:7">
      <c r="A2254">
        <v>176</v>
      </c>
      <c r="B2254" t="s">
        <v>1509</v>
      </c>
      <c r="C2254" t="s">
        <v>1541</v>
      </c>
      <c r="D2254" t="s">
        <v>2700</v>
      </c>
      <c r="E2254" t="s">
        <v>2701</v>
      </c>
      <c r="F2254">
        <v>27</v>
      </c>
    </row>
    <row r="2255" spans="1:7">
      <c r="A2255">
        <v>176</v>
      </c>
      <c r="B2255" t="s">
        <v>1509</v>
      </c>
      <c r="C2255" t="s">
        <v>1541</v>
      </c>
      <c r="D2255" t="s">
        <v>4922</v>
      </c>
      <c r="E2255" t="s">
        <v>4923</v>
      </c>
      <c r="F2255">
        <v>1422</v>
      </c>
    </row>
    <row r="2256" spans="1:7">
      <c r="A2256">
        <v>176</v>
      </c>
      <c r="B2256" t="s">
        <v>1509</v>
      </c>
      <c r="C2256" t="s">
        <v>1541</v>
      </c>
      <c r="D2256" t="s">
        <v>3058</v>
      </c>
      <c r="E2256" t="s">
        <v>3059</v>
      </c>
      <c r="F2256">
        <v>243</v>
      </c>
    </row>
    <row r="2257" spans="1:6">
      <c r="A2257">
        <v>176</v>
      </c>
      <c r="B2257" t="s">
        <v>1509</v>
      </c>
      <c r="C2257" t="s">
        <v>1541</v>
      </c>
      <c r="D2257" t="s">
        <v>5418</v>
      </c>
      <c r="E2257" t="s">
        <v>5419</v>
      </c>
      <c r="F2257">
        <v>1755</v>
      </c>
    </row>
    <row r="2258" spans="1:6">
      <c r="A2258">
        <v>176</v>
      </c>
      <c r="B2258" t="s">
        <v>1509</v>
      </c>
      <c r="C2258" t="s">
        <v>1541</v>
      </c>
      <c r="D2258" t="s">
        <v>5014</v>
      </c>
      <c r="E2258" t="s">
        <v>5015</v>
      </c>
      <c r="F2258">
        <v>1486</v>
      </c>
    </row>
    <row r="2259" spans="1:6">
      <c r="A2259">
        <v>176</v>
      </c>
      <c r="B2259" t="s">
        <v>1509</v>
      </c>
      <c r="C2259" t="s">
        <v>1541</v>
      </c>
      <c r="D2259" t="s">
        <v>4827</v>
      </c>
      <c r="E2259" t="s">
        <v>4828</v>
      </c>
      <c r="F2259">
        <v>1358</v>
      </c>
    </row>
    <row r="2260" spans="1:6">
      <c r="A2260">
        <v>177</v>
      </c>
      <c r="B2260" t="s">
        <v>1509</v>
      </c>
      <c r="C2260" t="s">
        <v>1474</v>
      </c>
      <c r="D2260" t="s">
        <v>5357</v>
      </c>
      <c r="E2260" t="s">
        <v>5358</v>
      </c>
      <c r="F2260">
        <v>1716</v>
      </c>
    </row>
    <row r="2261" spans="1:6">
      <c r="A2261">
        <v>177</v>
      </c>
      <c r="B2261" t="s">
        <v>1509</v>
      </c>
      <c r="C2261" t="s">
        <v>1474</v>
      </c>
      <c r="D2261" t="s">
        <v>5206</v>
      </c>
      <c r="E2261" t="s">
        <v>5207</v>
      </c>
      <c r="F2261">
        <v>1615</v>
      </c>
    </row>
    <row r="2262" spans="1:6">
      <c r="A2262">
        <v>177</v>
      </c>
      <c r="B2262" t="s">
        <v>1509</v>
      </c>
      <c r="C2262" t="s">
        <v>1474</v>
      </c>
      <c r="D2262" t="s">
        <v>4049</v>
      </c>
      <c r="E2262" t="s">
        <v>4050</v>
      </c>
      <c r="F2262">
        <v>831</v>
      </c>
    </row>
    <row r="2263" spans="1:6">
      <c r="A2263">
        <v>177</v>
      </c>
      <c r="B2263" t="s">
        <v>1509</v>
      </c>
      <c r="C2263" t="s">
        <v>1474</v>
      </c>
      <c r="D2263" t="s">
        <v>5114</v>
      </c>
      <c r="E2263" t="s">
        <v>5115</v>
      </c>
      <c r="F2263">
        <v>1552</v>
      </c>
    </row>
    <row r="2264" spans="1:6">
      <c r="A2264">
        <v>177</v>
      </c>
      <c r="B2264" t="s">
        <v>1509</v>
      </c>
      <c r="C2264" t="s">
        <v>1474</v>
      </c>
      <c r="D2264" t="s">
        <v>3085</v>
      </c>
      <c r="E2264" t="s">
        <v>3086</v>
      </c>
      <c r="F2264">
        <v>256</v>
      </c>
    </row>
    <row r="2265" spans="1:6">
      <c r="A2265">
        <v>177</v>
      </c>
      <c r="B2265" t="s">
        <v>1509</v>
      </c>
      <c r="C2265" t="s">
        <v>1474</v>
      </c>
      <c r="D2265" t="s">
        <v>5374</v>
      </c>
      <c r="E2265" t="s">
        <v>5375</v>
      </c>
      <c r="F2265">
        <v>1727</v>
      </c>
    </row>
    <row r="2266" spans="1:6">
      <c r="A2266">
        <v>177</v>
      </c>
      <c r="B2266" t="s">
        <v>1509</v>
      </c>
      <c r="C2266" t="s">
        <v>1474</v>
      </c>
      <c r="D2266" t="s">
        <v>3977</v>
      </c>
      <c r="E2266" t="s">
        <v>3978</v>
      </c>
      <c r="F2266">
        <v>785</v>
      </c>
    </row>
    <row r="2267" spans="1:6">
      <c r="A2267">
        <v>177</v>
      </c>
      <c r="B2267" t="s">
        <v>1509</v>
      </c>
      <c r="C2267" t="s">
        <v>1474</v>
      </c>
      <c r="D2267" t="s">
        <v>5290</v>
      </c>
      <c r="E2267" t="s">
        <v>5291</v>
      </c>
      <c r="F2267">
        <v>1667</v>
      </c>
    </row>
    <row r="2268" spans="1:6">
      <c r="A2268">
        <v>177</v>
      </c>
      <c r="B2268" t="s">
        <v>1509</v>
      </c>
      <c r="C2268" t="s">
        <v>1474</v>
      </c>
      <c r="D2268" t="s">
        <v>5079</v>
      </c>
      <c r="E2268" t="s">
        <v>2228</v>
      </c>
      <c r="F2268">
        <v>1530</v>
      </c>
    </row>
    <row r="2269" spans="1:6">
      <c r="A2269">
        <v>177</v>
      </c>
      <c r="B2269" t="s">
        <v>1509</v>
      </c>
      <c r="C2269" t="s">
        <v>1474</v>
      </c>
      <c r="D2269" t="s">
        <v>4351</v>
      </c>
      <c r="E2269" t="s">
        <v>1972</v>
      </c>
      <c r="F2269">
        <v>1035</v>
      </c>
    </row>
    <row r="2270" spans="1:6">
      <c r="A2270">
        <v>177</v>
      </c>
      <c r="B2270" t="s">
        <v>1509</v>
      </c>
      <c r="C2270" t="s">
        <v>1474</v>
      </c>
      <c r="D2270" t="s">
        <v>3154</v>
      </c>
      <c r="E2270" t="s">
        <v>3155</v>
      </c>
      <c r="F2270">
        <v>295</v>
      </c>
    </row>
    <row r="2271" spans="1:6">
      <c r="A2271">
        <v>177</v>
      </c>
      <c r="B2271" t="s">
        <v>1509</v>
      </c>
      <c r="C2271" t="s">
        <v>1474</v>
      </c>
      <c r="D2271" t="s">
        <v>5565</v>
      </c>
      <c r="E2271" t="s">
        <v>5566</v>
      </c>
      <c r="F2271">
        <v>1840</v>
      </c>
    </row>
    <row r="2272" spans="1:6">
      <c r="A2272">
        <v>177</v>
      </c>
      <c r="B2272" t="s">
        <v>1509</v>
      </c>
      <c r="C2272" t="s">
        <v>1474</v>
      </c>
      <c r="D2272" t="s">
        <v>4628</v>
      </c>
      <c r="E2272" t="s">
        <v>4629</v>
      </c>
      <c r="F2272">
        <v>1232</v>
      </c>
    </row>
    <row r="2273" spans="1:11">
      <c r="A2273">
        <v>177</v>
      </c>
      <c r="B2273" t="s">
        <v>1509</v>
      </c>
      <c r="C2273" t="s">
        <v>1474</v>
      </c>
      <c r="D2273" t="s">
        <v>4777</v>
      </c>
      <c r="E2273" t="s">
        <v>4778</v>
      </c>
      <c r="F2273">
        <v>1326</v>
      </c>
    </row>
    <row r="2274" spans="1:11">
      <c r="A2274">
        <v>177</v>
      </c>
      <c r="B2274" t="s">
        <v>1509</v>
      </c>
      <c r="C2274" t="s">
        <v>1474</v>
      </c>
      <c r="D2274" t="s">
        <v>2686</v>
      </c>
      <c r="E2274" t="s">
        <v>2687</v>
      </c>
      <c r="F2274">
        <v>1045</v>
      </c>
    </row>
    <row r="2275" spans="1:11">
      <c r="A2275">
        <v>177</v>
      </c>
      <c r="B2275" t="s">
        <v>1509</v>
      </c>
      <c r="C2275" t="s">
        <v>1474</v>
      </c>
      <c r="D2275" t="s">
        <v>4014</v>
      </c>
      <c r="E2275" t="s">
        <v>4015</v>
      </c>
      <c r="F2275">
        <v>808</v>
      </c>
    </row>
    <row r="2276" spans="1:11">
      <c r="A2276">
        <v>177</v>
      </c>
      <c r="B2276" t="s">
        <v>1509</v>
      </c>
      <c r="C2276" t="s">
        <v>1474</v>
      </c>
      <c r="D2276" t="s">
        <v>3984</v>
      </c>
      <c r="E2276" t="s">
        <v>3985</v>
      </c>
      <c r="F2276">
        <v>790</v>
      </c>
    </row>
    <row r="2277" spans="1:11">
      <c r="A2277">
        <v>178</v>
      </c>
      <c r="B2277" t="s">
        <v>1509</v>
      </c>
      <c r="C2277" t="s">
        <v>1569</v>
      </c>
      <c r="D2277" t="s">
        <v>5074</v>
      </c>
      <c r="E2277" t="s">
        <v>5075</v>
      </c>
      <c r="F2277">
        <v>1527</v>
      </c>
    </row>
    <row r="2278" spans="1:11">
      <c r="A2278">
        <v>178</v>
      </c>
      <c r="B2278" t="s">
        <v>1509</v>
      </c>
      <c r="C2278" t="s">
        <v>1569</v>
      </c>
      <c r="D2278" t="s">
        <v>3226</v>
      </c>
      <c r="E2278" t="s">
        <v>3227</v>
      </c>
      <c r="F2278">
        <v>334</v>
      </c>
      <c r="G2278" t="s">
        <v>13506</v>
      </c>
      <c r="H2278">
        <v>414</v>
      </c>
    </row>
    <row r="2279" spans="1:11">
      <c r="A2279">
        <v>178</v>
      </c>
      <c r="B2279" t="s">
        <v>1509</v>
      </c>
      <c r="C2279" t="s">
        <v>1569</v>
      </c>
      <c r="D2279" t="s">
        <v>4014</v>
      </c>
      <c r="E2279" t="s">
        <v>4015</v>
      </c>
      <c r="F2279">
        <v>808</v>
      </c>
      <c r="G2279" t="s">
        <v>13506</v>
      </c>
      <c r="H2279">
        <v>1234</v>
      </c>
    </row>
    <row r="2280" spans="1:11">
      <c r="A2280">
        <v>178</v>
      </c>
      <c r="B2280" t="s">
        <v>1509</v>
      </c>
      <c r="C2280" t="s">
        <v>1569</v>
      </c>
      <c r="D2280" t="s">
        <v>4137</v>
      </c>
      <c r="E2280" t="s">
        <v>4138</v>
      </c>
      <c r="F2280">
        <v>889</v>
      </c>
    </row>
    <row r="2281" spans="1:11">
      <c r="A2281">
        <v>178</v>
      </c>
      <c r="B2281" t="s">
        <v>1509</v>
      </c>
      <c r="C2281" t="s">
        <v>1569</v>
      </c>
      <c r="D2281" t="s">
        <v>3366</v>
      </c>
      <c r="E2281" t="s">
        <v>3367</v>
      </c>
      <c r="F2281">
        <v>414</v>
      </c>
    </row>
    <row r="2282" spans="1:11">
      <c r="A2282">
        <v>178</v>
      </c>
      <c r="B2282" t="s">
        <v>1509</v>
      </c>
      <c r="C2282" t="s">
        <v>1569</v>
      </c>
      <c r="D2282" t="s">
        <v>4632</v>
      </c>
      <c r="E2282" t="s">
        <v>2083</v>
      </c>
      <c r="F2282">
        <v>1234</v>
      </c>
    </row>
    <row r="2283" spans="1:11">
      <c r="A2283">
        <v>178</v>
      </c>
      <c r="B2283" t="s">
        <v>1509</v>
      </c>
      <c r="C2283" t="s">
        <v>1569</v>
      </c>
      <c r="D2283" t="s">
        <v>3730</v>
      </c>
      <c r="E2283" t="s">
        <v>3731</v>
      </c>
      <c r="F2283">
        <v>630</v>
      </c>
    </row>
    <row r="2284" spans="1:11">
      <c r="A2284">
        <v>178</v>
      </c>
      <c r="B2284" t="s">
        <v>1509</v>
      </c>
      <c r="C2284" t="s">
        <v>1569</v>
      </c>
      <c r="D2284" t="s">
        <v>2947</v>
      </c>
      <c r="E2284" t="s">
        <v>2948</v>
      </c>
      <c r="F2284">
        <v>173</v>
      </c>
    </row>
    <row r="2285" spans="1:11">
      <c r="A2285">
        <v>178</v>
      </c>
      <c r="B2285" t="s">
        <v>1509</v>
      </c>
      <c r="C2285" t="s">
        <v>1569</v>
      </c>
      <c r="D2285" t="s">
        <v>4097</v>
      </c>
      <c r="E2285" t="s">
        <v>4098</v>
      </c>
      <c r="F2285">
        <v>862</v>
      </c>
    </row>
    <row r="2286" spans="1:11">
      <c r="A2286">
        <v>178</v>
      </c>
      <c r="B2286" t="s">
        <v>1509</v>
      </c>
      <c r="C2286" t="s">
        <v>1569</v>
      </c>
      <c r="D2286" t="s">
        <v>3689</v>
      </c>
      <c r="E2286" t="s">
        <v>3690</v>
      </c>
      <c r="F2286">
        <v>603</v>
      </c>
      <c r="G2286" t="s">
        <v>14175</v>
      </c>
      <c r="K2286" t="s">
        <v>14158</v>
      </c>
    </row>
    <row r="2287" spans="1:11">
      <c r="A2287">
        <v>179</v>
      </c>
      <c r="B2287" t="s">
        <v>1509</v>
      </c>
      <c r="C2287" t="s">
        <v>1515</v>
      </c>
      <c r="D2287" t="s">
        <v>2885</v>
      </c>
      <c r="E2287" t="s">
        <v>2886</v>
      </c>
      <c r="F2287">
        <v>136</v>
      </c>
    </row>
    <row r="2288" spans="1:11">
      <c r="A2288">
        <v>179</v>
      </c>
      <c r="B2288" t="s">
        <v>1509</v>
      </c>
      <c r="C2288" t="s">
        <v>1515</v>
      </c>
      <c r="D2288" t="s">
        <v>3659</v>
      </c>
      <c r="E2288" t="s">
        <v>3660</v>
      </c>
      <c r="F2288">
        <v>586</v>
      </c>
    </row>
    <row r="2289" spans="1:7">
      <c r="A2289">
        <v>179</v>
      </c>
      <c r="B2289" t="s">
        <v>1509</v>
      </c>
      <c r="C2289" t="s">
        <v>1515</v>
      </c>
      <c r="D2289" t="s">
        <v>5076</v>
      </c>
      <c r="E2289" t="s">
        <v>5077</v>
      </c>
      <c r="F2289">
        <v>1528</v>
      </c>
    </row>
    <row r="2290" spans="1:7">
      <c r="A2290">
        <v>179</v>
      </c>
      <c r="B2290" t="s">
        <v>1509</v>
      </c>
      <c r="C2290" t="s">
        <v>1515</v>
      </c>
      <c r="D2290" t="s">
        <v>5265</v>
      </c>
      <c r="E2290" t="s">
        <v>5266</v>
      </c>
      <c r="F2290">
        <v>1653</v>
      </c>
    </row>
    <row r="2291" spans="1:7">
      <c r="A2291">
        <v>179</v>
      </c>
      <c r="B2291" t="s">
        <v>1509</v>
      </c>
      <c r="C2291" t="s">
        <v>1515</v>
      </c>
      <c r="D2291" t="s">
        <v>3003</v>
      </c>
      <c r="E2291" t="s">
        <v>3004</v>
      </c>
      <c r="F2291">
        <v>204</v>
      </c>
    </row>
    <row r="2292" spans="1:7">
      <c r="A2292">
        <v>179</v>
      </c>
      <c r="B2292" t="s">
        <v>1509</v>
      </c>
      <c r="C2292" t="s">
        <v>1515</v>
      </c>
      <c r="D2292" t="s">
        <v>4560</v>
      </c>
      <c r="E2292" t="s">
        <v>4561</v>
      </c>
      <c r="F2292">
        <v>1186</v>
      </c>
    </row>
    <row r="2293" spans="1:7">
      <c r="A2293">
        <v>180</v>
      </c>
      <c r="B2293" t="s">
        <v>1509</v>
      </c>
      <c r="C2293" t="s">
        <v>1464</v>
      </c>
      <c r="D2293" t="s">
        <v>3140</v>
      </c>
      <c r="E2293" t="s">
        <v>3141</v>
      </c>
      <c r="F2293">
        <v>287</v>
      </c>
    </row>
    <row r="2294" spans="1:7">
      <c r="A2294">
        <v>180</v>
      </c>
      <c r="B2294" t="s">
        <v>1509</v>
      </c>
      <c r="C2294" t="s">
        <v>1464</v>
      </c>
      <c r="D2294" t="s">
        <v>3918</v>
      </c>
      <c r="E2294" t="s">
        <v>3919</v>
      </c>
      <c r="F2294">
        <v>746</v>
      </c>
      <c r="G2294" t="s">
        <v>14136</v>
      </c>
    </row>
    <row r="2295" spans="1:7">
      <c r="A2295">
        <v>180</v>
      </c>
      <c r="B2295" t="s">
        <v>1509</v>
      </c>
      <c r="C2295" t="s">
        <v>1464</v>
      </c>
      <c r="D2295" t="s">
        <v>4276</v>
      </c>
      <c r="E2295" t="s">
        <v>4277</v>
      </c>
      <c r="F2295">
        <v>984</v>
      </c>
    </row>
    <row r="2296" spans="1:7">
      <c r="A2296">
        <v>180</v>
      </c>
      <c r="B2296" t="s">
        <v>1509</v>
      </c>
      <c r="C2296" t="s">
        <v>1464</v>
      </c>
      <c r="D2296" t="s">
        <v>5475</v>
      </c>
      <c r="E2296" t="s">
        <v>5476</v>
      </c>
      <c r="F2296">
        <v>1785</v>
      </c>
    </row>
    <row r="2297" spans="1:7">
      <c r="A2297">
        <v>180</v>
      </c>
      <c r="B2297" t="s">
        <v>1509</v>
      </c>
      <c r="C2297" t="s">
        <v>1464</v>
      </c>
      <c r="D2297" t="s">
        <v>4932</v>
      </c>
      <c r="E2297" t="s">
        <v>4933</v>
      </c>
      <c r="F2297">
        <v>1431</v>
      </c>
    </row>
    <row r="2298" spans="1:7">
      <c r="A2298">
        <v>180</v>
      </c>
      <c r="B2298" t="s">
        <v>1509</v>
      </c>
      <c r="C2298" t="s">
        <v>1464</v>
      </c>
      <c r="D2298" t="s">
        <v>5471</v>
      </c>
      <c r="E2298" t="s">
        <v>5472</v>
      </c>
      <c r="F2298">
        <v>975</v>
      </c>
    </row>
    <row r="2299" spans="1:7">
      <c r="A2299">
        <v>180</v>
      </c>
      <c r="B2299" t="s">
        <v>1509</v>
      </c>
      <c r="C2299" t="s">
        <v>1464</v>
      </c>
      <c r="D2299" t="s">
        <v>5365</v>
      </c>
      <c r="E2299" t="s">
        <v>5366</v>
      </c>
      <c r="F2299">
        <v>1721</v>
      </c>
    </row>
    <row r="2300" spans="1:7">
      <c r="A2300">
        <v>180</v>
      </c>
      <c r="B2300" t="s">
        <v>1509</v>
      </c>
      <c r="C2300" t="s">
        <v>1464</v>
      </c>
      <c r="D2300" t="s">
        <v>4091</v>
      </c>
      <c r="E2300" t="s">
        <v>4092</v>
      </c>
      <c r="F2300">
        <v>858</v>
      </c>
    </row>
    <row r="2301" spans="1:7">
      <c r="A2301">
        <v>180</v>
      </c>
      <c r="B2301" t="s">
        <v>1509</v>
      </c>
      <c r="C2301" t="s">
        <v>1464</v>
      </c>
      <c r="D2301" t="s">
        <v>3994</v>
      </c>
      <c r="E2301" t="s">
        <v>3995</v>
      </c>
      <c r="F2301">
        <v>796</v>
      </c>
    </row>
    <row r="2302" spans="1:7">
      <c r="A2302">
        <v>180</v>
      </c>
      <c r="B2302" t="s">
        <v>1509</v>
      </c>
      <c r="C2302" t="s">
        <v>1464</v>
      </c>
      <c r="D2302" t="s">
        <v>4411</v>
      </c>
      <c r="E2302" t="s">
        <v>4412</v>
      </c>
      <c r="F2302">
        <v>1080</v>
      </c>
    </row>
    <row r="2303" spans="1:7">
      <c r="A2303">
        <v>180</v>
      </c>
      <c r="B2303" t="s">
        <v>1509</v>
      </c>
      <c r="C2303" t="s">
        <v>1464</v>
      </c>
      <c r="D2303" t="s">
        <v>4141</v>
      </c>
      <c r="E2303" t="s">
        <v>4142</v>
      </c>
      <c r="F2303">
        <v>891</v>
      </c>
    </row>
    <row r="2304" spans="1:7">
      <c r="A2304">
        <v>180</v>
      </c>
      <c r="B2304" t="s">
        <v>1509</v>
      </c>
      <c r="C2304" t="s">
        <v>1464</v>
      </c>
      <c r="D2304" t="s">
        <v>3348</v>
      </c>
      <c r="E2304" t="s">
        <v>3349</v>
      </c>
      <c r="F2304">
        <v>404</v>
      </c>
    </row>
    <row r="2305" spans="1:6">
      <c r="A2305">
        <v>180</v>
      </c>
      <c r="B2305" t="s">
        <v>1509</v>
      </c>
      <c r="C2305" t="s">
        <v>1464</v>
      </c>
      <c r="D2305" t="s">
        <v>3446</v>
      </c>
      <c r="E2305" t="s">
        <v>3447</v>
      </c>
      <c r="F2305">
        <v>462</v>
      </c>
    </row>
    <row r="2306" spans="1:6">
      <c r="A2306">
        <v>180</v>
      </c>
      <c r="B2306" t="s">
        <v>1509</v>
      </c>
      <c r="C2306" t="s">
        <v>1464</v>
      </c>
      <c r="D2306" t="s">
        <v>3101</v>
      </c>
      <c r="E2306" t="s">
        <v>3102</v>
      </c>
      <c r="F2306">
        <v>265</v>
      </c>
    </row>
    <row r="2307" spans="1:6">
      <c r="A2307">
        <v>180</v>
      </c>
      <c r="B2307" t="s">
        <v>1509</v>
      </c>
      <c r="C2307" t="s">
        <v>1464</v>
      </c>
      <c r="D2307" t="s">
        <v>4949</v>
      </c>
      <c r="E2307" t="s">
        <v>2178</v>
      </c>
      <c r="F2307">
        <v>1441</v>
      </c>
    </row>
    <row r="2308" spans="1:6">
      <c r="A2308">
        <v>180</v>
      </c>
      <c r="B2308" t="s">
        <v>1509</v>
      </c>
      <c r="C2308" t="s">
        <v>1464</v>
      </c>
      <c r="D2308" t="s">
        <v>3873</v>
      </c>
      <c r="E2308" t="s">
        <v>3874</v>
      </c>
      <c r="F2308">
        <v>719</v>
      </c>
    </row>
    <row r="2309" spans="1:6">
      <c r="A2309">
        <v>180</v>
      </c>
      <c r="B2309" t="s">
        <v>1509</v>
      </c>
      <c r="C2309" t="s">
        <v>1464</v>
      </c>
      <c r="D2309" t="s">
        <v>5079</v>
      </c>
      <c r="E2309" t="s">
        <v>2228</v>
      </c>
      <c r="F2309">
        <v>1530</v>
      </c>
    </row>
    <row r="2310" spans="1:6">
      <c r="A2310">
        <v>180</v>
      </c>
      <c r="B2310" t="s">
        <v>1509</v>
      </c>
      <c r="C2310" t="s">
        <v>1464</v>
      </c>
      <c r="D2310" t="s">
        <v>5357</v>
      </c>
      <c r="E2310" t="s">
        <v>5358</v>
      </c>
      <c r="F2310">
        <v>1716</v>
      </c>
    </row>
    <row r="2311" spans="1:6">
      <c r="A2311">
        <v>180</v>
      </c>
      <c r="B2311" t="s">
        <v>1509</v>
      </c>
      <c r="C2311" t="s">
        <v>1464</v>
      </c>
      <c r="D2311" t="s">
        <v>5467</v>
      </c>
      <c r="E2311" t="s">
        <v>5468</v>
      </c>
      <c r="F2311">
        <v>1782</v>
      </c>
    </row>
    <row r="2312" spans="1:6">
      <c r="A2312">
        <v>180</v>
      </c>
      <c r="B2312" t="s">
        <v>1509</v>
      </c>
      <c r="C2312" t="s">
        <v>1464</v>
      </c>
      <c r="D2312" t="s">
        <v>5463</v>
      </c>
      <c r="E2312" t="s">
        <v>5464</v>
      </c>
      <c r="F2312">
        <v>1781</v>
      </c>
    </row>
    <row r="2313" spans="1:6">
      <c r="A2313">
        <v>180</v>
      </c>
      <c r="B2313" t="s">
        <v>1509</v>
      </c>
      <c r="C2313" t="s">
        <v>1464</v>
      </c>
      <c r="D2313" t="s">
        <v>4963</v>
      </c>
      <c r="E2313" t="s">
        <v>4964</v>
      </c>
      <c r="F2313">
        <v>1451</v>
      </c>
    </row>
    <row r="2314" spans="1:6">
      <c r="A2314">
        <v>180</v>
      </c>
      <c r="B2314" t="s">
        <v>1509</v>
      </c>
      <c r="C2314" t="s">
        <v>1464</v>
      </c>
      <c r="D2314" t="s">
        <v>4850</v>
      </c>
      <c r="E2314" t="s">
        <v>4851</v>
      </c>
      <c r="F2314">
        <v>1371</v>
      </c>
    </row>
    <row r="2315" spans="1:6">
      <c r="A2315">
        <v>180</v>
      </c>
      <c r="B2315" t="s">
        <v>1509</v>
      </c>
      <c r="C2315" t="s">
        <v>1464</v>
      </c>
      <c r="D2315" t="s">
        <v>5024</v>
      </c>
      <c r="E2315" t="s">
        <v>2207</v>
      </c>
      <c r="F2315">
        <v>1493</v>
      </c>
    </row>
    <row r="2316" spans="1:6">
      <c r="A2316">
        <v>181</v>
      </c>
      <c r="B2316" t="s">
        <v>1509</v>
      </c>
      <c r="C2316" t="s">
        <v>1542</v>
      </c>
      <c r="D2316" t="s">
        <v>3319</v>
      </c>
      <c r="E2316" t="s">
        <v>3320</v>
      </c>
      <c r="F2316">
        <v>385</v>
      </c>
    </row>
    <row r="2317" spans="1:6">
      <c r="A2317">
        <v>181</v>
      </c>
      <c r="B2317" t="s">
        <v>1509</v>
      </c>
      <c r="C2317" t="s">
        <v>1542</v>
      </c>
      <c r="D2317" t="s">
        <v>2901</v>
      </c>
      <c r="E2317" t="s">
        <v>1648</v>
      </c>
      <c r="F2317">
        <v>143</v>
      </c>
    </row>
    <row r="2318" spans="1:6">
      <c r="A2318">
        <v>181</v>
      </c>
      <c r="B2318" t="s">
        <v>1509</v>
      </c>
      <c r="C2318" t="s">
        <v>1542</v>
      </c>
      <c r="D2318" t="s">
        <v>5167</v>
      </c>
      <c r="E2318" t="s">
        <v>5168</v>
      </c>
      <c r="F2318">
        <v>1586</v>
      </c>
    </row>
    <row r="2319" spans="1:6">
      <c r="A2319">
        <v>181</v>
      </c>
      <c r="B2319" t="s">
        <v>1509</v>
      </c>
      <c r="C2319" t="s">
        <v>1542</v>
      </c>
      <c r="D2319" t="s">
        <v>2738</v>
      </c>
      <c r="E2319" t="s">
        <v>2739</v>
      </c>
      <c r="F2319">
        <v>48</v>
      </c>
    </row>
    <row r="2320" spans="1:6">
      <c r="A2320">
        <v>181</v>
      </c>
      <c r="B2320" t="s">
        <v>1509</v>
      </c>
      <c r="C2320" t="s">
        <v>1542</v>
      </c>
      <c r="D2320" t="s">
        <v>2935</v>
      </c>
      <c r="E2320" t="s">
        <v>2936</v>
      </c>
      <c r="F2320">
        <v>163</v>
      </c>
    </row>
    <row r="2321" spans="1:6">
      <c r="A2321">
        <v>181</v>
      </c>
      <c r="B2321" t="s">
        <v>1509</v>
      </c>
      <c r="C2321" t="s">
        <v>1542</v>
      </c>
      <c r="D2321" t="s">
        <v>2700</v>
      </c>
      <c r="E2321" t="s">
        <v>2701</v>
      </c>
      <c r="F2321">
        <v>27</v>
      </c>
    </row>
    <row r="2322" spans="1:6">
      <c r="A2322">
        <v>181</v>
      </c>
      <c r="B2322" t="s">
        <v>1509</v>
      </c>
      <c r="C2322" t="s">
        <v>1542</v>
      </c>
      <c r="D2322" t="s">
        <v>5421</v>
      </c>
      <c r="E2322" t="s">
        <v>5422</v>
      </c>
      <c r="F2322">
        <v>1757</v>
      </c>
    </row>
    <row r="2323" spans="1:6">
      <c r="A2323">
        <v>181</v>
      </c>
      <c r="B2323" t="s">
        <v>1509</v>
      </c>
      <c r="C2323" t="s">
        <v>1542</v>
      </c>
      <c r="D2323" t="s">
        <v>4937</v>
      </c>
      <c r="E2323" t="s">
        <v>4938</v>
      </c>
      <c r="F2323">
        <v>1434</v>
      </c>
    </row>
    <row r="2324" spans="1:6">
      <c r="A2324">
        <v>181</v>
      </c>
      <c r="B2324" t="s">
        <v>1509</v>
      </c>
      <c r="C2324" t="s">
        <v>1542</v>
      </c>
      <c r="D2324" t="s">
        <v>3977</v>
      </c>
      <c r="E2324" t="s">
        <v>3978</v>
      </c>
      <c r="F2324">
        <v>785</v>
      </c>
    </row>
    <row r="2325" spans="1:6">
      <c r="A2325">
        <v>181</v>
      </c>
      <c r="B2325" t="s">
        <v>1509</v>
      </c>
      <c r="C2325" t="s">
        <v>1542</v>
      </c>
      <c r="D2325" t="s">
        <v>4058</v>
      </c>
      <c r="E2325" t="s">
        <v>4059</v>
      </c>
      <c r="F2325">
        <v>836</v>
      </c>
    </row>
    <row r="2326" spans="1:6">
      <c r="A2326">
        <v>181</v>
      </c>
      <c r="B2326" t="s">
        <v>1509</v>
      </c>
      <c r="C2326" t="s">
        <v>1542</v>
      </c>
      <c r="D2326" t="s">
        <v>4466</v>
      </c>
      <c r="E2326" t="s">
        <v>4467</v>
      </c>
      <c r="F2326">
        <v>1122</v>
      </c>
    </row>
    <row r="2327" spans="1:6">
      <c r="A2327">
        <v>181</v>
      </c>
      <c r="B2327" t="s">
        <v>1509</v>
      </c>
      <c r="C2327" t="s">
        <v>1542</v>
      </c>
      <c r="D2327" t="s">
        <v>3452</v>
      </c>
      <c r="E2327" t="s">
        <v>3453</v>
      </c>
      <c r="F2327">
        <v>465</v>
      </c>
    </row>
    <row r="2328" spans="1:6">
      <c r="A2328">
        <v>181</v>
      </c>
      <c r="B2328" t="s">
        <v>1509</v>
      </c>
      <c r="C2328" t="s">
        <v>1542</v>
      </c>
      <c r="D2328" t="s">
        <v>4049</v>
      </c>
      <c r="E2328" t="s">
        <v>4050</v>
      </c>
      <c r="F2328">
        <v>831</v>
      </c>
    </row>
    <row r="2329" spans="1:6">
      <c r="A2329">
        <v>181</v>
      </c>
      <c r="B2329" t="s">
        <v>1509</v>
      </c>
      <c r="C2329" t="s">
        <v>1542</v>
      </c>
      <c r="D2329" t="s">
        <v>2919</v>
      </c>
      <c r="E2329" t="s">
        <v>2920</v>
      </c>
      <c r="F2329">
        <v>154</v>
      </c>
    </row>
    <row r="2330" spans="1:6">
      <c r="A2330">
        <v>181</v>
      </c>
      <c r="B2330" t="s">
        <v>1509</v>
      </c>
      <c r="C2330" t="s">
        <v>1542</v>
      </c>
      <c r="D2330" t="s">
        <v>4932</v>
      </c>
      <c r="E2330" t="s">
        <v>4933</v>
      </c>
      <c r="F2330">
        <v>1431</v>
      </c>
    </row>
    <row r="2331" spans="1:6">
      <c r="A2331">
        <v>182</v>
      </c>
      <c r="B2331" t="s">
        <v>1509</v>
      </c>
      <c r="C2331" t="s">
        <v>1543</v>
      </c>
      <c r="D2331" t="s">
        <v>3977</v>
      </c>
      <c r="E2331" t="s">
        <v>3978</v>
      </c>
      <c r="F2331">
        <v>785</v>
      </c>
    </row>
    <row r="2332" spans="1:6">
      <c r="A2332">
        <v>182</v>
      </c>
      <c r="B2332" t="s">
        <v>1509</v>
      </c>
      <c r="C2332" t="s">
        <v>1543</v>
      </c>
      <c r="D2332" t="s">
        <v>3083</v>
      </c>
      <c r="E2332" t="s">
        <v>3084</v>
      </c>
      <c r="F2332">
        <v>255</v>
      </c>
    </row>
    <row r="2333" spans="1:6">
      <c r="A2333">
        <v>182</v>
      </c>
      <c r="B2333" t="s">
        <v>1509</v>
      </c>
      <c r="C2333" t="s">
        <v>1543</v>
      </c>
      <c r="D2333" t="s">
        <v>5014</v>
      </c>
      <c r="E2333" t="s">
        <v>5015</v>
      </c>
      <c r="F2333">
        <v>1486</v>
      </c>
    </row>
    <row r="2334" spans="1:6">
      <c r="A2334">
        <v>182</v>
      </c>
      <c r="B2334" t="s">
        <v>1509</v>
      </c>
      <c r="C2334" t="s">
        <v>1543</v>
      </c>
      <c r="D2334" t="s">
        <v>2700</v>
      </c>
      <c r="E2334" t="s">
        <v>2701</v>
      </c>
      <c r="F2334">
        <v>27</v>
      </c>
    </row>
    <row r="2335" spans="1:6">
      <c r="A2335">
        <v>182</v>
      </c>
      <c r="B2335" t="s">
        <v>1509</v>
      </c>
      <c r="C2335" t="s">
        <v>1543</v>
      </c>
      <c r="D2335" t="s">
        <v>4937</v>
      </c>
      <c r="E2335" t="s">
        <v>4938</v>
      </c>
      <c r="F2335">
        <v>1434</v>
      </c>
    </row>
    <row r="2336" spans="1:6">
      <c r="A2336">
        <v>182</v>
      </c>
      <c r="B2336" t="s">
        <v>1509</v>
      </c>
      <c r="C2336" t="s">
        <v>1543</v>
      </c>
      <c r="D2336" t="s">
        <v>4894</v>
      </c>
      <c r="E2336" t="s">
        <v>4895</v>
      </c>
      <c r="F2336">
        <v>1404</v>
      </c>
    </row>
    <row r="2337" spans="1:6">
      <c r="A2337">
        <v>182</v>
      </c>
      <c r="B2337" t="s">
        <v>1509</v>
      </c>
      <c r="C2337" t="s">
        <v>1543</v>
      </c>
      <c r="D2337" t="s">
        <v>5374</v>
      </c>
      <c r="E2337" t="s">
        <v>5375</v>
      </c>
      <c r="F2337">
        <v>1727</v>
      </c>
    </row>
    <row r="2338" spans="1:6">
      <c r="A2338">
        <v>182</v>
      </c>
      <c r="B2338" t="s">
        <v>1509</v>
      </c>
      <c r="C2338" t="s">
        <v>1543</v>
      </c>
      <c r="D2338" t="s">
        <v>5025</v>
      </c>
      <c r="E2338" t="s">
        <v>5026</v>
      </c>
      <c r="F2338">
        <v>1494</v>
      </c>
    </row>
    <row r="2339" spans="1:6">
      <c r="A2339">
        <v>182</v>
      </c>
      <c r="B2339" t="s">
        <v>1509</v>
      </c>
      <c r="C2339" t="s">
        <v>1543</v>
      </c>
      <c r="D2339" t="s">
        <v>3610</v>
      </c>
      <c r="E2339" t="s">
        <v>3611</v>
      </c>
      <c r="F2339">
        <v>560</v>
      </c>
    </row>
    <row r="2340" spans="1:6">
      <c r="A2340">
        <v>182</v>
      </c>
      <c r="B2340" t="s">
        <v>1509</v>
      </c>
      <c r="C2340" t="s">
        <v>1543</v>
      </c>
      <c r="D2340" t="s">
        <v>2953</v>
      </c>
      <c r="E2340" t="s">
        <v>2954</v>
      </c>
      <c r="F2340">
        <v>177</v>
      </c>
    </row>
    <row r="2341" spans="1:6">
      <c r="A2341">
        <v>182</v>
      </c>
      <c r="B2341" t="s">
        <v>1509</v>
      </c>
      <c r="C2341" t="s">
        <v>1543</v>
      </c>
      <c r="D2341" t="s">
        <v>4790</v>
      </c>
      <c r="E2341" t="s">
        <v>2123</v>
      </c>
      <c r="F2341">
        <v>1333</v>
      </c>
    </row>
    <row r="2342" spans="1:6">
      <c r="A2342">
        <v>182</v>
      </c>
      <c r="B2342" t="s">
        <v>1509</v>
      </c>
      <c r="C2342" t="s">
        <v>1543</v>
      </c>
      <c r="D2342" t="s">
        <v>4922</v>
      </c>
      <c r="E2342" t="s">
        <v>4923</v>
      </c>
      <c r="F2342">
        <v>1422</v>
      </c>
    </row>
    <row r="2343" spans="1:6">
      <c r="A2343">
        <v>182</v>
      </c>
      <c r="B2343" t="s">
        <v>1509</v>
      </c>
      <c r="C2343" t="s">
        <v>1543</v>
      </c>
      <c r="D2343" t="s">
        <v>4899</v>
      </c>
      <c r="E2343" t="s">
        <v>2160</v>
      </c>
      <c r="F2343">
        <v>1407</v>
      </c>
    </row>
    <row r="2344" spans="1:6">
      <c r="A2344">
        <v>182</v>
      </c>
      <c r="B2344" t="s">
        <v>1509</v>
      </c>
      <c r="C2344" t="s">
        <v>1543</v>
      </c>
      <c r="D2344" t="s">
        <v>5438</v>
      </c>
      <c r="E2344" t="s">
        <v>5439</v>
      </c>
      <c r="F2344">
        <v>1770</v>
      </c>
    </row>
    <row r="2345" spans="1:6">
      <c r="A2345">
        <v>182</v>
      </c>
      <c r="B2345" t="s">
        <v>1509</v>
      </c>
      <c r="C2345" t="s">
        <v>1543</v>
      </c>
      <c r="D2345" t="s">
        <v>3484</v>
      </c>
      <c r="E2345" t="s">
        <v>3485</v>
      </c>
      <c r="F2345">
        <v>483</v>
      </c>
    </row>
    <row r="2346" spans="1:6">
      <c r="A2346">
        <v>182</v>
      </c>
      <c r="B2346" t="s">
        <v>1509</v>
      </c>
      <c r="C2346" t="s">
        <v>1543</v>
      </c>
      <c r="D2346" t="s">
        <v>4241</v>
      </c>
      <c r="E2346" t="s">
        <v>4242</v>
      </c>
      <c r="F2346">
        <v>956</v>
      </c>
    </row>
    <row r="2347" spans="1:6">
      <c r="A2347">
        <v>182</v>
      </c>
      <c r="B2347" t="s">
        <v>1509</v>
      </c>
      <c r="C2347" t="s">
        <v>1543</v>
      </c>
      <c r="D2347" t="s">
        <v>2694</v>
      </c>
      <c r="E2347" t="s">
        <v>2695</v>
      </c>
      <c r="F2347">
        <v>24</v>
      </c>
    </row>
    <row r="2348" spans="1:6">
      <c r="A2348">
        <v>182</v>
      </c>
      <c r="B2348" t="s">
        <v>1509</v>
      </c>
      <c r="C2348" t="s">
        <v>1543</v>
      </c>
      <c r="D2348" t="s">
        <v>5421</v>
      </c>
      <c r="E2348" t="s">
        <v>5422</v>
      </c>
      <c r="F2348">
        <v>1757</v>
      </c>
    </row>
    <row r="2349" spans="1:6">
      <c r="A2349">
        <v>182</v>
      </c>
      <c r="B2349" t="s">
        <v>1509</v>
      </c>
      <c r="C2349" t="s">
        <v>1543</v>
      </c>
      <c r="D2349" t="s">
        <v>4777</v>
      </c>
      <c r="E2349" t="s">
        <v>4778</v>
      </c>
      <c r="F2349">
        <v>1326</v>
      </c>
    </row>
    <row r="2350" spans="1:6">
      <c r="A2350">
        <v>182</v>
      </c>
      <c r="B2350" t="s">
        <v>1509</v>
      </c>
      <c r="C2350" t="s">
        <v>1543</v>
      </c>
      <c r="D2350" t="s">
        <v>3438</v>
      </c>
      <c r="E2350" t="s">
        <v>3439</v>
      </c>
      <c r="F2350">
        <v>456</v>
      </c>
    </row>
    <row r="2351" spans="1:6">
      <c r="A2351">
        <v>182</v>
      </c>
      <c r="B2351" t="s">
        <v>1509</v>
      </c>
      <c r="C2351" t="s">
        <v>1543</v>
      </c>
      <c r="D2351" t="s">
        <v>4827</v>
      </c>
      <c r="E2351" t="s">
        <v>4828</v>
      </c>
      <c r="F2351">
        <v>1358</v>
      </c>
    </row>
    <row r="2352" spans="1:6">
      <c r="A2352">
        <v>182</v>
      </c>
      <c r="B2352" t="s">
        <v>1509</v>
      </c>
      <c r="C2352" t="s">
        <v>1543</v>
      </c>
      <c r="D2352" t="s">
        <v>5454</v>
      </c>
      <c r="E2352" t="s">
        <v>5455</v>
      </c>
      <c r="F2352">
        <v>533</v>
      </c>
    </row>
    <row r="2353" spans="1:6">
      <c r="A2353">
        <v>182</v>
      </c>
      <c r="B2353" t="s">
        <v>1509</v>
      </c>
      <c r="C2353" t="s">
        <v>1543</v>
      </c>
      <c r="D2353" t="s">
        <v>5471</v>
      </c>
      <c r="E2353" t="s">
        <v>5472</v>
      </c>
      <c r="F2353">
        <v>975</v>
      </c>
    </row>
    <row r="2354" spans="1:6">
      <c r="A2354">
        <v>182</v>
      </c>
      <c r="B2354" t="s">
        <v>1509</v>
      </c>
      <c r="C2354" t="s">
        <v>1543</v>
      </c>
      <c r="D2354" t="s">
        <v>2885</v>
      </c>
      <c r="E2354" t="s">
        <v>2886</v>
      </c>
      <c r="F2354">
        <v>136</v>
      </c>
    </row>
    <row r="2355" spans="1:6">
      <c r="A2355">
        <v>182</v>
      </c>
      <c r="B2355" t="s">
        <v>1509</v>
      </c>
      <c r="C2355" t="s">
        <v>1543</v>
      </c>
      <c r="D2355" t="s">
        <v>5418</v>
      </c>
      <c r="E2355" t="s">
        <v>5419</v>
      </c>
      <c r="F2355">
        <v>1755</v>
      </c>
    </row>
    <row r="2356" spans="1:6">
      <c r="A2356">
        <v>182</v>
      </c>
      <c r="B2356" t="s">
        <v>1509</v>
      </c>
      <c r="C2356" t="s">
        <v>1543</v>
      </c>
      <c r="D2356" t="s">
        <v>4917</v>
      </c>
      <c r="E2356" t="s">
        <v>4918</v>
      </c>
      <c r="F2356">
        <v>1420</v>
      </c>
    </row>
    <row r="2357" spans="1:6">
      <c r="A2357">
        <v>182</v>
      </c>
      <c r="B2357" t="s">
        <v>1509</v>
      </c>
      <c r="C2357" t="s">
        <v>1543</v>
      </c>
      <c r="D2357" t="s">
        <v>2783</v>
      </c>
      <c r="E2357" t="s">
        <v>2784</v>
      </c>
      <c r="F2357">
        <v>76</v>
      </c>
    </row>
    <row r="2358" spans="1:6">
      <c r="A2358">
        <v>183</v>
      </c>
      <c r="B2358" t="s">
        <v>1509</v>
      </c>
      <c r="C2358" t="s">
        <v>1480</v>
      </c>
      <c r="D2358" t="s">
        <v>5357</v>
      </c>
      <c r="E2358" t="s">
        <v>5358</v>
      </c>
      <c r="F2358">
        <v>1716</v>
      </c>
    </row>
    <row r="2359" spans="1:6">
      <c r="A2359">
        <v>183</v>
      </c>
      <c r="B2359" t="s">
        <v>1509</v>
      </c>
      <c r="C2359" t="s">
        <v>1480</v>
      </c>
      <c r="D2359" t="s">
        <v>4619</v>
      </c>
      <c r="E2359" t="s">
        <v>4620</v>
      </c>
      <c r="F2359">
        <v>1225</v>
      </c>
    </row>
    <row r="2360" spans="1:6">
      <c r="A2360">
        <v>183</v>
      </c>
      <c r="B2360" t="s">
        <v>1509</v>
      </c>
      <c r="C2360" t="s">
        <v>1480</v>
      </c>
      <c r="D2360" t="s">
        <v>3395</v>
      </c>
      <c r="E2360" t="s">
        <v>3396</v>
      </c>
      <c r="F2360">
        <v>431</v>
      </c>
    </row>
    <row r="2361" spans="1:6">
      <c r="A2361">
        <v>183</v>
      </c>
      <c r="B2361" t="s">
        <v>1509</v>
      </c>
      <c r="C2361" t="s">
        <v>1480</v>
      </c>
      <c r="D2361" t="s">
        <v>5565</v>
      </c>
      <c r="E2361" t="s">
        <v>5566</v>
      </c>
      <c r="F2361">
        <v>1840</v>
      </c>
    </row>
    <row r="2362" spans="1:6">
      <c r="A2362">
        <v>183</v>
      </c>
      <c r="B2362" t="s">
        <v>1509</v>
      </c>
      <c r="C2362" t="s">
        <v>1480</v>
      </c>
      <c r="D2362" t="s">
        <v>3484</v>
      </c>
      <c r="E2362" t="s">
        <v>3485</v>
      </c>
      <c r="F2362">
        <v>483</v>
      </c>
    </row>
    <row r="2363" spans="1:6">
      <c r="A2363">
        <v>183</v>
      </c>
      <c r="B2363" t="s">
        <v>1509</v>
      </c>
      <c r="C2363" t="s">
        <v>1480</v>
      </c>
      <c r="D2363" t="s">
        <v>4044</v>
      </c>
      <c r="E2363" t="s">
        <v>4045</v>
      </c>
      <c r="F2363">
        <v>827</v>
      </c>
    </row>
    <row r="2364" spans="1:6">
      <c r="A2364">
        <v>183</v>
      </c>
      <c r="B2364" t="s">
        <v>1509</v>
      </c>
      <c r="C2364" t="s">
        <v>1480</v>
      </c>
      <c r="D2364" t="s">
        <v>5374</v>
      </c>
      <c r="E2364" t="s">
        <v>5375</v>
      </c>
      <c r="F2364">
        <v>1727</v>
      </c>
    </row>
    <row r="2365" spans="1:6">
      <c r="A2365">
        <v>183</v>
      </c>
      <c r="B2365" t="s">
        <v>1509</v>
      </c>
      <c r="C2365" t="s">
        <v>1480</v>
      </c>
      <c r="D2365" t="s">
        <v>3728</v>
      </c>
      <c r="E2365" t="s">
        <v>3729</v>
      </c>
      <c r="F2365">
        <v>629</v>
      </c>
    </row>
    <row r="2366" spans="1:6">
      <c r="A2366">
        <v>184</v>
      </c>
      <c r="B2366" t="s">
        <v>1509</v>
      </c>
      <c r="C2366" t="s">
        <v>1516</v>
      </c>
      <c r="D2366" t="s">
        <v>2885</v>
      </c>
      <c r="E2366" t="s">
        <v>2886</v>
      </c>
      <c r="F2366">
        <v>136</v>
      </c>
    </row>
    <row r="2367" spans="1:6">
      <c r="A2367">
        <v>184</v>
      </c>
      <c r="B2367" t="s">
        <v>1509</v>
      </c>
      <c r="C2367" t="s">
        <v>1516</v>
      </c>
      <c r="D2367" t="s">
        <v>3003</v>
      </c>
      <c r="E2367" t="s">
        <v>3004</v>
      </c>
      <c r="F2367">
        <v>204</v>
      </c>
    </row>
    <row r="2368" spans="1:6">
      <c r="A2368">
        <v>184</v>
      </c>
      <c r="B2368" t="s">
        <v>1509</v>
      </c>
      <c r="C2368" t="s">
        <v>1516</v>
      </c>
      <c r="D2368" t="s">
        <v>5265</v>
      </c>
      <c r="E2368" t="s">
        <v>5266</v>
      </c>
      <c r="F2368">
        <v>1653</v>
      </c>
    </row>
    <row r="2369" spans="1:11">
      <c r="A2369">
        <v>184</v>
      </c>
      <c r="B2369" t="s">
        <v>1509</v>
      </c>
      <c r="C2369" t="s">
        <v>1516</v>
      </c>
      <c r="D2369" t="s">
        <v>5408</v>
      </c>
      <c r="E2369" t="s">
        <v>5409</v>
      </c>
      <c r="F2369">
        <v>1749</v>
      </c>
    </row>
    <row r="2370" spans="1:11">
      <c r="A2370">
        <v>184</v>
      </c>
      <c r="B2370" t="s">
        <v>1509</v>
      </c>
      <c r="C2370" t="s">
        <v>1516</v>
      </c>
      <c r="D2370" t="s">
        <v>5076</v>
      </c>
      <c r="E2370" t="s">
        <v>5077</v>
      </c>
      <c r="F2370">
        <v>1528</v>
      </c>
    </row>
    <row r="2371" spans="1:11">
      <c r="A2371">
        <v>184</v>
      </c>
      <c r="B2371" t="s">
        <v>1509</v>
      </c>
      <c r="C2371" t="s">
        <v>1516</v>
      </c>
      <c r="D2371" t="s">
        <v>3140</v>
      </c>
      <c r="E2371" t="s">
        <v>3141</v>
      </c>
      <c r="F2371">
        <v>287</v>
      </c>
    </row>
    <row r="2372" spans="1:11">
      <c r="A2372">
        <v>184</v>
      </c>
      <c r="B2372" t="s">
        <v>1509</v>
      </c>
      <c r="C2372" t="s">
        <v>1516</v>
      </c>
      <c r="D2372" t="s">
        <v>4932</v>
      </c>
      <c r="E2372" t="s">
        <v>4933</v>
      </c>
      <c r="F2372">
        <v>1431</v>
      </c>
    </row>
    <row r="2373" spans="1:11">
      <c r="A2373">
        <v>184</v>
      </c>
      <c r="B2373" t="s">
        <v>1509</v>
      </c>
      <c r="C2373" t="s">
        <v>1516</v>
      </c>
      <c r="D2373" t="s">
        <v>3659</v>
      </c>
      <c r="E2373" t="s">
        <v>3660</v>
      </c>
      <c r="F2373">
        <v>586</v>
      </c>
      <c r="G2373" t="s">
        <v>14175</v>
      </c>
      <c r="K2373" t="s">
        <v>14180</v>
      </c>
    </row>
    <row r="2374" spans="1:11">
      <c r="A2374">
        <v>185</v>
      </c>
      <c r="B2374" t="s">
        <v>1509</v>
      </c>
      <c r="C2374" t="s">
        <v>1463</v>
      </c>
      <c r="D2374" t="s">
        <v>3062</v>
      </c>
      <c r="E2374" t="s">
        <v>3063</v>
      </c>
      <c r="F2374">
        <v>240</v>
      </c>
    </row>
    <row r="2375" spans="1:11">
      <c r="A2375">
        <v>185</v>
      </c>
      <c r="B2375" t="s">
        <v>1509</v>
      </c>
      <c r="C2375" t="s">
        <v>1463</v>
      </c>
      <c r="D2375" t="s">
        <v>2796</v>
      </c>
      <c r="E2375" t="s">
        <v>2797</v>
      </c>
      <c r="F2375">
        <v>84</v>
      </c>
    </row>
    <row r="2376" spans="1:11">
      <c r="A2376">
        <v>185</v>
      </c>
      <c r="B2376" t="s">
        <v>1509</v>
      </c>
      <c r="C2376" t="s">
        <v>1463</v>
      </c>
      <c r="D2376" t="s">
        <v>3968</v>
      </c>
      <c r="E2376" t="s">
        <v>3969</v>
      </c>
      <c r="F2376">
        <v>780</v>
      </c>
    </row>
    <row r="2377" spans="1:11">
      <c r="A2377">
        <v>185</v>
      </c>
      <c r="B2377" t="s">
        <v>1509</v>
      </c>
      <c r="C2377" t="s">
        <v>1463</v>
      </c>
      <c r="D2377" t="s">
        <v>3901</v>
      </c>
      <c r="E2377" t="s">
        <v>3902</v>
      </c>
      <c r="F2377">
        <v>736</v>
      </c>
    </row>
    <row r="2378" spans="1:11">
      <c r="A2378">
        <v>185</v>
      </c>
      <c r="B2378" t="s">
        <v>1509</v>
      </c>
      <c r="C2378" t="s">
        <v>1463</v>
      </c>
      <c r="D2378" t="s">
        <v>4051</v>
      </c>
      <c r="E2378" t="s">
        <v>4052</v>
      </c>
      <c r="F2378">
        <v>832</v>
      </c>
    </row>
    <row r="2379" spans="1:11">
      <c r="A2379">
        <v>186</v>
      </c>
      <c r="B2379" t="s">
        <v>1509</v>
      </c>
      <c r="C2379" t="s">
        <v>1520</v>
      </c>
      <c r="D2379" t="s">
        <v>4080</v>
      </c>
      <c r="E2379" t="s">
        <v>4081</v>
      </c>
      <c r="F2379">
        <v>851</v>
      </c>
      <c r="G2379" t="s">
        <v>14133</v>
      </c>
    </row>
    <row r="2380" spans="1:11">
      <c r="A2380">
        <v>186</v>
      </c>
      <c r="B2380" t="s">
        <v>1509</v>
      </c>
      <c r="C2380" t="s">
        <v>1520</v>
      </c>
      <c r="D2380" t="s">
        <v>5192</v>
      </c>
      <c r="E2380" t="s">
        <v>5193</v>
      </c>
      <c r="F2380">
        <v>1604</v>
      </c>
    </row>
    <row r="2381" spans="1:11">
      <c r="A2381">
        <v>186</v>
      </c>
      <c r="B2381" t="s">
        <v>1509</v>
      </c>
      <c r="C2381" t="s">
        <v>1520</v>
      </c>
      <c r="D2381" t="s">
        <v>5613</v>
      </c>
      <c r="E2381" t="s">
        <v>5614</v>
      </c>
      <c r="F2381">
        <v>1869</v>
      </c>
    </row>
    <row r="2382" spans="1:11">
      <c r="A2382">
        <v>187</v>
      </c>
      <c r="B2382" t="s">
        <v>1509</v>
      </c>
      <c r="C2382" t="s">
        <v>1523</v>
      </c>
      <c r="D2382" t="s">
        <v>3261</v>
      </c>
      <c r="E2382" t="s">
        <v>3262</v>
      </c>
      <c r="F2382">
        <v>352</v>
      </c>
    </row>
    <row r="2383" spans="1:11">
      <c r="A2383">
        <v>187</v>
      </c>
      <c r="B2383" t="s">
        <v>1509</v>
      </c>
      <c r="C2383" t="s">
        <v>1523</v>
      </c>
      <c r="D2383" t="s">
        <v>3243</v>
      </c>
      <c r="E2383" t="s">
        <v>3244</v>
      </c>
      <c r="F2383">
        <v>344</v>
      </c>
    </row>
    <row r="2384" spans="1:11">
      <c r="A2384">
        <v>187</v>
      </c>
      <c r="B2384" t="s">
        <v>1509</v>
      </c>
      <c r="C2384" t="s">
        <v>1523</v>
      </c>
      <c r="D2384" t="s">
        <v>4097</v>
      </c>
      <c r="E2384" t="s">
        <v>4098</v>
      </c>
      <c r="F2384">
        <v>862</v>
      </c>
    </row>
    <row r="2385" spans="1:8">
      <c r="A2385">
        <v>187</v>
      </c>
      <c r="B2385" t="s">
        <v>1509</v>
      </c>
      <c r="C2385" t="s">
        <v>1523</v>
      </c>
      <c r="D2385" t="s">
        <v>2935</v>
      </c>
      <c r="E2385" t="s">
        <v>2936</v>
      </c>
      <c r="F2385">
        <v>163</v>
      </c>
    </row>
    <row r="2386" spans="1:8">
      <c r="A2386">
        <v>187</v>
      </c>
      <c r="B2386" t="s">
        <v>1509</v>
      </c>
      <c r="C2386" t="s">
        <v>1523</v>
      </c>
      <c r="D2386" t="s">
        <v>4894</v>
      </c>
      <c r="E2386" t="s">
        <v>4895</v>
      </c>
      <c r="F2386">
        <v>1404</v>
      </c>
    </row>
    <row r="2387" spans="1:8">
      <c r="A2387">
        <v>188</v>
      </c>
      <c r="B2387" t="s">
        <v>1509</v>
      </c>
      <c r="C2387" t="s">
        <v>1518</v>
      </c>
      <c r="D2387" t="s">
        <v>2885</v>
      </c>
      <c r="E2387" t="s">
        <v>2886</v>
      </c>
      <c r="F2387">
        <v>136</v>
      </c>
      <c r="G2387" t="s">
        <v>14183</v>
      </c>
      <c r="H2387">
        <v>1528</v>
      </c>
    </row>
    <row r="2388" spans="1:8">
      <c r="A2388">
        <v>188</v>
      </c>
      <c r="B2388" t="s">
        <v>1509</v>
      </c>
      <c r="C2388" t="s">
        <v>1518</v>
      </c>
      <c r="D2388" t="s">
        <v>3659</v>
      </c>
      <c r="E2388" t="s">
        <v>3660</v>
      </c>
      <c r="F2388">
        <v>586</v>
      </c>
    </row>
    <row r="2389" spans="1:8">
      <c r="A2389">
        <v>188</v>
      </c>
      <c r="B2389" t="s">
        <v>1509</v>
      </c>
      <c r="C2389" t="s">
        <v>1518</v>
      </c>
      <c r="D2389" t="s">
        <v>5290</v>
      </c>
      <c r="E2389" t="s">
        <v>5291</v>
      </c>
      <c r="F2389">
        <v>1667</v>
      </c>
    </row>
    <row r="2390" spans="1:8">
      <c r="A2390">
        <v>188</v>
      </c>
      <c r="B2390" t="s">
        <v>1509</v>
      </c>
      <c r="C2390" t="s">
        <v>1518</v>
      </c>
      <c r="D2390" t="s">
        <v>5265</v>
      </c>
      <c r="E2390" t="s">
        <v>5266</v>
      </c>
      <c r="F2390">
        <v>1653</v>
      </c>
    </row>
    <row r="2391" spans="1:8">
      <c r="A2391">
        <v>188</v>
      </c>
      <c r="B2391" t="s">
        <v>1509</v>
      </c>
      <c r="C2391" t="s">
        <v>1518</v>
      </c>
      <c r="D2391" t="s">
        <v>4937</v>
      </c>
      <c r="E2391" t="s">
        <v>4938</v>
      </c>
      <c r="F2391">
        <v>1434</v>
      </c>
    </row>
    <row r="2392" spans="1:8">
      <c r="A2392">
        <v>188</v>
      </c>
      <c r="B2392" t="s">
        <v>1509</v>
      </c>
      <c r="C2392" t="s">
        <v>1518</v>
      </c>
      <c r="D2392" t="s">
        <v>3003</v>
      </c>
      <c r="E2392" t="s">
        <v>3004</v>
      </c>
      <c r="F2392">
        <v>204</v>
      </c>
    </row>
    <row r="2393" spans="1:8">
      <c r="A2393">
        <v>188</v>
      </c>
      <c r="B2393" t="s">
        <v>1509</v>
      </c>
      <c r="C2393" t="s">
        <v>1518</v>
      </c>
      <c r="D2393" t="s">
        <v>3683</v>
      </c>
      <c r="E2393" t="s">
        <v>3684</v>
      </c>
      <c r="F2393">
        <v>600</v>
      </c>
    </row>
    <row r="2394" spans="1:8">
      <c r="A2394">
        <v>188</v>
      </c>
      <c r="B2394" t="s">
        <v>1509</v>
      </c>
      <c r="C2394" t="s">
        <v>1518</v>
      </c>
      <c r="D2394" t="s">
        <v>2919</v>
      </c>
      <c r="E2394" t="s">
        <v>2920</v>
      </c>
      <c r="F2394">
        <v>154</v>
      </c>
    </row>
    <row r="2395" spans="1:8">
      <c r="A2395">
        <v>188</v>
      </c>
      <c r="B2395" t="s">
        <v>1509</v>
      </c>
      <c r="C2395" t="s">
        <v>1518</v>
      </c>
      <c r="D2395" t="s">
        <v>3918</v>
      </c>
      <c r="E2395" t="s">
        <v>3919</v>
      </c>
      <c r="F2395">
        <v>746</v>
      </c>
    </row>
    <row r="2396" spans="1:8">
      <c r="A2396">
        <v>188</v>
      </c>
      <c r="B2396" t="s">
        <v>1509</v>
      </c>
      <c r="C2396" t="s">
        <v>1518</v>
      </c>
      <c r="D2396" t="s">
        <v>5418</v>
      </c>
      <c r="E2396" t="s">
        <v>5419</v>
      </c>
      <c r="F2396">
        <v>1755</v>
      </c>
    </row>
    <row r="2397" spans="1:8">
      <c r="A2397">
        <v>188</v>
      </c>
      <c r="B2397" t="s">
        <v>1509</v>
      </c>
      <c r="C2397" t="s">
        <v>1518</v>
      </c>
      <c r="D2397" t="s">
        <v>3728</v>
      </c>
      <c r="E2397" t="s">
        <v>3729</v>
      </c>
      <c r="F2397">
        <v>629</v>
      </c>
    </row>
    <row r="2398" spans="1:8">
      <c r="A2398">
        <v>188</v>
      </c>
      <c r="B2398" t="s">
        <v>1509</v>
      </c>
      <c r="C2398" t="s">
        <v>1518</v>
      </c>
      <c r="D2398" t="s">
        <v>5079</v>
      </c>
      <c r="E2398" t="s">
        <v>2228</v>
      </c>
      <c r="F2398">
        <v>1530</v>
      </c>
    </row>
    <row r="2399" spans="1:8">
      <c r="A2399">
        <v>188</v>
      </c>
      <c r="B2399" t="s">
        <v>1509</v>
      </c>
      <c r="C2399" t="s">
        <v>1518</v>
      </c>
      <c r="D2399" t="s">
        <v>3140</v>
      </c>
      <c r="E2399" t="s">
        <v>3141</v>
      </c>
      <c r="F2399">
        <v>287</v>
      </c>
    </row>
    <row r="2400" spans="1:8">
      <c r="A2400">
        <v>188</v>
      </c>
      <c r="B2400" t="s">
        <v>1509</v>
      </c>
      <c r="C2400" t="s">
        <v>1518</v>
      </c>
      <c r="D2400" t="s">
        <v>5299</v>
      </c>
      <c r="E2400" t="s">
        <v>5300</v>
      </c>
      <c r="F2400">
        <v>1673</v>
      </c>
    </row>
    <row r="2401" spans="1:6">
      <c r="A2401">
        <v>188</v>
      </c>
      <c r="B2401" t="s">
        <v>1509</v>
      </c>
      <c r="C2401" t="s">
        <v>1518</v>
      </c>
      <c r="D2401" t="s">
        <v>3450</v>
      </c>
      <c r="E2401" t="s">
        <v>3451</v>
      </c>
      <c r="F2401">
        <v>464</v>
      </c>
    </row>
    <row r="2402" spans="1:6">
      <c r="A2402">
        <v>188</v>
      </c>
      <c r="B2402" t="s">
        <v>1509</v>
      </c>
      <c r="C2402" t="s">
        <v>1518</v>
      </c>
      <c r="D2402" t="s">
        <v>3438</v>
      </c>
      <c r="E2402" t="s">
        <v>3439</v>
      </c>
      <c r="F2402">
        <v>456</v>
      </c>
    </row>
    <row r="2403" spans="1:6">
      <c r="A2403">
        <v>188</v>
      </c>
      <c r="B2403" t="s">
        <v>1509</v>
      </c>
      <c r="C2403" t="s">
        <v>1518</v>
      </c>
      <c r="D2403" t="s">
        <v>2758</v>
      </c>
      <c r="E2403" t="s">
        <v>2759</v>
      </c>
      <c r="F2403">
        <v>58</v>
      </c>
    </row>
    <row r="2404" spans="1:6">
      <c r="A2404">
        <v>188</v>
      </c>
      <c r="B2404" t="s">
        <v>1509</v>
      </c>
      <c r="C2404" t="s">
        <v>1518</v>
      </c>
      <c r="D2404" t="s">
        <v>5595</v>
      </c>
      <c r="E2404" t="s">
        <v>5596</v>
      </c>
      <c r="F2404">
        <v>1858</v>
      </c>
    </row>
    <row r="2405" spans="1:6">
      <c r="A2405">
        <v>188</v>
      </c>
      <c r="B2405" t="s">
        <v>1509</v>
      </c>
      <c r="C2405" t="s">
        <v>1518</v>
      </c>
      <c r="D2405" t="s">
        <v>4080</v>
      </c>
      <c r="E2405" t="s">
        <v>4081</v>
      </c>
      <c r="F2405">
        <v>851</v>
      </c>
    </row>
    <row r="2406" spans="1:6">
      <c r="A2406">
        <v>188</v>
      </c>
      <c r="B2406" t="s">
        <v>1509</v>
      </c>
      <c r="C2406" t="s">
        <v>1518</v>
      </c>
      <c r="D2406" t="s">
        <v>2891</v>
      </c>
      <c r="E2406" t="s">
        <v>2892</v>
      </c>
      <c r="F2406">
        <v>139</v>
      </c>
    </row>
    <row r="2407" spans="1:6">
      <c r="A2407">
        <v>188</v>
      </c>
      <c r="B2407" t="s">
        <v>1509</v>
      </c>
      <c r="C2407" t="s">
        <v>1518</v>
      </c>
      <c r="D2407" t="s">
        <v>3058</v>
      </c>
      <c r="E2407" t="s">
        <v>3059</v>
      </c>
      <c r="F2407">
        <v>243</v>
      </c>
    </row>
    <row r="2408" spans="1:6">
      <c r="A2408">
        <v>188</v>
      </c>
      <c r="B2408" t="s">
        <v>1509</v>
      </c>
      <c r="C2408" t="s">
        <v>1518</v>
      </c>
      <c r="D2408" t="s">
        <v>2877</v>
      </c>
      <c r="E2408" t="s">
        <v>2878</v>
      </c>
      <c r="F2408">
        <v>130</v>
      </c>
    </row>
    <row r="2409" spans="1:6">
      <c r="A2409">
        <v>188</v>
      </c>
      <c r="B2409" t="s">
        <v>1509</v>
      </c>
      <c r="C2409" t="s">
        <v>1518</v>
      </c>
      <c r="D2409" t="s">
        <v>4932</v>
      </c>
      <c r="E2409" t="s">
        <v>4933</v>
      </c>
      <c r="F2409">
        <v>1431</v>
      </c>
    </row>
    <row r="2410" spans="1:6">
      <c r="A2410">
        <v>188</v>
      </c>
      <c r="B2410" t="s">
        <v>1509</v>
      </c>
      <c r="C2410" t="s">
        <v>1518</v>
      </c>
      <c r="D2410" t="s">
        <v>3101</v>
      </c>
      <c r="E2410" t="s">
        <v>3102</v>
      </c>
      <c r="F2410">
        <v>265</v>
      </c>
    </row>
    <row r="2411" spans="1:6">
      <c r="A2411">
        <v>188</v>
      </c>
      <c r="B2411" t="s">
        <v>1509</v>
      </c>
      <c r="C2411" t="s">
        <v>1518</v>
      </c>
      <c r="D2411" t="s">
        <v>5076</v>
      </c>
      <c r="E2411" t="s">
        <v>5077</v>
      </c>
      <c r="F2411">
        <v>1528</v>
      </c>
    </row>
    <row r="2412" spans="1:6">
      <c r="A2412">
        <v>189</v>
      </c>
      <c r="B2412" t="s">
        <v>1509</v>
      </c>
      <c r="C2412" t="s">
        <v>1544</v>
      </c>
      <c r="D2412" t="s">
        <v>3977</v>
      </c>
      <c r="E2412" t="s">
        <v>3978</v>
      </c>
      <c r="F2412">
        <v>785</v>
      </c>
    </row>
    <row r="2413" spans="1:6">
      <c r="A2413">
        <v>189</v>
      </c>
      <c r="B2413" t="s">
        <v>1509</v>
      </c>
      <c r="C2413" t="s">
        <v>1544</v>
      </c>
      <c r="D2413" t="s">
        <v>5014</v>
      </c>
      <c r="E2413" t="s">
        <v>5015</v>
      </c>
      <c r="F2413">
        <v>1486</v>
      </c>
    </row>
    <row r="2414" spans="1:6">
      <c r="A2414">
        <v>189</v>
      </c>
      <c r="B2414" t="s">
        <v>1509</v>
      </c>
      <c r="C2414" t="s">
        <v>1544</v>
      </c>
      <c r="D2414" t="s">
        <v>5418</v>
      </c>
      <c r="E2414" t="s">
        <v>5419</v>
      </c>
      <c r="F2414">
        <v>1755</v>
      </c>
    </row>
    <row r="2415" spans="1:6">
      <c r="A2415">
        <v>189</v>
      </c>
      <c r="B2415" t="s">
        <v>1509</v>
      </c>
      <c r="C2415" t="s">
        <v>1544</v>
      </c>
      <c r="D2415" t="s">
        <v>5374</v>
      </c>
      <c r="E2415" t="s">
        <v>5375</v>
      </c>
      <c r="F2415">
        <v>1727</v>
      </c>
    </row>
    <row r="2416" spans="1:6">
      <c r="A2416">
        <v>189</v>
      </c>
      <c r="B2416" t="s">
        <v>1509</v>
      </c>
      <c r="C2416" t="s">
        <v>1544</v>
      </c>
      <c r="D2416" t="s">
        <v>4932</v>
      </c>
      <c r="E2416" t="s">
        <v>4933</v>
      </c>
      <c r="F2416">
        <v>1431</v>
      </c>
    </row>
    <row r="2417" spans="1:8">
      <c r="A2417">
        <v>189</v>
      </c>
      <c r="B2417" t="s">
        <v>1509</v>
      </c>
      <c r="C2417" t="s">
        <v>1544</v>
      </c>
      <c r="D2417" t="s">
        <v>5487</v>
      </c>
      <c r="E2417" t="s">
        <v>5488</v>
      </c>
      <c r="F2417">
        <v>1791</v>
      </c>
    </row>
    <row r="2418" spans="1:8">
      <c r="A2418">
        <v>189</v>
      </c>
      <c r="B2418" t="s">
        <v>1509</v>
      </c>
      <c r="C2418" t="s">
        <v>1544</v>
      </c>
      <c r="D2418" t="s">
        <v>4827</v>
      </c>
      <c r="E2418" t="s">
        <v>4828</v>
      </c>
      <c r="F2418">
        <v>1358</v>
      </c>
    </row>
    <row r="2419" spans="1:8">
      <c r="A2419">
        <v>189</v>
      </c>
      <c r="B2419" t="s">
        <v>1509</v>
      </c>
      <c r="C2419" t="s">
        <v>1544</v>
      </c>
      <c r="D2419" t="s">
        <v>5100</v>
      </c>
      <c r="E2419" t="s">
        <v>5101</v>
      </c>
      <c r="F2419">
        <v>1544</v>
      </c>
    </row>
    <row r="2420" spans="1:8">
      <c r="A2420">
        <v>189</v>
      </c>
      <c r="B2420" t="s">
        <v>1509</v>
      </c>
      <c r="C2420" t="s">
        <v>1544</v>
      </c>
      <c r="D2420" t="s">
        <v>3083</v>
      </c>
      <c r="E2420" t="s">
        <v>3084</v>
      </c>
      <c r="F2420">
        <v>255</v>
      </c>
      <c r="G2420" t="s">
        <v>14142</v>
      </c>
      <c r="H2420">
        <v>785</v>
      </c>
    </row>
    <row r="2421" spans="1:8">
      <c r="A2421">
        <v>189</v>
      </c>
      <c r="B2421" t="s">
        <v>1509</v>
      </c>
      <c r="C2421" t="s">
        <v>1544</v>
      </c>
      <c r="D2421" t="s">
        <v>4894</v>
      </c>
      <c r="E2421" t="s">
        <v>4895</v>
      </c>
      <c r="F2421">
        <v>1404</v>
      </c>
    </row>
    <row r="2422" spans="1:8">
      <c r="A2422">
        <v>189</v>
      </c>
      <c r="B2422" t="s">
        <v>1509</v>
      </c>
      <c r="C2422" t="s">
        <v>1544</v>
      </c>
      <c r="D2422" t="s">
        <v>2700</v>
      </c>
      <c r="E2422" t="s">
        <v>2701</v>
      </c>
      <c r="F2422">
        <v>27</v>
      </c>
    </row>
    <row r="2423" spans="1:8">
      <c r="A2423">
        <v>190</v>
      </c>
      <c r="B2423" t="s">
        <v>1509</v>
      </c>
      <c r="C2423" t="s">
        <v>1473</v>
      </c>
      <c r="D2423" t="s">
        <v>3140</v>
      </c>
      <c r="E2423" t="s">
        <v>3141</v>
      </c>
      <c r="F2423">
        <v>287</v>
      </c>
    </row>
    <row r="2424" spans="1:8">
      <c r="A2424">
        <v>190</v>
      </c>
      <c r="B2424" t="s">
        <v>1509</v>
      </c>
      <c r="C2424" t="s">
        <v>1473</v>
      </c>
      <c r="D2424" t="s">
        <v>4932</v>
      </c>
      <c r="E2424" t="s">
        <v>4933</v>
      </c>
      <c r="F2424">
        <v>1431</v>
      </c>
    </row>
    <row r="2425" spans="1:8">
      <c r="A2425">
        <v>190</v>
      </c>
      <c r="B2425" t="s">
        <v>1509</v>
      </c>
      <c r="C2425" t="s">
        <v>1473</v>
      </c>
      <c r="D2425" t="s">
        <v>5001</v>
      </c>
      <c r="E2425" t="s">
        <v>2196</v>
      </c>
      <c r="F2425">
        <v>1476</v>
      </c>
    </row>
    <row r="2426" spans="1:8">
      <c r="A2426">
        <v>190</v>
      </c>
      <c r="B2426" t="s">
        <v>1509</v>
      </c>
      <c r="C2426" t="s">
        <v>1473</v>
      </c>
      <c r="D2426" t="s">
        <v>4417</v>
      </c>
      <c r="E2426" t="s">
        <v>2002</v>
      </c>
      <c r="F2426">
        <v>1084</v>
      </c>
    </row>
    <row r="2427" spans="1:8">
      <c r="A2427">
        <v>190</v>
      </c>
      <c r="B2427" t="s">
        <v>1509</v>
      </c>
      <c r="C2427" t="s">
        <v>1473</v>
      </c>
      <c r="D2427" t="s">
        <v>4949</v>
      </c>
      <c r="E2427" t="s">
        <v>2178</v>
      </c>
      <c r="F2427">
        <v>1441</v>
      </c>
    </row>
    <row r="2428" spans="1:8">
      <c r="A2428">
        <v>190</v>
      </c>
      <c r="B2428" t="s">
        <v>1509</v>
      </c>
      <c r="C2428" t="s">
        <v>1473</v>
      </c>
      <c r="D2428" t="s">
        <v>4036</v>
      </c>
      <c r="E2428" t="s">
        <v>4037</v>
      </c>
      <c r="F2428">
        <v>822</v>
      </c>
    </row>
    <row r="2429" spans="1:8">
      <c r="A2429">
        <v>190</v>
      </c>
      <c r="B2429" t="s">
        <v>1509</v>
      </c>
      <c r="C2429" t="s">
        <v>1473</v>
      </c>
      <c r="D2429" t="s">
        <v>4870</v>
      </c>
      <c r="E2429" t="s">
        <v>2149</v>
      </c>
      <c r="F2429">
        <v>1386</v>
      </c>
    </row>
    <row r="2430" spans="1:8">
      <c r="A2430">
        <v>190</v>
      </c>
      <c r="B2430" t="s">
        <v>1509</v>
      </c>
      <c r="C2430" t="s">
        <v>1473</v>
      </c>
      <c r="D2430" t="s">
        <v>5258</v>
      </c>
      <c r="E2430" t="s">
        <v>5259</v>
      </c>
      <c r="F2430">
        <v>1648</v>
      </c>
    </row>
    <row r="2431" spans="1:8">
      <c r="A2431">
        <v>190</v>
      </c>
      <c r="B2431" t="s">
        <v>1509</v>
      </c>
      <c r="C2431" t="s">
        <v>1473</v>
      </c>
      <c r="D2431" t="s">
        <v>3977</v>
      </c>
      <c r="E2431" t="s">
        <v>3978</v>
      </c>
      <c r="F2431">
        <v>785</v>
      </c>
    </row>
    <row r="2432" spans="1:8">
      <c r="A2432">
        <v>190</v>
      </c>
      <c r="B2432" t="s">
        <v>1509</v>
      </c>
      <c r="C2432" t="s">
        <v>1473</v>
      </c>
      <c r="D2432" t="s">
        <v>4917</v>
      </c>
      <c r="E2432" t="s">
        <v>4918</v>
      </c>
      <c r="F2432">
        <v>1420</v>
      </c>
    </row>
    <row r="2433" spans="1:7">
      <c r="A2433">
        <v>190</v>
      </c>
      <c r="B2433" t="s">
        <v>1509</v>
      </c>
      <c r="C2433" t="s">
        <v>1473</v>
      </c>
      <c r="D2433" t="s">
        <v>5330</v>
      </c>
      <c r="E2433" t="s">
        <v>2305</v>
      </c>
      <c r="F2433">
        <v>1695</v>
      </c>
    </row>
    <row r="2434" spans="1:7">
      <c r="A2434">
        <v>190</v>
      </c>
      <c r="B2434" t="s">
        <v>1509</v>
      </c>
      <c r="C2434" t="s">
        <v>1473</v>
      </c>
      <c r="D2434" t="s">
        <v>4080</v>
      </c>
      <c r="E2434" t="s">
        <v>4081</v>
      </c>
      <c r="F2434">
        <v>851</v>
      </c>
    </row>
    <row r="2435" spans="1:7">
      <c r="A2435">
        <v>190</v>
      </c>
      <c r="B2435" t="s">
        <v>1509</v>
      </c>
      <c r="C2435" t="s">
        <v>1473</v>
      </c>
      <c r="D2435" t="s">
        <v>2935</v>
      </c>
      <c r="E2435" t="s">
        <v>2936</v>
      </c>
      <c r="F2435">
        <v>163</v>
      </c>
    </row>
    <row r="2436" spans="1:7">
      <c r="A2436">
        <v>190</v>
      </c>
      <c r="B2436" t="s">
        <v>1509</v>
      </c>
      <c r="C2436" t="s">
        <v>1473</v>
      </c>
      <c r="D2436" t="s">
        <v>4361</v>
      </c>
      <c r="E2436" t="s">
        <v>4362</v>
      </c>
      <c r="F2436">
        <v>1042</v>
      </c>
    </row>
    <row r="2437" spans="1:7">
      <c r="A2437">
        <v>190</v>
      </c>
      <c r="B2437" t="s">
        <v>1509</v>
      </c>
      <c r="C2437" t="s">
        <v>1473</v>
      </c>
      <c r="D2437" t="s">
        <v>5079</v>
      </c>
      <c r="E2437" t="s">
        <v>2228</v>
      </c>
      <c r="F2437">
        <v>1530</v>
      </c>
    </row>
    <row r="2438" spans="1:7">
      <c r="A2438">
        <v>190</v>
      </c>
      <c r="B2438" t="s">
        <v>1509</v>
      </c>
      <c r="C2438" t="s">
        <v>1473</v>
      </c>
      <c r="D2438" t="s">
        <v>5357</v>
      </c>
      <c r="E2438" t="s">
        <v>5358</v>
      </c>
      <c r="F2438">
        <v>1716</v>
      </c>
    </row>
    <row r="2439" spans="1:7">
      <c r="A2439">
        <v>190</v>
      </c>
      <c r="B2439" t="s">
        <v>1509</v>
      </c>
      <c r="C2439" t="s">
        <v>1473</v>
      </c>
      <c r="D2439" t="s">
        <v>2885</v>
      </c>
      <c r="E2439" t="s">
        <v>2886</v>
      </c>
      <c r="F2439">
        <v>136</v>
      </c>
    </row>
    <row r="2440" spans="1:7">
      <c r="A2440">
        <v>190</v>
      </c>
      <c r="B2440" t="s">
        <v>1509</v>
      </c>
      <c r="C2440" t="s">
        <v>1473</v>
      </c>
      <c r="D2440" t="s">
        <v>3438</v>
      </c>
      <c r="E2440" t="s">
        <v>3439</v>
      </c>
      <c r="F2440">
        <v>456</v>
      </c>
    </row>
    <row r="2441" spans="1:7">
      <c r="A2441">
        <v>190</v>
      </c>
      <c r="B2441" t="s">
        <v>1509</v>
      </c>
      <c r="C2441" t="s">
        <v>1473</v>
      </c>
      <c r="D2441" t="s">
        <v>3994</v>
      </c>
      <c r="E2441" t="s">
        <v>3995</v>
      </c>
      <c r="F2441">
        <v>796</v>
      </c>
    </row>
    <row r="2442" spans="1:7">
      <c r="A2442">
        <v>190</v>
      </c>
      <c r="B2442" t="s">
        <v>1509</v>
      </c>
      <c r="C2442" t="s">
        <v>1473</v>
      </c>
      <c r="D2442" t="s">
        <v>2919</v>
      </c>
      <c r="E2442" t="s">
        <v>2920</v>
      </c>
      <c r="F2442">
        <v>154</v>
      </c>
      <c r="G2442" t="s">
        <v>14136</v>
      </c>
    </row>
    <row r="2443" spans="1:7">
      <c r="A2443">
        <v>190</v>
      </c>
      <c r="B2443" t="s">
        <v>1509</v>
      </c>
      <c r="C2443" t="s">
        <v>1473</v>
      </c>
      <c r="D2443" t="s">
        <v>3545</v>
      </c>
      <c r="E2443" t="s">
        <v>3546</v>
      </c>
      <c r="F2443">
        <v>521</v>
      </c>
    </row>
    <row r="2444" spans="1:7">
      <c r="A2444">
        <v>190</v>
      </c>
      <c r="B2444" t="s">
        <v>1509</v>
      </c>
      <c r="C2444" t="s">
        <v>1473</v>
      </c>
      <c r="D2444" t="s">
        <v>5431</v>
      </c>
      <c r="E2444" t="s">
        <v>5432</v>
      </c>
      <c r="F2444">
        <v>1763</v>
      </c>
    </row>
    <row r="2445" spans="1:7">
      <c r="A2445">
        <v>190</v>
      </c>
      <c r="B2445" t="s">
        <v>1509</v>
      </c>
      <c r="C2445" t="s">
        <v>1473</v>
      </c>
      <c r="D2445" t="s">
        <v>2889</v>
      </c>
      <c r="E2445" t="s">
        <v>2890</v>
      </c>
      <c r="F2445">
        <v>138</v>
      </c>
    </row>
    <row r="2446" spans="1:7">
      <c r="A2446">
        <v>190</v>
      </c>
      <c r="B2446" t="s">
        <v>1509</v>
      </c>
      <c r="C2446" t="s">
        <v>1473</v>
      </c>
      <c r="D2446" t="s">
        <v>4355</v>
      </c>
      <c r="E2446" t="s">
        <v>4356</v>
      </c>
      <c r="F2446">
        <v>1038</v>
      </c>
    </row>
    <row r="2447" spans="1:7">
      <c r="A2447">
        <v>190</v>
      </c>
      <c r="B2447" t="s">
        <v>1509</v>
      </c>
      <c r="C2447" t="s">
        <v>1473</v>
      </c>
      <c r="D2447" t="s">
        <v>3593</v>
      </c>
      <c r="E2447" t="s">
        <v>3594</v>
      </c>
      <c r="F2447">
        <v>550</v>
      </c>
    </row>
    <row r="2448" spans="1:7">
      <c r="A2448">
        <v>190</v>
      </c>
      <c r="B2448" t="s">
        <v>1509</v>
      </c>
      <c r="C2448" t="s">
        <v>1473</v>
      </c>
      <c r="D2448" t="s">
        <v>3925</v>
      </c>
      <c r="E2448" t="s">
        <v>3926</v>
      </c>
      <c r="F2448">
        <v>753</v>
      </c>
    </row>
    <row r="2449" spans="1:6">
      <c r="A2449">
        <v>190</v>
      </c>
      <c r="B2449" t="s">
        <v>1509</v>
      </c>
      <c r="C2449" t="s">
        <v>1473</v>
      </c>
      <c r="D2449" t="s">
        <v>5014</v>
      </c>
      <c r="E2449" t="s">
        <v>5015</v>
      </c>
      <c r="F2449">
        <v>1486</v>
      </c>
    </row>
    <row r="2450" spans="1:6">
      <c r="A2450">
        <v>191</v>
      </c>
      <c r="B2450" t="s">
        <v>1509</v>
      </c>
      <c r="C2450" t="s">
        <v>1578</v>
      </c>
      <c r="D2450" t="s">
        <v>5074</v>
      </c>
      <c r="E2450" t="s">
        <v>5075</v>
      </c>
      <c r="F2450">
        <v>1527</v>
      </c>
    </row>
    <row r="2451" spans="1:6">
      <c r="A2451">
        <v>191</v>
      </c>
      <c r="B2451" t="s">
        <v>1509</v>
      </c>
      <c r="C2451" t="s">
        <v>1578</v>
      </c>
      <c r="D2451" t="s">
        <v>3689</v>
      </c>
      <c r="E2451" t="s">
        <v>3690</v>
      </c>
      <c r="F2451">
        <v>603</v>
      </c>
    </row>
    <row r="2452" spans="1:6">
      <c r="A2452">
        <v>191</v>
      </c>
      <c r="B2452" t="s">
        <v>1509</v>
      </c>
      <c r="C2452" t="s">
        <v>1578</v>
      </c>
      <c r="D2452" t="s">
        <v>4726</v>
      </c>
      <c r="E2452" t="s">
        <v>4727</v>
      </c>
      <c r="F2452">
        <v>1293</v>
      </c>
    </row>
    <row r="2453" spans="1:6">
      <c r="A2453">
        <v>191</v>
      </c>
      <c r="B2453" t="s">
        <v>1509</v>
      </c>
      <c r="C2453" t="s">
        <v>1578</v>
      </c>
      <c r="D2453" t="s">
        <v>3198</v>
      </c>
      <c r="E2453" t="s">
        <v>3199</v>
      </c>
      <c r="F2453">
        <v>318</v>
      </c>
    </row>
    <row r="2454" spans="1:6">
      <c r="A2454">
        <v>192</v>
      </c>
      <c r="B2454" t="s">
        <v>1509</v>
      </c>
      <c r="C2454" t="s">
        <v>1522</v>
      </c>
      <c r="D2454" t="s">
        <v>2885</v>
      </c>
      <c r="E2454" t="s">
        <v>2886</v>
      </c>
      <c r="F2454">
        <v>136</v>
      </c>
    </row>
    <row r="2455" spans="1:6">
      <c r="A2455">
        <v>192</v>
      </c>
      <c r="B2455" t="s">
        <v>1509</v>
      </c>
      <c r="C2455" t="s">
        <v>1522</v>
      </c>
      <c r="D2455" t="s">
        <v>5076</v>
      </c>
      <c r="E2455" t="s">
        <v>5077</v>
      </c>
      <c r="F2455">
        <v>1528</v>
      </c>
    </row>
    <row r="2456" spans="1:6">
      <c r="A2456">
        <v>192</v>
      </c>
      <c r="B2456" t="s">
        <v>1509</v>
      </c>
      <c r="C2456" t="s">
        <v>1522</v>
      </c>
      <c r="D2456" t="s">
        <v>3728</v>
      </c>
      <c r="E2456" t="s">
        <v>3729</v>
      </c>
      <c r="F2456">
        <v>629</v>
      </c>
    </row>
    <row r="2457" spans="1:6">
      <c r="A2457">
        <v>192</v>
      </c>
      <c r="B2457" t="s">
        <v>1509</v>
      </c>
      <c r="C2457" t="s">
        <v>1522</v>
      </c>
      <c r="D2457" t="s">
        <v>5079</v>
      </c>
      <c r="E2457" t="s">
        <v>2228</v>
      </c>
      <c r="F2457">
        <v>1530</v>
      </c>
    </row>
    <row r="2458" spans="1:6">
      <c r="A2458">
        <v>192</v>
      </c>
      <c r="B2458" t="s">
        <v>1509</v>
      </c>
      <c r="C2458" t="s">
        <v>1522</v>
      </c>
      <c r="D2458" t="s">
        <v>4932</v>
      </c>
      <c r="E2458" t="s">
        <v>4933</v>
      </c>
      <c r="F2458">
        <v>1431</v>
      </c>
    </row>
    <row r="2459" spans="1:6">
      <c r="A2459">
        <v>193</v>
      </c>
      <c r="B2459" t="s">
        <v>1509</v>
      </c>
      <c r="C2459" t="s">
        <v>1488</v>
      </c>
      <c r="D2459" t="s">
        <v>4080</v>
      </c>
      <c r="E2459" t="s">
        <v>4081</v>
      </c>
      <c r="F2459">
        <v>851</v>
      </c>
    </row>
    <row r="2460" spans="1:6">
      <c r="A2460">
        <v>193</v>
      </c>
      <c r="B2460" t="s">
        <v>1509</v>
      </c>
      <c r="C2460" t="s">
        <v>1488</v>
      </c>
      <c r="D2460" t="s">
        <v>4381</v>
      </c>
      <c r="E2460" t="s">
        <v>4382</v>
      </c>
      <c r="F2460">
        <v>1057</v>
      </c>
    </row>
    <row r="2461" spans="1:6">
      <c r="A2461">
        <v>193</v>
      </c>
      <c r="B2461" t="s">
        <v>1509</v>
      </c>
      <c r="C2461" t="s">
        <v>1488</v>
      </c>
      <c r="D2461" t="s">
        <v>2686</v>
      </c>
      <c r="E2461" t="s">
        <v>2687</v>
      </c>
      <c r="F2461">
        <v>1045</v>
      </c>
    </row>
    <row r="2462" spans="1:6">
      <c r="A2462">
        <v>193</v>
      </c>
      <c r="B2462" t="s">
        <v>1509</v>
      </c>
      <c r="C2462" t="s">
        <v>1488</v>
      </c>
      <c r="D2462" t="s">
        <v>4014</v>
      </c>
      <c r="E2462" t="s">
        <v>4015</v>
      </c>
      <c r="F2462">
        <v>808</v>
      </c>
    </row>
    <row r="2463" spans="1:6">
      <c r="A2463">
        <v>193</v>
      </c>
      <c r="B2463" t="s">
        <v>1509</v>
      </c>
      <c r="C2463" t="s">
        <v>1488</v>
      </c>
      <c r="D2463" t="s">
        <v>2947</v>
      </c>
      <c r="E2463" t="s">
        <v>2948</v>
      </c>
      <c r="F2463">
        <v>173</v>
      </c>
    </row>
    <row r="2464" spans="1:6">
      <c r="A2464">
        <v>193</v>
      </c>
      <c r="B2464" t="s">
        <v>1509</v>
      </c>
      <c r="C2464" t="s">
        <v>1488</v>
      </c>
      <c r="D2464" t="s">
        <v>3730</v>
      </c>
      <c r="E2464" t="s">
        <v>3731</v>
      </c>
      <c r="F2464">
        <v>630</v>
      </c>
    </row>
    <row r="2465" spans="1:6">
      <c r="A2465">
        <v>193</v>
      </c>
      <c r="B2465" t="s">
        <v>1509</v>
      </c>
      <c r="C2465" t="s">
        <v>1488</v>
      </c>
      <c r="D2465" t="s">
        <v>3428</v>
      </c>
      <c r="E2465" t="s">
        <v>3429</v>
      </c>
      <c r="F2465">
        <v>450</v>
      </c>
    </row>
    <row r="2466" spans="1:6">
      <c r="A2466">
        <v>193</v>
      </c>
      <c r="B2466" t="s">
        <v>1509</v>
      </c>
      <c r="C2466" t="s">
        <v>1488</v>
      </c>
      <c r="D2466" t="s">
        <v>3381</v>
      </c>
      <c r="E2466" t="s">
        <v>3382</v>
      </c>
      <c r="F2466">
        <v>423</v>
      </c>
    </row>
    <row r="2467" spans="1:6">
      <c r="A2467">
        <v>193</v>
      </c>
      <c r="B2467" t="s">
        <v>1509</v>
      </c>
      <c r="C2467" t="s">
        <v>1488</v>
      </c>
      <c r="D2467" t="s">
        <v>3062</v>
      </c>
      <c r="E2467" t="s">
        <v>3063</v>
      </c>
      <c r="F2467">
        <v>240</v>
      </c>
    </row>
    <row r="2468" spans="1:6">
      <c r="A2468">
        <v>193</v>
      </c>
      <c r="B2468" t="s">
        <v>1509</v>
      </c>
      <c r="C2468" t="s">
        <v>1488</v>
      </c>
      <c r="D2468" t="s">
        <v>4926</v>
      </c>
      <c r="E2468" t="s">
        <v>4927</v>
      </c>
      <c r="F2468">
        <v>1426</v>
      </c>
    </row>
    <row r="2469" spans="1:6">
      <c r="A2469">
        <v>193</v>
      </c>
      <c r="B2469" t="s">
        <v>1509</v>
      </c>
      <c r="C2469" t="s">
        <v>1488</v>
      </c>
      <c r="D2469" t="s">
        <v>5258</v>
      </c>
      <c r="E2469" t="s">
        <v>5259</v>
      </c>
      <c r="F2469">
        <v>1648</v>
      </c>
    </row>
    <row r="2470" spans="1:6">
      <c r="A2470">
        <v>194</v>
      </c>
      <c r="B2470" t="s">
        <v>1509</v>
      </c>
      <c r="C2470" t="s">
        <v>1477</v>
      </c>
      <c r="D2470" t="s">
        <v>3140</v>
      </c>
      <c r="E2470" t="s">
        <v>3141</v>
      </c>
      <c r="F2470">
        <v>287</v>
      </c>
    </row>
    <row r="2471" spans="1:6">
      <c r="A2471">
        <v>194</v>
      </c>
      <c r="B2471" t="s">
        <v>1509</v>
      </c>
      <c r="C2471" t="s">
        <v>1477</v>
      </c>
      <c r="D2471" t="s">
        <v>4932</v>
      </c>
      <c r="E2471" t="s">
        <v>4933</v>
      </c>
      <c r="F2471">
        <v>1431</v>
      </c>
    </row>
    <row r="2472" spans="1:6">
      <c r="A2472">
        <v>194</v>
      </c>
      <c r="B2472" t="s">
        <v>1509</v>
      </c>
      <c r="C2472" t="s">
        <v>1477</v>
      </c>
      <c r="D2472" t="s">
        <v>3446</v>
      </c>
      <c r="E2472" t="s">
        <v>3447</v>
      </c>
      <c r="F2472">
        <v>462</v>
      </c>
    </row>
    <row r="2473" spans="1:6">
      <c r="A2473">
        <v>194</v>
      </c>
      <c r="B2473" t="s">
        <v>1509</v>
      </c>
      <c r="C2473" t="s">
        <v>1477</v>
      </c>
      <c r="D2473" t="s">
        <v>5051</v>
      </c>
      <c r="E2473" t="s">
        <v>5052</v>
      </c>
      <c r="F2473">
        <v>1514</v>
      </c>
    </row>
    <row r="2474" spans="1:6">
      <c r="A2474">
        <v>194</v>
      </c>
      <c r="B2474" t="s">
        <v>1509</v>
      </c>
      <c r="C2474" t="s">
        <v>1477</v>
      </c>
      <c r="D2474" t="s">
        <v>3459</v>
      </c>
      <c r="E2474" t="s">
        <v>3460</v>
      </c>
      <c r="F2474">
        <v>469</v>
      </c>
    </row>
    <row r="2475" spans="1:6">
      <c r="A2475">
        <v>194</v>
      </c>
      <c r="B2475" t="s">
        <v>1509</v>
      </c>
      <c r="C2475" t="s">
        <v>1477</v>
      </c>
      <c r="D2475" t="s">
        <v>4743</v>
      </c>
      <c r="E2475" t="s">
        <v>4744</v>
      </c>
      <c r="F2475">
        <v>1304</v>
      </c>
    </row>
    <row r="2476" spans="1:6">
      <c r="A2476">
        <v>194</v>
      </c>
      <c r="B2476" t="s">
        <v>1509</v>
      </c>
      <c r="C2476" t="s">
        <v>1477</v>
      </c>
      <c r="D2476" t="s">
        <v>4036</v>
      </c>
      <c r="E2476" t="s">
        <v>4037</v>
      </c>
      <c r="F2476">
        <v>822</v>
      </c>
    </row>
    <row r="2477" spans="1:6">
      <c r="A2477">
        <v>194</v>
      </c>
      <c r="B2477" t="s">
        <v>1509</v>
      </c>
      <c r="C2477" t="s">
        <v>1477</v>
      </c>
      <c r="D2477" t="s">
        <v>5471</v>
      </c>
      <c r="E2477" t="s">
        <v>5472</v>
      </c>
      <c r="F2477">
        <v>975</v>
      </c>
    </row>
    <row r="2478" spans="1:6">
      <c r="A2478">
        <v>194</v>
      </c>
      <c r="B2478" t="s">
        <v>1509</v>
      </c>
      <c r="C2478" t="s">
        <v>1477</v>
      </c>
      <c r="D2478" t="s">
        <v>5014</v>
      </c>
      <c r="E2478" t="s">
        <v>5015</v>
      </c>
      <c r="F2478">
        <v>1486</v>
      </c>
    </row>
    <row r="2479" spans="1:6">
      <c r="A2479">
        <v>194</v>
      </c>
      <c r="B2479" t="s">
        <v>1509</v>
      </c>
      <c r="C2479" t="s">
        <v>1477</v>
      </c>
      <c r="D2479" t="s">
        <v>4276</v>
      </c>
      <c r="E2479" t="s">
        <v>4277</v>
      </c>
      <c r="F2479">
        <v>984</v>
      </c>
    </row>
    <row r="2480" spans="1:6">
      <c r="A2480">
        <v>194</v>
      </c>
      <c r="B2480" t="s">
        <v>1509</v>
      </c>
      <c r="C2480" t="s">
        <v>1477</v>
      </c>
      <c r="D2480" t="s">
        <v>5024</v>
      </c>
      <c r="E2480" t="s">
        <v>2207</v>
      </c>
      <c r="F2480">
        <v>1493</v>
      </c>
    </row>
    <row r="2481" spans="1:11">
      <c r="A2481">
        <v>194</v>
      </c>
      <c r="B2481" t="s">
        <v>1509</v>
      </c>
      <c r="C2481" t="s">
        <v>1477</v>
      </c>
      <c r="D2481" t="s">
        <v>5258</v>
      </c>
      <c r="E2481" t="s">
        <v>5259</v>
      </c>
      <c r="F2481">
        <v>1648</v>
      </c>
    </row>
    <row r="2482" spans="1:11">
      <c r="A2482">
        <v>194</v>
      </c>
      <c r="B2482" t="s">
        <v>1509</v>
      </c>
      <c r="C2482" t="s">
        <v>1477</v>
      </c>
      <c r="D2482" t="s">
        <v>2919</v>
      </c>
      <c r="E2482" t="s">
        <v>2920</v>
      </c>
      <c r="F2482">
        <v>154</v>
      </c>
    </row>
    <row r="2483" spans="1:11">
      <c r="A2483">
        <v>194</v>
      </c>
      <c r="B2483" t="s">
        <v>1509</v>
      </c>
      <c r="C2483" t="s">
        <v>1477</v>
      </c>
      <c r="D2483" t="s">
        <v>3728</v>
      </c>
      <c r="E2483" t="s">
        <v>3729</v>
      </c>
      <c r="F2483">
        <v>629</v>
      </c>
    </row>
    <row r="2484" spans="1:11">
      <c r="A2484">
        <v>195</v>
      </c>
      <c r="B2484" t="s">
        <v>1509</v>
      </c>
      <c r="C2484" t="s">
        <v>1534</v>
      </c>
      <c r="D2484" t="s">
        <v>2885</v>
      </c>
      <c r="E2484" t="s">
        <v>2886</v>
      </c>
      <c r="F2484">
        <v>136</v>
      </c>
    </row>
    <row r="2485" spans="1:11">
      <c r="A2485">
        <v>195</v>
      </c>
      <c r="B2485" t="s">
        <v>1509</v>
      </c>
      <c r="C2485" t="s">
        <v>1534</v>
      </c>
      <c r="D2485" t="s">
        <v>5076</v>
      </c>
      <c r="E2485" t="s">
        <v>5077</v>
      </c>
      <c r="F2485">
        <v>1528</v>
      </c>
    </row>
    <row r="2486" spans="1:11">
      <c r="A2486">
        <v>195</v>
      </c>
      <c r="B2486" t="s">
        <v>1509</v>
      </c>
      <c r="C2486" t="s">
        <v>1534</v>
      </c>
      <c r="D2486" t="s">
        <v>4036</v>
      </c>
      <c r="E2486" t="s">
        <v>4037</v>
      </c>
      <c r="F2486">
        <v>822</v>
      </c>
    </row>
    <row r="2487" spans="1:11">
      <c r="A2487">
        <v>196</v>
      </c>
      <c r="B2487" t="s">
        <v>1509</v>
      </c>
      <c r="C2487" t="s">
        <v>1482</v>
      </c>
      <c r="D2487" t="s">
        <v>3140</v>
      </c>
      <c r="E2487" t="s">
        <v>3141</v>
      </c>
      <c r="F2487">
        <v>287</v>
      </c>
      <c r="G2487" t="s">
        <v>13506</v>
      </c>
      <c r="H2487">
        <v>1384</v>
      </c>
    </row>
    <row r="2488" spans="1:11">
      <c r="A2488">
        <v>196</v>
      </c>
      <c r="B2488" t="s">
        <v>1509</v>
      </c>
      <c r="C2488" t="s">
        <v>1482</v>
      </c>
      <c r="D2488" t="s">
        <v>5051</v>
      </c>
      <c r="E2488" t="s">
        <v>5052</v>
      </c>
      <c r="F2488">
        <v>1514</v>
      </c>
    </row>
    <row r="2489" spans="1:11">
      <c r="A2489">
        <v>196</v>
      </c>
      <c r="B2489" t="s">
        <v>1509</v>
      </c>
      <c r="C2489" t="s">
        <v>1482</v>
      </c>
      <c r="D2489" t="s">
        <v>5014</v>
      </c>
      <c r="E2489" t="s">
        <v>5015</v>
      </c>
      <c r="F2489">
        <v>1486</v>
      </c>
    </row>
    <row r="2490" spans="1:11">
      <c r="A2490">
        <v>196</v>
      </c>
      <c r="B2490" t="s">
        <v>1509</v>
      </c>
      <c r="C2490" t="s">
        <v>1482</v>
      </c>
      <c r="D2490" t="s">
        <v>4932</v>
      </c>
      <c r="E2490" t="s">
        <v>4933</v>
      </c>
      <c r="F2490">
        <v>1431</v>
      </c>
      <c r="G2490" t="s">
        <v>13506</v>
      </c>
      <c r="H2490">
        <v>1486</v>
      </c>
      <c r="K2490" t="s">
        <v>14216</v>
      </c>
    </row>
    <row r="2491" spans="1:11">
      <c r="A2491">
        <v>196</v>
      </c>
      <c r="B2491" t="s">
        <v>1509</v>
      </c>
      <c r="C2491" t="s">
        <v>1482</v>
      </c>
      <c r="D2491" t="s">
        <v>4868</v>
      </c>
      <c r="E2491" t="s">
        <v>2147</v>
      </c>
      <c r="F2491">
        <v>1384</v>
      </c>
    </row>
    <row r="2492" spans="1:11">
      <c r="A2492">
        <v>196</v>
      </c>
      <c r="B2492" t="s">
        <v>1509</v>
      </c>
      <c r="C2492" t="s">
        <v>1482</v>
      </c>
      <c r="D2492" t="s">
        <v>4082</v>
      </c>
      <c r="E2492" t="s">
        <v>4083</v>
      </c>
      <c r="F2492">
        <v>852</v>
      </c>
      <c r="G2492" t="s">
        <v>14183</v>
      </c>
      <c r="K2492" t="s">
        <v>14216</v>
      </c>
    </row>
    <row r="2493" spans="1:11">
      <c r="A2493">
        <v>196</v>
      </c>
      <c r="B2493" t="s">
        <v>1509</v>
      </c>
      <c r="C2493" t="s">
        <v>1482</v>
      </c>
      <c r="D2493" t="s">
        <v>4723</v>
      </c>
      <c r="E2493" t="s">
        <v>4724</v>
      </c>
      <c r="F2493">
        <v>1291</v>
      </c>
      <c r="G2493" t="s">
        <v>14183</v>
      </c>
      <c r="K2493" t="s">
        <v>14216</v>
      </c>
    </row>
    <row r="2494" spans="1:11">
      <c r="A2494">
        <v>196</v>
      </c>
      <c r="B2494" t="s">
        <v>1509</v>
      </c>
      <c r="C2494" t="s">
        <v>1482</v>
      </c>
      <c r="D2494" t="s">
        <v>4411</v>
      </c>
      <c r="E2494" t="s">
        <v>4412</v>
      </c>
      <c r="F2494">
        <v>1080</v>
      </c>
      <c r="G2494" t="s">
        <v>14183</v>
      </c>
      <c r="K2494" t="s">
        <v>14216</v>
      </c>
    </row>
    <row r="2495" spans="1:11">
      <c r="A2495">
        <v>196</v>
      </c>
      <c r="B2495" t="s">
        <v>1509</v>
      </c>
      <c r="C2495" t="s">
        <v>1482</v>
      </c>
      <c r="D2495" t="s">
        <v>3446</v>
      </c>
      <c r="E2495" t="s">
        <v>3447</v>
      </c>
      <c r="F2495">
        <v>462</v>
      </c>
      <c r="G2495" t="s">
        <v>14183</v>
      </c>
      <c r="K2495" t="s">
        <v>14216</v>
      </c>
    </row>
    <row r="2496" spans="1:11">
      <c r="A2496">
        <v>196</v>
      </c>
      <c r="B2496" t="s">
        <v>1509</v>
      </c>
      <c r="C2496" t="s">
        <v>1482</v>
      </c>
      <c r="D2496" t="s">
        <v>2981</v>
      </c>
      <c r="E2496" t="s">
        <v>2982</v>
      </c>
      <c r="F2496">
        <v>193</v>
      </c>
      <c r="G2496" t="s">
        <v>13506</v>
      </c>
      <c r="K2496" t="s">
        <v>14218</v>
      </c>
    </row>
    <row r="2497" spans="1:11">
      <c r="A2497">
        <v>196</v>
      </c>
      <c r="B2497" t="s">
        <v>1509</v>
      </c>
      <c r="C2497" t="s">
        <v>1482</v>
      </c>
      <c r="D2497" t="s">
        <v>5024</v>
      </c>
      <c r="E2497" t="s">
        <v>2207</v>
      </c>
      <c r="F2497">
        <v>1493</v>
      </c>
    </row>
    <row r="2498" spans="1:11">
      <c r="A2498">
        <v>196</v>
      </c>
      <c r="B2498" t="s">
        <v>1509</v>
      </c>
      <c r="C2498" t="s">
        <v>1482</v>
      </c>
      <c r="D2498" t="s">
        <v>4634</v>
      </c>
      <c r="E2498" t="s">
        <v>4635</v>
      </c>
      <c r="F2498">
        <v>1236</v>
      </c>
    </row>
    <row r="2499" spans="1:11">
      <c r="A2499">
        <v>196</v>
      </c>
      <c r="B2499" t="s">
        <v>1509</v>
      </c>
      <c r="C2499" t="s">
        <v>1482</v>
      </c>
      <c r="D2499" t="s">
        <v>4736</v>
      </c>
      <c r="E2499" t="s">
        <v>4737</v>
      </c>
      <c r="F2499">
        <v>1300</v>
      </c>
    </row>
    <row r="2500" spans="1:11">
      <c r="A2500">
        <v>196</v>
      </c>
      <c r="B2500" t="s">
        <v>1509</v>
      </c>
      <c r="C2500" t="s">
        <v>1482</v>
      </c>
      <c r="D2500" t="s">
        <v>2732</v>
      </c>
      <c r="E2500" t="s">
        <v>2733</v>
      </c>
      <c r="F2500">
        <v>45</v>
      </c>
    </row>
    <row r="2501" spans="1:11">
      <c r="A2501">
        <v>196</v>
      </c>
      <c r="B2501" t="s">
        <v>1509</v>
      </c>
      <c r="C2501" t="s">
        <v>1482</v>
      </c>
      <c r="D2501" t="s">
        <v>4487</v>
      </c>
      <c r="E2501" t="s">
        <v>4488</v>
      </c>
      <c r="F2501">
        <v>1137</v>
      </c>
    </row>
    <row r="2502" spans="1:11">
      <c r="A2502">
        <v>196</v>
      </c>
      <c r="B2502" t="s">
        <v>1509</v>
      </c>
      <c r="C2502" t="s">
        <v>1482</v>
      </c>
      <c r="D2502" t="s">
        <v>5471</v>
      </c>
      <c r="E2502" t="s">
        <v>5472</v>
      </c>
      <c r="F2502">
        <v>975</v>
      </c>
    </row>
    <row r="2503" spans="1:11">
      <c r="A2503">
        <v>196</v>
      </c>
      <c r="B2503" t="s">
        <v>1509</v>
      </c>
      <c r="C2503" t="s">
        <v>1482</v>
      </c>
      <c r="D2503" t="s">
        <v>3245</v>
      </c>
      <c r="E2503" t="s">
        <v>3246</v>
      </c>
      <c r="F2503">
        <v>345</v>
      </c>
      <c r="G2503" t="s">
        <v>13506</v>
      </c>
      <c r="H2503">
        <v>1514</v>
      </c>
    </row>
    <row r="2504" spans="1:11">
      <c r="A2504">
        <v>196</v>
      </c>
      <c r="B2504" t="s">
        <v>1509</v>
      </c>
      <c r="C2504" t="s">
        <v>1482</v>
      </c>
      <c r="D2504" t="s">
        <v>3459</v>
      </c>
      <c r="E2504" t="s">
        <v>3460</v>
      </c>
      <c r="F2504">
        <v>469</v>
      </c>
    </row>
    <row r="2505" spans="1:11">
      <c r="A2505">
        <v>196</v>
      </c>
      <c r="B2505" t="s">
        <v>1509</v>
      </c>
      <c r="C2505" t="s">
        <v>1482</v>
      </c>
      <c r="D2505" t="s">
        <v>4084</v>
      </c>
      <c r="E2505" t="s">
        <v>4085</v>
      </c>
      <c r="F2505">
        <v>853</v>
      </c>
      <c r="G2505" t="s">
        <v>13506</v>
      </c>
      <c r="K2505" t="s">
        <v>14217</v>
      </c>
    </row>
    <row r="2506" spans="1:11">
      <c r="A2506">
        <v>196</v>
      </c>
      <c r="B2506" t="s">
        <v>1509</v>
      </c>
      <c r="C2506" t="s">
        <v>1482</v>
      </c>
      <c r="D2506" t="s">
        <v>4870</v>
      </c>
      <c r="E2506" t="s">
        <v>2149</v>
      </c>
      <c r="F2506">
        <v>1386</v>
      </c>
      <c r="G2506" t="s">
        <v>13506</v>
      </c>
      <c r="K2506" t="s">
        <v>14216</v>
      </c>
    </row>
    <row r="2507" spans="1:11">
      <c r="A2507">
        <v>196</v>
      </c>
      <c r="B2507" t="s">
        <v>1509</v>
      </c>
      <c r="C2507" t="s">
        <v>1482</v>
      </c>
      <c r="D2507" t="s">
        <v>4952</v>
      </c>
      <c r="E2507" t="s">
        <v>4953</v>
      </c>
      <c r="F2507">
        <v>1443</v>
      </c>
      <c r="G2507" t="s">
        <v>13506</v>
      </c>
      <c r="K2507" t="s">
        <v>14216</v>
      </c>
    </row>
    <row r="2508" spans="1:11">
      <c r="A2508">
        <v>196</v>
      </c>
      <c r="B2508" t="s">
        <v>1509</v>
      </c>
      <c r="C2508" t="s">
        <v>1482</v>
      </c>
      <c r="D2508" t="s">
        <v>4287</v>
      </c>
      <c r="E2508" t="s">
        <v>4288</v>
      </c>
      <c r="F2508">
        <v>991</v>
      </c>
      <c r="G2508" t="s">
        <v>13506</v>
      </c>
      <c r="H2508">
        <v>744</v>
      </c>
    </row>
    <row r="2509" spans="1:11">
      <c r="A2509">
        <v>196</v>
      </c>
      <c r="B2509" t="s">
        <v>1509</v>
      </c>
      <c r="C2509" t="s">
        <v>1482</v>
      </c>
      <c r="D2509" t="s">
        <v>3383</v>
      </c>
      <c r="E2509" t="s">
        <v>3384</v>
      </c>
      <c r="F2509">
        <v>424</v>
      </c>
      <c r="G2509" t="s">
        <v>13506</v>
      </c>
      <c r="K2509" t="s">
        <v>14216</v>
      </c>
    </row>
    <row r="2510" spans="1:11">
      <c r="A2510">
        <v>196</v>
      </c>
      <c r="B2510" t="s">
        <v>1509</v>
      </c>
      <c r="C2510" t="s">
        <v>1482</v>
      </c>
      <c r="D2510" t="s">
        <v>4695</v>
      </c>
      <c r="E2510" t="s">
        <v>2102</v>
      </c>
      <c r="F2510">
        <v>1275</v>
      </c>
      <c r="G2510" t="s">
        <v>13506</v>
      </c>
      <c r="K2510" t="s">
        <v>14216</v>
      </c>
    </row>
    <row r="2511" spans="1:11">
      <c r="A2511">
        <v>196</v>
      </c>
      <c r="B2511" t="s">
        <v>1509</v>
      </c>
      <c r="C2511" t="s">
        <v>1482</v>
      </c>
      <c r="D2511" t="s">
        <v>3915</v>
      </c>
      <c r="E2511" t="s">
        <v>3916</v>
      </c>
      <c r="F2511">
        <v>744</v>
      </c>
    </row>
    <row r="2512" spans="1:11">
      <c r="A2512">
        <v>196</v>
      </c>
      <c r="B2512" t="s">
        <v>1509</v>
      </c>
      <c r="C2512" t="s">
        <v>1482</v>
      </c>
      <c r="D2512" t="s">
        <v>5525</v>
      </c>
      <c r="E2512" t="s">
        <v>5526</v>
      </c>
      <c r="F2512">
        <v>1816</v>
      </c>
    </row>
    <row r="2513" spans="1:8">
      <c r="A2513">
        <v>196</v>
      </c>
      <c r="B2513" t="s">
        <v>1509</v>
      </c>
      <c r="C2513" t="s">
        <v>1482</v>
      </c>
      <c r="D2513" t="s">
        <v>2656</v>
      </c>
      <c r="E2513" t="s">
        <v>2657</v>
      </c>
      <c r="F2513">
        <v>7</v>
      </c>
      <c r="G2513" t="s">
        <v>13506</v>
      </c>
      <c r="H2513">
        <v>287</v>
      </c>
    </row>
    <row r="2514" spans="1:8">
      <c r="A2514">
        <v>197</v>
      </c>
      <c r="B2514" t="s">
        <v>1509</v>
      </c>
      <c r="C2514" t="s">
        <v>1545</v>
      </c>
      <c r="D2514" t="s">
        <v>2885</v>
      </c>
      <c r="E2514" t="s">
        <v>2886</v>
      </c>
      <c r="F2514">
        <v>136</v>
      </c>
    </row>
    <row r="2515" spans="1:8">
      <c r="A2515">
        <v>197</v>
      </c>
      <c r="B2515" t="s">
        <v>1509</v>
      </c>
      <c r="C2515" t="s">
        <v>1545</v>
      </c>
      <c r="D2515" t="s">
        <v>5076</v>
      </c>
      <c r="E2515" t="s">
        <v>5077</v>
      </c>
      <c r="F2515">
        <v>1528</v>
      </c>
    </row>
    <row r="2516" spans="1:8">
      <c r="A2516">
        <v>197</v>
      </c>
      <c r="B2516" t="s">
        <v>1509</v>
      </c>
      <c r="C2516" t="s">
        <v>1545</v>
      </c>
      <c r="D2516" t="s">
        <v>3630</v>
      </c>
      <c r="E2516" t="s">
        <v>3631</v>
      </c>
      <c r="F2516">
        <v>570</v>
      </c>
      <c r="G2516" t="s">
        <v>13506</v>
      </c>
      <c r="H2516">
        <v>1528</v>
      </c>
    </row>
    <row r="2517" spans="1:8">
      <c r="A2517">
        <v>197</v>
      </c>
      <c r="B2517" t="s">
        <v>1509</v>
      </c>
      <c r="C2517" t="s">
        <v>1545</v>
      </c>
      <c r="D2517" t="s">
        <v>5368</v>
      </c>
      <c r="E2517" t="s">
        <v>2323</v>
      </c>
      <c r="F2517">
        <v>1723</v>
      </c>
      <c r="G2517" t="s">
        <v>13506</v>
      </c>
      <c r="H2517">
        <v>1528</v>
      </c>
    </row>
    <row r="2518" spans="1:8">
      <c r="A2518">
        <v>197</v>
      </c>
      <c r="B2518" t="s">
        <v>1509</v>
      </c>
      <c r="C2518" t="s">
        <v>1545</v>
      </c>
      <c r="D2518" t="s">
        <v>3140</v>
      </c>
      <c r="E2518" t="s">
        <v>3141</v>
      </c>
      <c r="F2518">
        <v>287</v>
      </c>
    </row>
    <row r="2519" spans="1:8">
      <c r="A2519">
        <v>197</v>
      </c>
      <c r="B2519" t="s">
        <v>1509</v>
      </c>
      <c r="C2519" t="s">
        <v>1545</v>
      </c>
      <c r="D2519" t="s">
        <v>4932</v>
      </c>
      <c r="E2519" t="s">
        <v>4933</v>
      </c>
      <c r="F2519">
        <v>1431</v>
      </c>
    </row>
    <row r="2520" spans="1:8">
      <c r="A2520">
        <v>198</v>
      </c>
      <c r="B2520" t="s">
        <v>1509</v>
      </c>
      <c r="C2520" t="s">
        <v>1483</v>
      </c>
      <c r="D2520" t="s">
        <v>5357</v>
      </c>
      <c r="E2520" t="s">
        <v>5358</v>
      </c>
      <c r="F2520">
        <v>1716</v>
      </c>
    </row>
    <row r="2521" spans="1:8">
      <c r="A2521">
        <v>198</v>
      </c>
      <c r="B2521" t="s">
        <v>1509</v>
      </c>
      <c r="C2521" t="s">
        <v>1483</v>
      </c>
      <c r="D2521" t="s">
        <v>5374</v>
      </c>
      <c r="E2521" t="s">
        <v>5375</v>
      </c>
      <c r="F2521">
        <v>1727</v>
      </c>
    </row>
    <row r="2522" spans="1:8">
      <c r="A2522">
        <v>198</v>
      </c>
      <c r="B2522" t="s">
        <v>1509</v>
      </c>
      <c r="C2522" t="s">
        <v>1483</v>
      </c>
      <c r="D2522" t="s">
        <v>3154</v>
      </c>
      <c r="E2522" t="s">
        <v>3155</v>
      </c>
      <c r="F2522">
        <v>295</v>
      </c>
    </row>
    <row r="2523" spans="1:8">
      <c r="A2523">
        <v>198</v>
      </c>
      <c r="B2523" t="s">
        <v>1509</v>
      </c>
      <c r="C2523" t="s">
        <v>1483</v>
      </c>
      <c r="D2523" t="s">
        <v>4932</v>
      </c>
      <c r="E2523" t="s">
        <v>4933</v>
      </c>
      <c r="F2523">
        <v>1431</v>
      </c>
    </row>
    <row r="2524" spans="1:8">
      <c r="A2524">
        <v>198</v>
      </c>
      <c r="B2524" t="s">
        <v>1509</v>
      </c>
      <c r="C2524" t="s">
        <v>1483</v>
      </c>
      <c r="D2524" t="s">
        <v>3101</v>
      </c>
      <c r="E2524" t="s">
        <v>3102</v>
      </c>
      <c r="F2524">
        <v>265</v>
      </c>
    </row>
    <row r="2525" spans="1:8">
      <c r="A2525">
        <v>198</v>
      </c>
      <c r="B2525" t="s">
        <v>1509</v>
      </c>
      <c r="C2525" t="s">
        <v>1483</v>
      </c>
      <c r="D2525" t="s">
        <v>3446</v>
      </c>
      <c r="E2525" t="s">
        <v>3447</v>
      </c>
      <c r="F2525">
        <v>462</v>
      </c>
    </row>
    <row r="2526" spans="1:8">
      <c r="A2526">
        <v>198</v>
      </c>
      <c r="B2526" t="s">
        <v>1509</v>
      </c>
      <c r="C2526" t="s">
        <v>1483</v>
      </c>
      <c r="D2526" t="s">
        <v>4049</v>
      </c>
      <c r="E2526" t="s">
        <v>4050</v>
      </c>
      <c r="F2526">
        <v>831</v>
      </c>
    </row>
    <row r="2527" spans="1:8">
      <c r="A2527">
        <v>198</v>
      </c>
      <c r="B2527" t="s">
        <v>1509</v>
      </c>
      <c r="C2527" t="s">
        <v>1483</v>
      </c>
      <c r="D2527" t="s">
        <v>4153</v>
      </c>
      <c r="E2527" t="s">
        <v>4154</v>
      </c>
      <c r="F2527">
        <v>900</v>
      </c>
    </row>
    <row r="2528" spans="1:8">
      <c r="A2528">
        <v>198</v>
      </c>
      <c r="B2528" t="s">
        <v>1509</v>
      </c>
      <c r="C2528" t="s">
        <v>1483</v>
      </c>
      <c r="D2528" t="s">
        <v>2700</v>
      </c>
      <c r="E2528" t="s">
        <v>2701</v>
      </c>
      <c r="F2528">
        <v>27</v>
      </c>
    </row>
    <row r="2529" spans="1:6">
      <c r="A2529">
        <v>198</v>
      </c>
      <c r="B2529" t="s">
        <v>1509</v>
      </c>
      <c r="C2529" t="s">
        <v>1483</v>
      </c>
      <c r="D2529" t="s">
        <v>4937</v>
      </c>
      <c r="E2529" t="s">
        <v>4938</v>
      </c>
      <c r="F2529">
        <v>1434</v>
      </c>
    </row>
    <row r="2530" spans="1:6">
      <c r="A2530">
        <v>198</v>
      </c>
      <c r="B2530" t="s">
        <v>1509</v>
      </c>
      <c r="C2530" t="s">
        <v>1483</v>
      </c>
      <c r="D2530" t="s">
        <v>5362</v>
      </c>
      <c r="E2530" t="s">
        <v>5363</v>
      </c>
      <c r="F2530">
        <v>1719</v>
      </c>
    </row>
    <row r="2531" spans="1:6">
      <c r="A2531">
        <v>198</v>
      </c>
      <c r="B2531" t="s">
        <v>1509</v>
      </c>
      <c r="C2531" t="s">
        <v>1483</v>
      </c>
      <c r="D2531" t="s">
        <v>4619</v>
      </c>
      <c r="E2531" t="s">
        <v>4620</v>
      </c>
      <c r="F2531">
        <v>1225</v>
      </c>
    </row>
    <row r="2532" spans="1:6">
      <c r="A2532">
        <v>198</v>
      </c>
      <c r="B2532" t="s">
        <v>1509</v>
      </c>
      <c r="C2532" t="s">
        <v>1483</v>
      </c>
      <c r="D2532" t="s">
        <v>3484</v>
      </c>
      <c r="E2532" t="s">
        <v>3485</v>
      </c>
      <c r="F2532">
        <v>483</v>
      </c>
    </row>
    <row r="2533" spans="1:6">
      <c r="A2533">
        <v>198</v>
      </c>
      <c r="B2533" t="s">
        <v>1509</v>
      </c>
      <c r="C2533" t="s">
        <v>1483</v>
      </c>
      <c r="D2533" t="s">
        <v>2810</v>
      </c>
      <c r="E2533" t="s">
        <v>2811</v>
      </c>
      <c r="F2533">
        <v>93</v>
      </c>
    </row>
    <row r="2534" spans="1:6">
      <c r="A2534">
        <v>198</v>
      </c>
      <c r="B2534" t="s">
        <v>1509</v>
      </c>
      <c r="C2534" t="s">
        <v>1483</v>
      </c>
      <c r="D2534" t="s">
        <v>4903</v>
      </c>
      <c r="E2534" t="s">
        <v>4904</v>
      </c>
      <c r="F2534">
        <v>1411</v>
      </c>
    </row>
    <row r="2535" spans="1:6">
      <c r="A2535">
        <v>198</v>
      </c>
      <c r="B2535" t="s">
        <v>1509</v>
      </c>
      <c r="C2535" t="s">
        <v>1483</v>
      </c>
      <c r="D2535" t="s">
        <v>3728</v>
      </c>
      <c r="E2535" t="s">
        <v>3729</v>
      </c>
      <c r="F2535">
        <v>629</v>
      </c>
    </row>
    <row r="2536" spans="1:6">
      <c r="A2536">
        <v>198</v>
      </c>
      <c r="B2536" t="s">
        <v>1509</v>
      </c>
      <c r="C2536" t="s">
        <v>1483</v>
      </c>
      <c r="D2536" t="s">
        <v>2670</v>
      </c>
      <c r="E2536" t="s">
        <v>2671</v>
      </c>
      <c r="F2536">
        <v>12</v>
      </c>
    </row>
    <row r="2537" spans="1:6">
      <c r="A2537">
        <v>198</v>
      </c>
      <c r="B2537" t="s">
        <v>1509</v>
      </c>
      <c r="C2537" t="s">
        <v>1483</v>
      </c>
      <c r="D2537" t="s">
        <v>3140</v>
      </c>
      <c r="E2537" t="s">
        <v>3141</v>
      </c>
      <c r="F2537">
        <v>287</v>
      </c>
    </row>
    <row r="2538" spans="1:6">
      <c r="A2538">
        <v>198</v>
      </c>
      <c r="B2538" t="s">
        <v>1509</v>
      </c>
      <c r="C2538" t="s">
        <v>1483</v>
      </c>
      <c r="D2538" t="s">
        <v>5471</v>
      </c>
      <c r="E2538" t="s">
        <v>5472</v>
      </c>
      <c r="F2538">
        <v>975</v>
      </c>
    </row>
    <row r="2539" spans="1:6">
      <c r="A2539">
        <v>198</v>
      </c>
      <c r="B2539" t="s">
        <v>1509</v>
      </c>
      <c r="C2539" t="s">
        <v>1483</v>
      </c>
      <c r="D2539" t="s">
        <v>3510</v>
      </c>
      <c r="E2539" t="s">
        <v>3511</v>
      </c>
      <c r="F2539">
        <v>501</v>
      </c>
    </row>
    <row r="2540" spans="1:6">
      <c r="A2540">
        <v>198</v>
      </c>
      <c r="B2540" t="s">
        <v>1509</v>
      </c>
      <c r="C2540" t="s">
        <v>1483</v>
      </c>
      <c r="D2540" t="s">
        <v>5014</v>
      </c>
      <c r="E2540" t="s">
        <v>5015</v>
      </c>
      <c r="F2540">
        <v>1486</v>
      </c>
    </row>
    <row r="2541" spans="1:6">
      <c r="A2541">
        <v>198</v>
      </c>
      <c r="B2541" t="s">
        <v>1509</v>
      </c>
      <c r="C2541" t="s">
        <v>1483</v>
      </c>
      <c r="D2541" t="s">
        <v>2885</v>
      </c>
      <c r="E2541" t="s">
        <v>2886</v>
      </c>
      <c r="F2541">
        <v>136</v>
      </c>
    </row>
    <row r="2542" spans="1:6">
      <c r="A2542">
        <v>198</v>
      </c>
      <c r="B2542" t="s">
        <v>1509</v>
      </c>
      <c r="C2542" t="s">
        <v>1483</v>
      </c>
      <c r="D2542" t="s">
        <v>5421</v>
      </c>
      <c r="E2542" t="s">
        <v>5422</v>
      </c>
      <c r="F2542">
        <v>1757</v>
      </c>
    </row>
    <row r="2543" spans="1:6">
      <c r="A2543">
        <v>198</v>
      </c>
      <c r="B2543" t="s">
        <v>1509</v>
      </c>
      <c r="C2543" t="s">
        <v>1483</v>
      </c>
      <c r="D2543" t="s">
        <v>3962</v>
      </c>
      <c r="E2543" t="s">
        <v>3963</v>
      </c>
      <c r="F2543">
        <v>776</v>
      </c>
    </row>
    <row r="2544" spans="1:6">
      <c r="A2544">
        <v>199</v>
      </c>
      <c r="B2544" t="s">
        <v>1509</v>
      </c>
      <c r="C2544" t="s">
        <v>5848</v>
      </c>
      <c r="D2544" t="s">
        <v>3319</v>
      </c>
      <c r="E2544" t="s">
        <v>3320</v>
      </c>
      <c r="F2544">
        <v>385</v>
      </c>
    </row>
    <row r="2545" spans="1:6">
      <c r="A2545">
        <v>199</v>
      </c>
      <c r="B2545" t="s">
        <v>1509</v>
      </c>
      <c r="C2545" t="s">
        <v>5848</v>
      </c>
      <c r="D2545" t="s">
        <v>5063</v>
      </c>
      <c r="E2545" t="s">
        <v>5064</v>
      </c>
      <c r="F2545">
        <v>1520</v>
      </c>
    </row>
    <row r="2546" spans="1:6">
      <c r="A2546">
        <v>199</v>
      </c>
      <c r="B2546" t="s">
        <v>1509</v>
      </c>
      <c r="C2546" t="s">
        <v>5848</v>
      </c>
      <c r="D2546" t="s">
        <v>5167</v>
      </c>
      <c r="E2546" t="s">
        <v>5168</v>
      </c>
      <c r="F2546">
        <v>1586</v>
      </c>
    </row>
    <row r="2547" spans="1:6">
      <c r="A2547">
        <v>199</v>
      </c>
      <c r="B2547" t="s">
        <v>1509</v>
      </c>
      <c r="C2547" t="s">
        <v>5848</v>
      </c>
      <c r="D2547" t="s">
        <v>4932</v>
      </c>
      <c r="E2547" t="s">
        <v>4933</v>
      </c>
      <c r="F2547">
        <v>1431</v>
      </c>
    </row>
    <row r="2548" spans="1:6">
      <c r="A2548">
        <v>199</v>
      </c>
      <c r="B2548" t="s">
        <v>1509</v>
      </c>
      <c r="C2548" t="s">
        <v>5848</v>
      </c>
      <c r="D2548" t="s">
        <v>3140</v>
      </c>
      <c r="E2548" t="s">
        <v>3141</v>
      </c>
      <c r="F2548">
        <v>287</v>
      </c>
    </row>
    <row r="2549" spans="1:6">
      <c r="A2549">
        <v>199</v>
      </c>
      <c r="B2549" t="s">
        <v>1509</v>
      </c>
      <c r="C2549" t="s">
        <v>5848</v>
      </c>
      <c r="D2549" t="s">
        <v>5102</v>
      </c>
      <c r="E2549" t="s">
        <v>5103</v>
      </c>
      <c r="F2549">
        <v>1545</v>
      </c>
    </row>
    <row r="2550" spans="1:6">
      <c r="A2550">
        <v>199</v>
      </c>
      <c r="B2550" t="s">
        <v>1509</v>
      </c>
      <c r="C2550" t="s">
        <v>5848</v>
      </c>
      <c r="D2550" t="s">
        <v>2901</v>
      </c>
      <c r="E2550" t="s">
        <v>1648</v>
      </c>
      <c r="F2550">
        <v>143</v>
      </c>
    </row>
    <row r="2551" spans="1:6">
      <c r="A2551">
        <v>199</v>
      </c>
      <c r="B2551" t="s">
        <v>1509</v>
      </c>
      <c r="C2551" t="s">
        <v>5848</v>
      </c>
      <c r="D2551" t="s">
        <v>5471</v>
      </c>
      <c r="E2551" t="s">
        <v>5472</v>
      </c>
      <c r="F2551">
        <v>975</v>
      </c>
    </row>
    <row r="2552" spans="1:6">
      <c r="A2552">
        <v>199</v>
      </c>
      <c r="B2552" t="s">
        <v>1509</v>
      </c>
      <c r="C2552" t="s">
        <v>5848</v>
      </c>
      <c r="D2552" t="s">
        <v>4466</v>
      </c>
      <c r="E2552" t="s">
        <v>4467</v>
      </c>
      <c r="F2552">
        <v>1122</v>
      </c>
    </row>
    <row r="2553" spans="1:6">
      <c r="A2553">
        <v>199</v>
      </c>
      <c r="B2553" t="s">
        <v>1509</v>
      </c>
      <c r="C2553" t="s">
        <v>5848</v>
      </c>
      <c r="D2553" t="s">
        <v>3452</v>
      </c>
      <c r="E2553" t="s">
        <v>3453</v>
      </c>
      <c r="F2553">
        <v>465</v>
      </c>
    </row>
    <row r="2554" spans="1:6">
      <c r="A2554">
        <v>199</v>
      </c>
      <c r="B2554" t="s">
        <v>1509</v>
      </c>
      <c r="C2554" t="s">
        <v>5848</v>
      </c>
      <c r="D2554" t="s">
        <v>2919</v>
      </c>
      <c r="E2554" t="s">
        <v>2920</v>
      </c>
      <c r="F2554">
        <v>154</v>
      </c>
    </row>
    <row r="2555" spans="1:6">
      <c r="A2555">
        <v>199</v>
      </c>
      <c r="B2555" t="s">
        <v>1509</v>
      </c>
      <c r="C2555" t="s">
        <v>5848</v>
      </c>
      <c r="D2555" t="s">
        <v>4781</v>
      </c>
      <c r="E2555" t="s">
        <v>4782</v>
      </c>
      <c r="F2555">
        <v>1328</v>
      </c>
    </row>
    <row r="2556" spans="1:6">
      <c r="A2556">
        <v>199</v>
      </c>
      <c r="B2556" t="s">
        <v>1509</v>
      </c>
      <c r="C2556" t="s">
        <v>5848</v>
      </c>
      <c r="D2556" t="s">
        <v>4014</v>
      </c>
      <c r="E2556" t="s">
        <v>4015</v>
      </c>
      <c r="F2556">
        <v>808</v>
      </c>
    </row>
    <row r="2557" spans="1:6">
      <c r="A2557">
        <v>199</v>
      </c>
      <c r="B2557" t="s">
        <v>1509</v>
      </c>
      <c r="C2557" t="s">
        <v>5848</v>
      </c>
      <c r="D2557" t="s">
        <v>2686</v>
      </c>
      <c r="E2557" t="s">
        <v>2687</v>
      </c>
      <c r="F2557">
        <v>1045</v>
      </c>
    </row>
    <row r="2558" spans="1:6">
      <c r="A2558">
        <v>200</v>
      </c>
      <c r="B2558" t="s">
        <v>1509</v>
      </c>
      <c r="C2558" t="s">
        <v>1492</v>
      </c>
      <c r="D2558" t="s">
        <v>4080</v>
      </c>
      <c r="E2558" t="s">
        <v>4081</v>
      </c>
      <c r="F2558">
        <v>851</v>
      </c>
    </row>
    <row r="2559" spans="1:6">
      <c r="A2559">
        <v>200</v>
      </c>
      <c r="B2559" t="s">
        <v>1509</v>
      </c>
      <c r="C2559" t="s">
        <v>1492</v>
      </c>
      <c r="D2559" t="s">
        <v>3373</v>
      </c>
      <c r="E2559" t="s">
        <v>3374</v>
      </c>
      <c r="F2559">
        <v>418</v>
      </c>
    </row>
    <row r="2560" spans="1:6">
      <c r="A2560">
        <v>200</v>
      </c>
      <c r="B2560" t="s">
        <v>1509</v>
      </c>
      <c r="C2560" t="s">
        <v>1492</v>
      </c>
      <c r="D2560" t="s">
        <v>5192</v>
      </c>
      <c r="E2560" t="s">
        <v>5193</v>
      </c>
      <c r="F2560">
        <v>1604</v>
      </c>
    </row>
    <row r="2561" spans="1:11">
      <c r="A2561">
        <v>200</v>
      </c>
      <c r="B2561" t="s">
        <v>1509</v>
      </c>
      <c r="C2561" t="s">
        <v>1492</v>
      </c>
      <c r="D2561" t="s">
        <v>5086</v>
      </c>
      <c r="E2561" t="s">
        <v>5087</v>
      </c>
      <c r="F2561">
        <v>1535</v>
      </c>
    </row>
    <row r="2562" spans="1:11">
      <c r="A2562">
        <v>200</v>
      </c>
      <c r="B2562" t="s">
        <v>1509</v>
      </c>
      <c r="C2562" t="s">
        <v>1492</v>
      </c>
      <c r="D2562" t="s">
        <v>5613</v>
      </c>
      <c r="E2562" t="s">
        <v>5614</v>
      </c>
      <c r="F2562">
        <v>1869</v>
      </c>
      <c r="G2562" t="s">
        <v>13506</v>
      </c>
      <c r="K2562" t="s">
        <v>14219</v>
      </c>
    </row>
    <row r="2563" spans="1:11">
      <c r="A2563">
        <v>201</v>
      </c>
      <c r="B2563" t="s">
        <v>1509</v>
      </c>
      <c r="C2563" t="s">
        <v>1469</v>
      </c>
      <c r="D2563" t="s">
        <v>3062</v>
      </c>
      <c r="E2563" t="s">
        <v>3063</v>
      </c>
      <c r="F2563">
        <v>240</v>
      </c>
    </row>
    <row r="2564" spans="1:11">
      <c r="A2564">
        <v>201</v>
      </c>
      <c r="B2564" t="s">
        <v>1509</v>
      </c>
      <c r="C2564" t="s">
        <v>1469</v>
      </c>
      <c r="D2564" t="s">
        <v>4446</v>
      </c>
      <c r="E2564" t="s">
        <v>4447</v>
      </c>
      <c r="F2564">
        <v>1108</v>
      </c>
    </row>
    <row r="2565" spans="1:11">
      <c r="A2565">
        <v>201</v>
      </c>
      <c r="B2565" t="s">
        <v>1509</v>
      </c>
      <c r="C2565" t="s">
        <v>1469</v>
      </c>
      <c r="D2565" t="s">
        <v>4051</v>
      </c>
      <c r="E2565" t="s">
        <v>4052</v>
      </c>
      <c r="F2565">
        <v>832</v>
      </c>
    </row>
    <row r="2566" spans="1:11">
      <c r="A2566">
        <v>201</v>
      </c>
      <c r="B2566" t="s">
        <v>1509</v>
      </c>
      <c r="C2566" t="s">
        <v>1469</v>
      </c>
      <c r="D2566" t="s">
        <v>4856</v>
      </c>
      <c r="E2566" t="s">
        <v>2141</v>
      </c>
      <c r="F2566">
        <v>1375</v>
      </c>
    </row>
    <row r="2567" spans="1:11">
      <c r="A2567">
        <v>201</v>
      </c>
      <c r="B2567" t="s">
        <v>1509</v>
      </c>
      <c r="C2567" t="s">
        <v>1469</v>
      </c>
      <c r="D2567" t="s">
        <v>3901</v>
      </c>
      <c r="E2567" t="s">
        <v>3902</v>
      </c>
      <c r="F2567">
        <v>736</v>
      </c>
    </row>
    <row r="2568" spans="1:11">
      <c r="A2568">
        <v>201</v>
      </c>
      <c r="B2568" t="s">
        <v>1509</v>
      </c>
      <c r="C2568" t="s">
        <v>1469</v>
      </c>
      <c r="D2568" t="s">
        <v>5074</v>
      </c>
      <c r="E2568" t="s">
        <v>5075</v>
      </c>
      <c r="F2568">
        <v>1527</v>
      </c>
    </row>
    <row r="2569" spans="1:11">
      <c r="A2569">
        <v>201</v>
      </c>
      <c r="B2569" t="s">
        <v>1509</v>
      </c>
      <c r="C2569" t="s">
        <v>1469</v>
      </c>
      <c r="D2569" t="s">
        <v>3689</v>
      </c>
      <c r="E2569" t="s">
        <v>3690</v>
      </c>
      <c r="F2569">
        <v>603</v>
      </c>
    </row>
    <row r="2570" spans="1:11">
      <c r="A2570">
        <v>201</v>
      </c>
      <c r="B2570" t="s">
        <v>1509</v>
      </c>
      <c r="C2570" t="s">
        <v>1469</v>
      </c>
      <c r="D2570" t="s">
        <v>3198</v>
      </c>
      <c r="E2570" t="s">
        <v>3199</v>
      </c>
      <c r="F2570">
        <v>318</v>
      </c>
    </row>
    <row r="2571" spans="1:11">
      <c r="A2571">
        <v>201</v>
      </c>
      <c r="B2571" t="s">
        <v>1509</v>
      </c>
      <c r="C2571" t="s">
        <v>1469</v>
      </c>
      <c r="D2571" t="s">
        <v>4080</v>
      </c>
      <c r="E2571" t="s">
        <v>4081</v>
      </c>
      <c r="F2571">
        <v>851</v>
      </c>
    </row>
    <row r="2572" spans="1:11">
      <c r="A2572">
        <v>202</v>
      </c>
      <c r="B2572" t="s">
        <v>1509</v>
      </c>
      <c r="C2572" t="s">
        <v>1533</v>
      </c>
      <c r="D2572" t="s">
        <v>3261</v>
      </c>
      <c r="E2572" t="s">
        <v>3262</v>
      </c>
      <c r="F2572">
        <v>352</v>
      </c>
    </row>
    <row r="2573" spans="1:11">
      <c r="A2573">
        <v>202</v>
      </c>
      <c r="B2573" t="s">
        <v>1509</v>
      </c>
      <c r="C2573" t="s">
        <v>1533</v>
      </c>
      <c r="D2573" t="s">
        <v>2964</v>
      </c>
      <c r="E2573" t="s">
        <v>2965</v>
      </c>
      <c r="F2573">
        <v>183</v>
      </c>
    </row>
    <row r="2574" spans="1:11">
      <c r="A2574">
        <v>202</v>
      </c>
      <c r="B2574" t="s">
        <v>1509</v>
      </c>
      <c r="C2574" t="s">
        <v>1533</v>
      </c>
      <c r="D2574" t="s">
        <v>4696</v>
      </c>
      <c r="E2574" t="s">
        <v>2103</v>
      </c>
      <c r="F2574">
        <v>1276</v>
      </c>
      <c r="G2574" t="s">
        <v>13506</v>
      </c>
      <c r="H2574">
        <v>183</v>
      </c>
    </row>
    <row r="2575" spans="1:11">
      <c r="A2575">
        <v>202</v>
      </c>
      <c r="B2575" t="s">
        <v>1509</v>
      </c>
      <c r="C2575" t="s">
        <v>1533</v>
      </c>
      <c r="D2575" t="s">
        <v>2973</v>
      </c>
      <c r="E2575" t="s">
        <v>1664</v>
      </c>
      <c r="F2575">
        <v>188</v>
      </c>
    </row>
    <row r="2576" spans="1:11">
      <c r="A2576">
        <v>202</v>
      </c>
      <c r="B2576" t="s">
        <v>1509</v>
      </c>
      <c r="C2576" t="s">
        <v>1533</v>
      </c>
      <c r="D2576" t="s">
        <v>3243</v>
      </c>
      <c r="E2576" t="s">
        <v>3244</v>
      </c>
      <c r="F2576">
        <v>344</v>
      </c>
    </row>
    <row r="2577" spans="1:8">
      <c r="A2577">
        <v>202</v>
      </c>
      <c r="B2577" t="s">
        <v>1509</v>
      </c>
      <c r="C2577" t="s">
        <v>1533</v>
      </c>
      <c r="D2577" t="s">
        <v>2935</v>
      </c>
      <c r="E2577" t="s">
        <v>2936</v>
      </c>
      <c r="F2577">
        <v>163</v>
      </c>
    </row>
    <row r="2578" spans="1:8">
      <c r="A2578">
        <v>202</v>
      </c>
      <c r="B2578" t="s">
        <v>1509</v>
      </c>
      <c r="C2578" t="s">
        <v>1533</v>
      </c>
      <c r="D2578" t="s">
        <v>4502</v>
      </c>
      <c r="E2578" t="s">
        <v>4503</v>
      </c>
      <c r="F2578">
        <v>1146</v>
      </c>
    </row>
    <row r="2579" spans="1:8">
      <c r="A2579">
        <v>202</v>
      </c>
      <c r="B2579" t="s">
        <v>1509</v>
      </c>
      <c r="C2579" t="s">
        <v>1533</v>
      </c>
      <c r="D2579" t="s">
        <v>4484</v>
      </c>
      <c r="E2579" t="s">
        <v>4485</v>
      </c>
      <c r="F2579">
        <v>1135</v>
      </c>
      <c r="G2579" t="s">
        <v>13506</v>
      </c>
      <c r="H2579">
        <v>163</v>
      </c>
    </row>
    <row r="2580" spans="1:8">
      <c r="A2580">
        <v>202</v>
      </c>
      <c r="B2580" t="s">
        <v>1509</v>
      </c>
      <c r="C2580" t="s">
        <v>1533</v>
      </c>
      <c r="D2580" t="s">
        <v>4097</v>
      </c>
      <c r="E2580" t="s">
        <v>4098</v>
      </c>
      <c r="F2580">
        <v>862</v>
      </c>
    </row>
    <row r="2581" spans="1:8">
      <c r="A2581">
        <v>202</v>
      </c>
      <c r="B2581" t="s">
        <v>1509</v>
      </c>
      <c r="C2581" t="s">
        <v>1533</v>
      </c>
      <c r="D2581" t="s">
        <v>4937</v>
      </c>
      <c r="E2581" t="s">
        <v>4938</v>
      </c>
      <c r="F2581">
        <v>1434</v>
      </c>
    </row>
    <row r="2582" spans="1:8">
      <c r="A2582">
        <v>202</v>
      </c>
      <c r="B2582" t="s">
        <v>1509</v>
      </c>
      <c r="C2582" t="s">
        <v>1533</v>
      </c>
      <c r="D2582" t="s">
        <v>5421</v>
      </c>
      <c r="E2582" t="s">
        <v>5422</v>
      </c>
      <c r="F2582">
        <v>1757</v>
      </c>
    </row>
    <row r="2583" spans="1:8">
      <c r="A2583">
        <v>203</v>
      </c>
      <c r="B2583" t="s">
        <v>1509</v>
      </c>
      <c r="C2583" t="s">
        <v>1495</v>
      </c>
      <c r="D2583" t="s">
        <v>5357</v>
      </c>
      <c r="E2583" t="s">
        <v>5358</v>
      </c>
      <c r="F2583">
        <v>1716</v>
      </c>
    </row>
    <row r="2584" spans="1:8">
      <c r="A2584">
        <v>203</v>
      </c>
      <c r="B2584" t="s">
        <v>1509</v>
      </c>
      <c r="C2584" t="s">
        <v>1495</v>
      </c>
      <c r="D2584" t="s">
        <v>5079</v>
      </c>
      <c r="E2584" t="s">
        <v>2228</v>
      </c>
      <c r="F2584">
        <v>1530</v>
      </c>
    </row>
    <row r="2585" spans="1:8">
      <c r="A2585">
        <v>203</v>
      </c>
      <c r="B2585" t="s">
        <v>1509</v>
      </c>
      <c r="C2585" t="s">
        <v>1495</v>
      </c>
      <c r="D2585" t="s">
        <v>4932</v>
      </c>
      <c r="E2585" t="s">
        <v>4933</v>
      </c>
      <c r="F2585">
        <v>1431</v>
      </c>
    </row>
    <row r="2586" spans="1:8">
      <c r="A2586">
        <v>203</v>
      </c>
      <c r="B2586" t="s">
        <v>1509</v>
      </c>
      <c r="C2586" t="s">
        <v>1495</v>
      </c>
      <c r="D2586" t="s">
        <v>3140</v>
      </c>
      <c r="E2586" t="s">
        <v>3141</v>
      </c>
      <c r="F2586">
        <v>287</v>
      </c>
    </row>
    <row r="2587" spans="1:8">
      <c r="A2587">
        <v>203</v>
      </c>
      <c r="B2587" t="s">
        <v>1509</v>
      </c>
      <c r="C2587" t="s">
        <v>1495</v>
      </c>
      <c r="D2587" t="s">
        <v>5114</v>
      </c>
      <c r="E2587" t="s">
        <v>5115</v>
      </c>
      <c r="F2587">
        <v>1552</v>
      </c>
    </row>
    <row r="2588" spans="1:8">
      <c r="A2588">
        <v>203</v>
      </c>
      <c r="B2588" t="s">
        <v>1509</v>
      </c>
      <c r="C2588" t="s">
        <v>1495</v>
      </c>
      <c r="D2588" t="s">
        <v>5421</v>
      </c>
      <c r="E2588" t="s">
        <v>5422</v>
      </c>
      <c r="F2588">
        <v>1757</v>
      </c>
    </row>
    <row r="2589" spans="1:8">
      <c r="A2589">
        <v>203</v>
      </c>
      <c r="B2589" t="s">
        <v>1509</v>
      </c>
      <c r="C2589" t="s">
        <v>1495</v>
      </c>
      <c r="D2589" t="s">
        <v>3154</v>
      </c>
      <c r="E2589" t="s">
        <v>3155</v>
      </c>
      <c r="F2589">
        <v>295</v>
      </c>
    </row>
    <row r="2590" spans="1:8">
      <c r="A2590">
        <v>203</v>
      </c>
      <c r="B2590" t="s">
        <v>1509</v>
      </c>
      <c r="C2590" t="s">
        <v>1495</v>
      </c>
      <c r="D2590" t="s">
        <v>5224</v>
      </c>
      <c r="E2590" t="s">
        <v>5225</v>
      </c>
      <c r="F2590">
        <v>1626</v>
      </c>
    </row>
    <row r="2591" spans="1:8">
      <c r="A2591">
        <v>204</v>
      </c>
      <c r="B2591" t="s">
        <v>1509</v>
      </c>
      <c r="C2591" t="s">
        <v>1491</v>
      </c>
      <c r="D2591" t="s">
        <v>5079</v>
      </c>
      <c r="E2591" t="s">
        <v>2228</v>
      </c>
      <c r="F2591">
        <v>1530</v>
      </c>
    </row>
    <row r="2592" spans="1:8">
      <c r="A2592">
        <v>204</v>
      </c>
      <c r="B2592" t="s">
        <v>1509</v>
      </c>
      <c r="C2592" t="s">
        <v>1491</v>
      </c>
      <c r="D2592" t="s">
        <v>5357</v>
      </c>
      <c r="E2592" t="s">
        <v>5358</v>
      </c>
      <c r="F2592">
        <v>1716</v>
      </c>
    </row>
    <row r="2593" spans="1:11">
      <c r="A2593">
        <v>204</v>
      </c>
      <c r="B2593" t="s">
        <v>1509</v>
      </c>
      <c r="C2593" t="s">
        <v>1491</v>
      </c>
      <c r="D2593" t="s">
        <v>4932</v>
      </c>
      <c r="E2593" t="s">
        <v>4933</v>
      </c>
      <c r="F2593">
        <v>1431</v>
      </c>
    </row>
    <row r="2594" spans="1:11">
      <c r="A2594">
        <v>204</v>
      </c>
      <c r="B2594" t="s">
        <v>1509</v>
      </c>
      <c r="C2594" t="s">
        <v>1491</v>
      </c>
      <c r="D2594" t="s">
        <v>3140</v>
      </c>
      <c r="E2594" t="s">
        <v>3141</v>
      </c>
      <c r="F2594">
        <v>287</v>
      </c>
    </row>
    <row r="2595" spans="1:11">
      <c r="A2595">
        <v>204</v>
      </c>
      <c r="B2595" t="s">
        <v>1509</v>
      </c>
      <c r="C2595" t="s">
        <v>1491</v>
      </c>
      <c r="D2595" t="s">
        <v>4049</v>
      </c>
      <c r="E2595" t="s">
        <v>4050</v>
      </c>
      <c r="F2595">
        <v>831</v>
      </c>
    </row>
    <row r="2596" spans="1:11">
      <c r="A2596">
        <v>204</v>
      </c>
      <c r="B2596" t="s">
        <v>1509</v>
      </c>
      <c r="C2596" t="s">
        <v>1491</v>
      </c>
      <c r="D2596" t="s">
        <v>4135</v>
      </c>
      <c r="E2596" t="s">
        <v>4136</v>
      </c>
      <c r="F2596">
        <v>888</v>
      </c>
    </row>
    <row r="2597" spans="1:11">
      <c r="A2597">
        <v>204</v>
      </c>
      <c r="B2597" t="s">
        <v>1509</v>
      </c>
      <c r="C2597" t="s">
        <v>1491</v>
      </c>
      <c r="D2597" t="s">
        <v>4153</v>
      </c>
      <c r="E2597" t="s">
        <v>4154</v>
      </c>
      <c r="F2597">
        <v>900</v>
      </c>
    </row>
    <row r="2598" spans="1:11">
      <c r="A2598">
        <v>204</v>
      </c>
      <c r="B2598" t="s">
        <v>1509</v>
      </c>
      <c r="C2598" t="s">
        <v>1491</v>
      </c>
      <c r="D2598" t="s">
        <v>5374</v>
      </c>
      <c r="E2598" t="s">
        <v>5375</v>
      </c>
      <c r="F2598">
        <v>1727</v>
      </c>
    </row>
    <row r="2599" spans="1:11">
      <c r="A2599">
        <v>205</v>
      </c>
      <c r="B2599" t="s">
        <v>1509</v>
      </c>
      <c r="C2599" t="s">
        <v>1500</v>
      </c>
      <c r="D2599" t="s">
        <v>5357</v>
      </c>
      <c r="E2599" t="s">
        <v>5358</v>
      </c>
      <c r="F2599">
        <v>1716</v>
      </c>
      <c r="G2599" t="s">
        <v>14183</v>
      </c>
      <c r="K2599" t="s">
        <v>9947</v>
      </c>
    </row>
    <row r="2600" spans="1:11">
      <c r="A2600">
        <v>205</v>
      </c>
      <c r="B2600" t="s">
        <v>1509</v>
      </c>
      <c r="C2600" t="s">
        <v>1500</v>
      </c>
      <c r="D2600" t="s">
        <v>4049</v>
      </c>
      <c r="E2600" t="s">
        <v>4050</v>
      </c>
      <c r="F2600">
        <v>831</v>
      </c>
      <c r="G2600" t="s">
        <v>13506</v>
      </c>
      <c r="H2600">
        <v>1232</v>
      </c>
    </row>
    <row r="2601" spans="1:11">
      <c r="A2601">
        <v>205</v>
      </c>
      <c r="B2601" t="s">
        <v>1509</v>
      </c>
      <c r="C2601" t="s">
        <v>1500</v>
      </c>
      <c r="D2601" t="s">
        <v>4741</v>
      </c>
      <c r="E2601" t="s">
        <v>4742</v>
      </c>
      <c r="F2601">
        <v>1303</v>
      </c>
    </row>
    <row r="2602" spans="1:11">
      <c r="A2602">
        <v>205</v>
      </c>
      <c r="B2602" t="s">
        <v>1509</v>
      </c>
      <c r="C2602" t="s">
        <v>1500</v>
      </c>
      <c r="D2602" t="s">
        <v>4937</v>
      </c>
      <c r="E2602" t="s">
        <v>4938</v>
      </c>
      <c r="F2602">
        <v>1434</v>
      </c>
    </row>
    <row r="2603" spans="1:11">
      <c r="A2603">
        <v>205</v>
      </c>
      <c r="B2603" t="s">
        <v>1509</v>
      </c>
      <c r="C2603" t="s">
        <v>1500</v>
      </c>
      <c r="D2603" t="s">
        <v>3062</v>
      </c>
      <c r="E2603" t="s">
        <v>3063</v>
      </c>
      <c r="F2603">
        <v>240</v>
      </c>
    </row>
    <row r="2604" spans="1:11">
      <c r="A2604">
        <v>205</v>
      </c>
      <c r="B2604" t="s">
        <v>1509</v>
      </c>
      <c r="C2604" t="s">
        <v>1500</v>
      </c>
      <c r="D2604" t="s">
        <v>4394</v>
      </c>
      <c r="E2604" t="s">
        <v>4395</v>
      </c>
      <c r="F2604">
        <v>1066</v>
      </c>
    </row>
    <row r="2605" spans="1:11">
      <c r="A2605">
        <v>205</v>
      </c>
      <c r="B2605" t="s">
        <v>1509</v>
      </c>
      <c r="C2605" t="s">
        <v>1500</v>
      </c>
      <c r="D2605" t="s">
        <v>4628</v>
      </c>
      <c r="E2605" t="s">
        <v>4629</v>
      </c>
      <c r="F2605">
        <v>1232</v>
      </c>
    </row>
    <row r="2606" spans="1:11">
      <c r="A2606">
        <v>205</v>
      </c>
      <c r="B2606" t="s">
        <v>1509</v>
      </c>
      <c r="C2606" t="s">
        <v>1500</v>
      </c>
      <c r="D2606" t="s">
        <v>3391</v>
      </c>
      <c r="E2606" t="s">
        <v>3392</v>
      </c>
      <c r="F2606">
        <v>429</v>
      </c>
    </row>
    <row r="2607" spans="1:11">
      <c r="A2607">
        <v>205</v>
      </c>
      <c r="B2607" t="s">
        <v>1509</v>
      </c>
      <c r="C2607" t="s">
        <v>1500</v>
      </c>
      <c r="D2607" t="s">
        <v>3140</v>
      </c>
      <c r="E2607" t="s">
        <v>3141</v>
      </c>
      <c r="F2607">
        <v>287</v>
      </c>
    </row>
    <row r="2608" spans="1:11">
      <c r="A2608">
        <v>205</v>
      </c>
      <c r="B2608" t="s">
        <v>1509</v>
      </c>
      <c r="C2608" t="s">
        <v>1500</v>
      </c>
      <c r="D2608" t="s">
        <v>4932</v>
      </c>
      <c r="E2608" t="s">
        <v>4933</v>
      </c>
      <c r="F2608">
        <v>1431</v>
      </c>
    </row>
    <row r="2609" spans="1:8">
      <c r="A2609">
        <v>205</v>
      </c>
      <c r="B2609" t="s">
        <v>1509</v>
      </c>
      <c r="C2609" t="s">
        <v>1500</v>
      </c>
      <c r="D2609" t="s">
        <v>3955</v>
      </c>
      <c r="E2609" t="s">
        <v>3956</v>
      </c>
      <c r="F2609">
        <v>772</v>
      </c>
    </row>
    <row r="2610" spans="1:8">
      <c r="A2610">
        <v>205</v>
      </c>
      <c r="B2610" t="s">
        <v>1509</v>
      </c>
      <c r="C2610" t="s">
        <v>1500</v>
      </c>
      <c r="D2610" t="s">
        <v>4777</v>
      </c>
      <c r="E2610" t="s">
        <v>4778</v>
      </c>
      <c r="F2610">
        <v>1326</v>
      </c>
    </row>
    <row r="2611" spans="1:8">
      <c r="A2611">
        <v>205</v>
      </c>
      <c r="B2611" t="s">
        <v>1509</v>
      </c>
      <c r="C2611" t="s">
        <v>1500</v>
      </c>
      <c r="D2611" t="s">
        <v>5079</v>
      </c>
      <c r="E2611" t="s">
        <v>2228</v>
      </c>
      <c r="F2611">
        <v>1530</v>
      </c>
    </row>
    <row r="2612" spans="1:8">
      <c r="A2612">
        <v>205</v>
      </c>
      <c r="B2612" t="s">
        <v>1509</v>
      </c>
      <c r="C2612" t="s">
        <v>1500</v>
      </c>
      <c r="D2612" t="s">
        <v>3154</v>
      </c>
      <c r="E2612" t="s">
        <v>3155</v>
      </c>
      <c r="F2612">
        <v>295</v>
      </c>
    </row>
    <row r="2613" spans="1:8">
      <c r="A2613">
        <v>206</v>
      </c>
      <c r="B2613" t="s">
        <v>1509</v>
      </c>
      <c r="C2613" t="s">
        <v>1496</v>
      </c>
      <c r="D2613" t="s">
        <v>5079</v>
      </c>
      <c r="E2613" t="s">
        <v>2228</v>
      </c>
      <c r="F2613">
        <v>1530</v>
      </c>
    </row>
    <row r="2614" spans="1:8">
      <c r="A2614">
        <v>206</v>
      </c>
      <c r="B2614" t="s">
        <v>1509</v>
      </c>
      <c r="C2614" t="s">
        <v>1496</v>
      </c>
      <c r="D2614" t="s">
        <v>3391</v>
      </c>
      <c r="E2614" t="s">
        <v>3392</v>
      </c>
      <c r="F2614">
        <v>429</v>
      </c>
      <c r="G2614" t="s">
        <v>13506</v>
      </c>
      <c r="H2614">
        <v>987</v>
      </c>
    </row>
    <row r="2615" spans="1:8">
      <c r="A2615">
        <v>206</v>
      </c>
      <c r="B2615" t="s">
        <v>1509</v>
      </c>
      <c r="C2615" t="s">
        <v>1496</v>
      </c>
      <c r="D2615" t="s">
        <v>4049</v>
      </c>
      <c r="E2615" t="s">
        <v>4050</v>
      </c>
      <c r="F2615">
        <v>831</v>
      </c>
    </row>
    <row r="2616" spans="1:8">
      <c r="A2616">
        <v>206</v>
      </c>
      <c r="B2616" t="s">
        <v>1509</v>
      </c>
      <c r="C2616" t="s">
        <v>1496</v>
      </c>
      <c r="D2616" t="s">
        <v>5357</v>
      </c>
      <c r="E2616" t="s">
        <v>5358</v>
      </c>
      <c r="F2616">
        <v>1716</v>
      </c>
    </row>
    <row r="2617" spans="1:8">
      <c r="A2617">
        <v>206</v>
      </c>
      <c r="B2617" t="s">
        <v>1509</v>
      </c>
      <c r="C2617" t="s">
        <v>1496</v>
      </c>
      <c r="D2617" t="s">
        <v>4741</v>
      </c>
      <c r="E2617" t="s">
        <v>4742</v>
      </c>
      <c r="F2617">
        <v>1303</v>
      </c>
    </row>
    <row r="2618" spans="1:8">
      <c r="A2618">
        <v>206</v>
      </c>
      <c r="B2618" t="s">
        <v>1509</v>
      </c>
      <c r="C2618" t="s">
        <v>1496</v>
      </c>
      <c r="D2618" t="s">
        <v>4281</v>
      </c>
      <c r="E2618" t="s">
        <v>4282</v>
      </c>
      <c r="F2618">
        <v>987</v>
      </c>
    </row>
    <row r="2619" spans="1:8">
      <c r="A2619">
        <v>206</v>
      </c>
      <c r="B2619" t="s">
        <v>1509</v>
      </c>
      <c r="C2619" t="s">
        <v>1496</v>
      </c>
      <c r="D2619" t="s">
        <v>3154</v>
      </c>
      <c r="E2619" t="s">
        <v>3155</v>
      </c>
      <c r="F2619">
        <v>295</v>
      </c>
    </row>
    <row r="2620" spans="1:8">
      <c r="A2620">
        <v>206</v>
      </c>
      <c r="B2620" t="s">
        <v>1509</v>
      </c>
      <c r="C2620" t="s">
        <v>1496</v>
      </c>
      <c r="D2620" t="s">
        <v>3140</v>
      </c>
      <c r="E2620" t="s">
        <v>3141</v>
      </c>
      <c r="F2620">
        <v>287</v>
      </c>
    </row>
    <row r="2621" spans="1:8">
      <c r="A2621">
        <v>207</v>
      </c>
      <c r="B2621" t="s">
        <v>1509</v>
      </c>
      <c r="C2621" t="s">
        <v>1546</v>
      </c>
      <c r="D2621" t="s">
        <v>3977</v>
      </c>
      <c r="E2621" t="s">
        <v>3978</v>
      </c>
      <c r="F2621">
        <v>785</v>
      </c>
    </row>
    <row r="2622" spans="1:8">
      <c r="A2622">
        <v>207</v>
      </c>
      <c r="B2622" t="s">
        <v>1509</v>
      </c>
      <c r="C2622" t="s">
        <v>1546</v>
      </c>
      <c r="D2622" t="s">
        <v>4049</v>
      </c>
      <c r="E2622" t="s">
        <v>4050</v>
      </c>
      <c r="F2622">
        <v>831</v>
      </c>
    </row>
    <row r="2623" spans="1:8">
      <c r="A2623">
        <v>207</v>
      </c>
      <c r="B2623" t="s">
        <v>1509</v>
      </c>
      <c r="C2623" t="s">
        <v>1546</v>
      </c>
      <c r="D2623" t="s">
        <v>3154</v>
      </c>
      <c r="E2623" t="s">
        <v>3155</v>
      </c>
      <c r="F2623">
        <v>295</v>
      </c>
    </row>
    <row r="2624" spans="1:8">
      <c r="A2624">
        <v>207</v>
      </c>
      <c r="B2624" t="s">
        <v>1509</v>
      </c>
      <c r="C2624" t="s">
        <v>1546</v>
      </c>
      <c r="D2624" t="s">
        <v>3083</v>
      </c>
      <c r="E2624" t="s">
        <v>3084</v>
      </c>
      <c r="F2624">
        <v>255</v>
      </c>
    </row>
    <row r="2625" spans="1:6">
      <c r="A2625">
        <v>207</v>
      </c>
      <c r="B2625" t="s">
        <v>1509</v>
      </c>
      <c r="C2625" t="s">
        <v>1546</v>
      </c>
      <c r="D2625" t="s">
        <v>4932</v>
      </c>
      <c r="E2625" t="s">
        <v>4933</v>
      </c>
      <c r="F2625">
        <v>1431</v>
      </c>
    </row>
    <row r="2626" spans="1:6">
      <c r="A2626">
        <v>207</v>
      </c>
      <c r="B2626" t="s">
        <v>1509</v>
      </c>
      <c r="C2626" t="s">
        <v>1546</v>
      </c>
      <c r="D2626" t="s">
        <v>3180</v>
      </c>
      <c r="E2626" t="s">
        <v>3181</v>
      </c>
      <c r="F2626">
        <v>309</v>
      </c>
    </row>
    <row r="2627" spans="1:6">
      <c r="A2627">
        <v>207</v>
      </c>
      <c r="B2627" t="s">
        <v>1509</v>
      </c>
      <c r="C2627" t="s">
        <v>1546</v>
      </c>
      <c r="D2627" t="s">
        <v>4411</v>
      </c>
      <c r="E2627" t="s">
        <v>4412</v>
      </c>
      <c r="F2627">
        <v>1080</v>
      </c>
    </row>
    <row r="2628" spans="1:6">
      <c r="A2628">
        <v>207</v>
      </c>
      <c r="B2628" t="s">
        <v>1509</v>
      </c>
      <c r="C2628" t="s">
        <v>1546</v>
      </c>
      <c r="D2628" t="s">
        <v>4261</v>
      </c>
      <c r="E2628" t="s">
        <v>4262</v>
      </c>
      <c r="F2628">
        <v>970</v>
      </c>
    </row>
    <row r="2629" spans="1:6">
      <c r="A2629">
        <v>207</v>
      </c>
      <c r="B2629" t="s">
        <v>1509</v>
      </c>
      <c r="C2629" t="s">
        <v>1546</v>
      </c>
      <c r="D2629" t="s">
        <v>4882</v>
      </c>
      <c r="E2629" t="s">
        <v>4883</v>
      </c>
      <c r="F2629">
        <v>1396</v>
      </c>
    </row>
    <row r="2630" spans="1:6">
      <c r="A2630">
        <v>207</v>
      </c>
      <c r="B2630" t="s">
        <v>1509</v>
      </c>
      <c r="C2630" t="s">
        <v>1546</v>
      </c>
      <c r="D2630" t="s">
        <v>5357</v>
      </c>
      <c r="E2630" t="s">
        <v>5358</v>
      </c>
      <c r="F2630">
        <v>1716</v>
      </c>
    </row>
    <row r="2631" spans="1:6">
      <c r="A2631">
        <v>207</v>
      </c>
      <c r="B2631" t="s">
        <v>1509</v>
      </c>
      <c r="C2631" t="s">
        <v>1546</v>
      </c>
      <c r="D2631" t="s">
        <v>2718</v>
      </c>
      <c r="E2631" t="s">
        <v>2719</v>
      </c>
      <c r="F2631">
        <v>38</v>
      </c>
    </row>
    <row r="2632" spans="1:6">
      <c r="A2632">
        <v>207</v>
      </c>
      <c r="B2632" t="s">
        <v>1509</v>
      </c>
      <c r="C2632" t="s">
        <v>1546</v>
      </c>
      <c r="D2632" t="s">
        <v>5374</v>
      </c>
      <c r="E2632" t="s">
        <v>5375</v>
      </c>
      <c r="F2632">
        <v>1727</v>
      </c>
    </row>
    <row r="2633" spans="1:6">
      <c r="A2633">
        <v>207</v>
      </c>
      <c r="B2633" t="s">
        <v>1509</v>
      </c>
      <c r="C2633" t="s">
        <v>1546</v>
      </c>
      <c r="D2633" t="s">
        <v>5418</v>
      </c>
      <c r="E2633" t="s">
        <v>5419</v>
      </c>
      <c r="F2633">
        <v>1755</v>
      </c>
    </row>
    <row r="2634" spans="1:6">
      <c r="A2634">
        <v>207</v>
      </c>
      <c r="B2634" t="s">
        <v>1509</v>
      </c>
      <c r="C2634" t="s">
        <v>1546</v>
      </c>
      <c r="D2634" t="s">
        <v>3728</v>
      </c>
      <c r="E2634" t="s">
        <v>3729</v>
      </c>
      <c r="F2634">
        <v>629</v>
      </c>
    </row>
    <row r="2635" spans="1:6">
      <c r="A2635">
        <v>207</v>
      </c>
      <c r="B2635" t="s">
        <v>1509</v>
      </c>
      <c r="C2635" t="s">
        <v>1546</v>
      </c>
      <c r="D2635" t="s">
        <v>4394</v>
      </c>
      <c r="E2635" t="s">
        <v>4395</v>
      </c>
      <c r="F2635">
        <v>1066</v>
      </c>
    </row>
    <row r="2636" spans="1:6">
      <c r="A2636">
        <v>208</v>
      </c>
      <c r="B2636" t="s">
        <v>1509</v>
      </c>
      <c r="C2636" t="s">
        <v>1547</v>
      </c>
      <c r="D2636" t="s">
        <v>3319</v>
      </c>
      <c r="E2636" t="s">
        <v>3320</v>
      </c>
      <c r="F2636">
        <v>385</v>
      </c>
    </row>
    <row r="2637" spans="1:6">
      <c r="A2637">
        <v>208</v>
      </c>
      <c r="B2637" t="s">
        <v>1509</v>
      </c>
      <c r="C2637" t="s">
        <v>1547</v>
      </c>
      <c r="D2637" t="s">
        <v>5167</v>
      </c>
      <c r="E2637" t="s">
        <v>5168</v>
      </c>
      <c r="F2637">
        <v>1586</v>
      </c>
    </row>
    <row r="2638" spans="1:6">
      <c r="A2638">
        <v>208</v>
      </c>
      <c r="B2638" t="s">
        <v>1509</v>
      </c>
      <c r="C2638" t="s">
        <v>1547</v>
      </c>
      <c r="D2638" t="s">
        <v>3452</v>
      </c>
      <c r="E2638" t="s">
        <v>3453</v>
      </c>
      <c r="F2638">
        <v>465</v>
      </c>
    </row>
    <row r="2639" spans="1:6">
      <c r="A2639">
        <v>208</v>
      </c>
      <c r="B2639" t="s">
        <v>1509</v>
      </c>
      <c r="C2639" t="s">
        <v>1547</v>
      </c>
      <c r="D2639" t="s">
        <v>4781</v>
      </c>
      <c r="E2639" t="s">
        <v>4782</v>
      </c>
      <c r="F2639">
        <v>1328</v>
      </c>
    </row>
    <row r="2640" spans="1:6">
      <c r="A2640">
        <v>208</v>
      </c>
      <c r="B2640" t="s">
        <v>1509</v>
      </c>
      <c r="C2640" t="s">
        <v>1547</v>
      </c>
      <c r="D2640" t="s">
        <v>5063</v>
      </c>
      <c r="E2640" t="s">
        <v>5064</v>
      </c>
      <c r="F2640">
        <v>1520</v>
      </c>
    </row>
    <row r="2641" spans="1:6">
      <c r="A2641">
        <v>208</v>
      </c>
      <c r="B2641" t="s">
        <v>1509</v>
      </c>
      <c r="C2641" t="s">
        <v>1547</v>
      </c>
      <c r="D2641" t="s">
        <v>2816</v>
      </c>
      <c r="E2641" t="s">
        <v>2817</v>
      </c>
      <c r="F2641">
        <v>96</v>
      </c>
    </row>
    <row r="2642" spans="1:6">
      <c r="A2642">
        <v>208</v>
      </c>
      <c r="B2642" t="s">
        <v>1509</v>
      </c>
      <c r="C2642" t="s">
        <v>1547</v>
      </c>
      <c r="D2642" t="s">
        <v>4049</v>
      </c>
      <c r="E2642" t="s">
        <v>4050</v>
      </c>
      <c r="F2642">
        <v>831</v>
      </c>
    </row>
    <row r="2643" spans="1:6">
      <c r="A2643">
        <v>208</v>
      </c>
      <c r="B2643" t="s">
        <v>1509</v>
      </c>
      <c r="C2643" t="s">
        <v>1547</v>
      </c>
      <c r="D2643" t="s">
        <v>4466</v>
      </c>
      <c r="E2643" t="s">
        <v>4467</v>
      </c>
      <c r="F2643">
        <v>1122</v>
      </c>
    </row>
    <row r="2644" spans="1:6">
      <c r="A2644">
        <v>208</v>
      </c>
      <c r="B2644" t="s">
        <v>1509</v>
      </c>
      <c r="C2644" t="s">
        <v>1547</v>
      </c>
      <c r="D2644" t="s">
        <v>5306</v>
      </c>
      <c r="E2644" t="s">
        <v>5307</v>
      </c>
      <c r="F2644">
        <v>1676</v>
      </c>
    </row>
    <row r="2645" spans="1:6">
      <c r="A2645">
        <v>209</v>
      </c>
      <c r="B2645" t="s">
        <v>1509</v>
      </c>
      <c r="C2645" t="s">
        <v>1499</v>
      </c>
      <c r="D2645" t="s">
        <v>4080</v>
      </c>
      <c r="E2645" t="s">
        <v>4081</v>
      </c>
      <c r="F2645">
        <v>851</v>
      </c>
    </row>
    <row r="2646" spans="1:6">
      <c r="A2646">
        <v>209</v>
      </c>
      <c r="B2646" t="s">
        <v>1509</v>
      </c>
      <c r="C2646" t="s">
        <v>1499</v>
      </c>
      <c r="D2646" t="s">
        <v>4381</v>
      </c>
      <c r="E2646" t="s">
        <v>4382</v>
      </c>
      <c r="F2646">
        <v>1057</v>
      </c>
    </row>
    <row r="2647" spans="1:6">
      <c r="A2647">
        <v>209</v>
      </c>
      <c r="B2647" t="s">
        <v>1509</v>
      </c>
      <c r="C2647" t="s">
        <v>1499</v>
      </c>
      <c r="D2647" t="s">
        <v>3373</v>
      </c>
      <c r="E2647" t="s">
        <v>3374</v>
      </c>
      <c r="F2647">
        <v>418</v>
      </c>
    </row>
    <row r="2648" spans="1:6">
      <c r="A2648">
        <v>209</v>
      </c>
      <c r="B2648" t="s">
        <v>1509</v>
      </c>
      <c r="C2648" t="s">
        <v>1499</v>
      </c>
      <c r="D2648" t="s">
        <v>4367</v>
      </c>
      <c r="E2648" t="s">
        <v>4368</v>
      </c>
      <c r="F2648">
        <v>1047</v>
      </c>
    </row>
    <row r="2649" spans="1:6">
      <c r="A2649">
        <v>209</v>
      </c>
      <c r="B2649" t="s">
        <v>1509</v>
      </c>
      <c r="C2649" t="s">
        <v>1499</v>
      </c>
      <c r="D2649" t="s">
        <v>2686</v>
      </c>
      <c r="E2649" t="s">
        <v>2687</v>
      </c>
      <c r="F2649">
        <v>1045</v>
      </c>
    </row>
    <row r="2650" spans="1:6">
      <c r="A2650">
        <v>210</v>
      </c>
      <c r="B2650" t="s">
        <v>1509</v>
      </c>
      <c r="C2650" t="s">
        <v>1548</v>
      </c>
      <c r="D2650" t="s">
        <v>2885</v>
      </c>
      <c r="E2650" t="s">
        <v>2886</v>
      </c>
      <c r="F2650">
        <v>136</v>
      </c>
    </row>
    <row r="2651" spans="1:6">
      <c r="A2651">
        <v>210</v>
      </c>
      <c r="B2651" t="s">
        <v>1509</v>
      </c>
      <c r="C2651" t="s">
        <v>1548</v>
      </c>
      <c r="D2651" t="s">
        <v>5076</v>
      </c>
      <c r="E2651" t="s">
        <v>5077</v>
      </c>
      <c r="F2651">
        <v>1528</v>
      </c>
    </row>
    <row r="2652" spans="1:6">
      <c r="A2652">
        <v>210</v>
      </c>
      <c r="B2652" t="s">
        <v>1509</v>
      </c>
      <c r="C2652" t="s">
        <v>1548</v>
      </c>
      <c r="D2652" t="s">
        <v>3140</v>
      </c>
      <c r="E2652" t="s">
        <v>3141</v>
      </c>
      <c r="F2652">
        <v>287</v>
      </c>
    </row>
    <row r="2653" spans="1:6">
      <c r="A2653">
        <v>210</v>
      </c>
      <c r="B2653" t="s">
        <v>1509</v>
      </c>
      <c r="C2653" t="s">
        <v>1548</v>
      </c>
      <c r="D2653" t="s">
        <v>3101</v>
      </c>
      <c r="E2653" t="s">
        <v>3102</v>
      </c>
      <c r="F2653">
        <v>265</v>
      </c>
    </row>
    <row r="2654" spans="1:6">
      <c r="A2654">
        <v>211</v>
      </c>
      <c r="B2654" t="s">
        <v>1509</v>
      </c>
      <c r="C2654" t="s">
        <v>1505</v>
      </c>
      <c r="D2654" t="s">
        <v>5357</v>
      </c>
      <c r="E2654" t="s">
        <v>5358</v>
      </c>
      <c r="F2654">
        <v>1716</v>
      </c>
    </row>
    <row r="2655" spans="1:6">
      <c r="A2655">
        <v>211</v>
      </c>
      <c r="B2655" t="s">
        <v>1509</v>
      </c>
      <c r="C2655" t="s">
        <v>1505</v>
      </c>
      <c r="D2655" t="s">
        <v>4153</v>
      </c>
      <c r="E2655" t="s">
        <v>4154</v>
      </c>
      <c r="F2655">
        <v>900</v>
      </c>
    </row>
    <row r="2656" spans="1:6">
      <c r="A2656">
        <v>211</v>
      </c>
      <c r="B2656" t="s">
        <v>1509</v>
      </c>
      <c r="C2656" t="s">
        <v>1505</v>
      </c>
      <c r="D2656" t="s">
        <v>5374</v>
      </c>
      <c r="E2656" t="s">
        <v>5375</v>
      </c>
      <c r="F2656">
        <v>1727</v>
      </c>
    </row>
    <row r="2657" spans="1:6">
      <c r="A2657">
        <v>211</v>
      </c>
      <c r="B2657" t="s">
        <v>1509</v>
      </c>
      <c r="C2657" t="s">
        <v>1505</v>
      </c>
      <c r="D2657" t="s">
        <v>4351</v>
      </c>
      <c r="E2657" t="s">
        <v>1972</v>
      </c>
      <c r="F2657">
        <v>1035</v>
      </c>
    </row>
    <row r="2658" spans="1:6">
      <c r="A2658">
        <v>211</v>
      </c>
      <c r="B2658" t="s">
        <v>1509</v>
      </c>
      <c r="C2658" t="s">
        <v>1505</v>
      </c>
      <c r="D2658" t="s">
        <v>4619</v>
      </c>
      <c r="E2658" t="s">
        <v>4620</v>
      </c>
      <c r="F2658">
        <v>1225</v>
      </c>
    </row>
    <row r="2659" spans="1:6">
      <c r="A2659">
        <v>211</v>
      </c>
      <c r="B2659" t="s">
        <v>1509</v>
      </c>
      <c r="C2659" t="s">
        <v>1505</v>
      </c>
      <c r="D2659" t="s">
        <v>3154</v>
      </c>
      <c r="E2659" t="s">
        <v>3155</v>
      </c>
      <c r="F2659">
        <v>295</v>
      </c>
    </row>
    <row r="2660" spans="1:6">
      <c r="A2660">
        <v>211</v>
      </c>
      <c r="B2660" t="s">
        <v>1509</v>
      </c>
      <c r="C2660" t="s">
        <v>1505</v>
      </c>
      <c r="D2660" t="s">
        <v>3728</v>
      </c>
      <c r="E2660" t="s">
        <v>3729</v>
      </c>
      <c r="F2660">
        <v>629</v>
      </c>
    </row>
    <row r="2661" spans="1:6">
      <c r="A2661">
        <v>211</v>
      </c>
      <c r="B2661" t="s">
        <v>1509</v>
      </c>
      <c r="C2661" t="s">
        <v>1505</v>
      </c>
      <c r="D2661" t="s">
        <v>3085</v>
      </c>
      <c r="E2661" t="s">
        <v>3086</v>
      </c>
      <c r="F2661">
        <v>256</v>
      </c>
    </row>
    <row r="2662" spans="1:6">
      <c r="A2662">
        <v>211</v>
      </c>
      <c r="B2662" t="s">
        <v>1509</v>
      </c>
      <c r="C2662" t="s">
        <v>1505</v>
      </c>
      <c r="D2662" t="s">
        <v>4254</v>
      </c>
      <c r="E2662" t="s">
        <v>4255</v>
      </c>
      <c r="F2662">
        <v>966</v>
      </c>
    </row>
    <row r="2663" spans="1:6">
      <c r="A2663">
        <v>211</v>
      </c>
      <c r="B2663" t="s">
        <v>1509</v>
      </c>
      <c r="C2663" t="s">
        <v>1505</v>
      </c>
      <c r="D2663" t="s">
        <v>5079</v>
      </c>
      <c r="E2663" t="s">
        <v>2228</v>
      </c>
      <c r="F2663">
        <v>1530</v>
      </c>
    </row>
    <row r="2664" spans="1:6">
      <c r="A2664">
        <v>211</v>
      </c>
      <c r="B2664" t="s">
        <v>1509</v>
      </c>
      <c r="C2664" t="s">
        <v>1505</v>
      </c>
      <c r="D2664" t="s">
        <v>4777</v>
      </c>
      <c r="E2664" t="s">
        <v>4778</v>
      </c>
      <c r="F2664">
        <v>1326</v>
      </c>
    </row>
    <row r="2665" spans="1:6">
      <c r="A2665">
        <v>211</v>
      </c>
      <c r="B2665" t="s">
        <v>1509</v>
      </c>
      <c r="C2665" t="s">
        <v>1505</v>
      </c>
      <c r="D2665" t="s">
        <v>5217</v>
      </c>
      <c r="E2665" t="s">
        <v>5218</v>
      </c>
      <c r="F2665">
        <v>1622</v>
      </c>
    </row>
    <row r="2666" spans="1:6">
      <c r="A2666">
        <v>211</v>
      </c>
      <c r="B2666" t="s">
        <v>1509</v>
      </c>
      <c r="C2666" t="s">
        <v>1505</v>
      </c>
      <c r="D2666" t="s">
        <v>4049</v>
      </c>
      <c r="E2666" t="s">
        <v>4050</v>
      </c>
      <c r="F2666">
        <v>831</v>
      </c>
    </row>
    <row r="2667" spans="1:6">
      <c r="A2667">
        <v>211</v>
      </c>
      <c r="B2667" t="s">
        <v>1509</v>
      </c>
      <c r="C2667" t="s">
        <v>1505</v>
      </c>
      <c r="D2667" t="s">
        <v>3438</v>
      </c>
      <c r="E2667" t="s">
        <v>3439</v>
      </c>
      <c r="F2667">
        <v>456</v>
      </c>
    </row>
    <row r="2668" spans="1:6">
      <c r="A2668">
        <v>211</v>
      </c>
      <c r="B2668" t="s">
        <v>1509</v>
      </c>
      <c r="C2668" t="s">
        <v>1505</v>
      </c>
      <c r="D2668" t="s">
        <v>5369</v>
      </c>
      <c r="E2668" t="s">
        <v>2324</v>
      </c>
      <c r="F2668">
        <v>1724</v>
      </c>
    </row>
    <row r="2669" spans="1:6">
      <c r="A2669">
        <v>211</v>
      </c>
      <c r="B2669" t="s">
        <v>1509</v>
      </c>
      <c r="C2669" t="s">
        <v>1505</v>
      </c>
      <c r="D2669" t="s">
        <v>5421</v>
      </c>
      <c r="E2669" t="s">
        <v>5422</v>
      </c>
      <c r="F2669">
        <v>1757</v>
      </c>
    </row>
    <row r="2670" spans="1:6">
      <c r="A2670">
        <v>211</v>
      </c>
      <c r="B2670" t="s">
        <v>1509</v>
      </c>
      <c r="C2670" t="s">
        <v>1505</v>
      </c>
      <c r="D2670" t="s">
        <v>4572</v>
      </c>
      <c r="E2670" t="s">
        <v>4573</v>
      </c>
      <c r="F2670">
        <v>1195</v>
      </c>
    </row>
    <row r="2671" spans="1:6">
      <c r="A2671">
        <v>211</v>
      </c>
      <c r="B2671" t="s">
        <v>1509</v>
      </c>
      <c r="C2671" t="s">
        <v>1505</v>
      </c>
      <c r="D2671" t="s">
        <v>3395</v>
      </c>
      <c r="E2671" t="s">
        <v>3396</v>
      </c>
      <c r="F2671">
        <v>431</v>
      </c>
    </row>
    <row r="2672" spans="1:6">
      <c r="A2672">
        <v>211</v>
      </c>
      <c r="B2672" t="s">
        <v>1509</v>
      </c>
      <c r="C2672" t="s">
        <v>1505</v>
      </c>
      <c r="D2672" t="s">
        <v>2810</v>
      </c>
      <c r="E2672" t="s">
        <v>2811</v>
      </c>
      <c r="F2672">
        <v>93</v>
      </c>
    </row>
    <row r="2673" spans="1:6">
      <c r="A2673">
        <v>211</v>
      </c>
      <c r="B2673" t="s">
        <v>1509</v>
      </c>
      <c r="C2673" t="s">
        <v>1505</v>
      </c>
      <c r="D2673" t="s">
        <v>3484</v>
      </c>
      <c r="E2673" t="s">
        <v>3485</v>
      </c>
      <c r="F2673">
        <v>483</v>
      </c>
    </row>
    <row r="2674" spans="1:6">
      <c r="A2674">
        <v>211</v>
      </c>
      <c r="B2674" t="s">
        <v>1509</v>
      </c>
      <c r="C2674" t="s">
        <v>1505</v>
      </c>
      <c r="D2674" t="s">
        <v>4903</v>
      </c>
      <c r="E2674" t="s">
        <v>4904</v>
      </c>
      <c r="F2674">
        <v>1411</v>
      </c>
    </row>
    <row r="2675" spans="1:6">
      <c r="A2675">
        <v>211</v>
      </c>
      <c r="B2675" t="s">
        <v>1509</v>
      </c>
      <c r="C2675" t="s">
        <v>1505</v>
      </c>
      <c r="D2675" t="s">
        <v>2670</v>
      </c>
      <c r="E2675" t="s">
        <v>2671</v>
      </c>
      <c r="F2675">
        <v>12</v>
      </c>
    </row>
    <row r="2676" spans="1:6">
      <c r="A2676">
        <v>212</v>
      </c>
      <c r="B2676" t="s">
        <v>1509</v>
      </c>
      <c r="C2676" t="s">
        <v>1549</v>
      </c>
      <c r="D2676" t="s">
        <v>3977</v>
      </c>
      <c r="E2676" t="s">
        <v>3978</v>
      </c>
      <c r="F2676">
        <v>785</v>
      </c>
    </row>
    <row r="2677" spans="1:6">
      <c r="A2677">
        <v>212</v>
      </c>
      <c r="B2677" t="s">
        <v>1509</v>
      </c>
      <c r="C2677" t="s">
        <v>1549</v>
      </c>
      <c r="D2677" t="s">
        <v>2935</v>
      </c>
      <c r="E2677" t="s">
        <v>2936</v>
      </c>
      <c r="F2677">
        <v>163</v>
      </c>
    </row>
    <row r="2678" spans="1:6">
      <c r="A2678">
        <v>212</v>
      </c>
      <c r="B2678" t="s">
        <v>1509</v>
      </c>
      <c r="C2678" t="s">
        <v>1549</v>
      </c>
      <c r="D2678" t="s">
        <v>3416</v>
      </c>
      <c r="E2678" t="s">
        <v>3417</v>
      </c>
      <c r="F2678">
        <v>442</v>
      </c>
    </row>
    <row r="2679" spans="1:6">
      <c r="A2679">
        <v>212</v>
      </c>
      <c r="B2679" t="s">
        <v>1509</v>
      </c>
      <c r="C2679" t="s">
        <v>1549</v>
      </c>
      <c r="D2679" t="s">
        <v>2668</v>
      </c>
      <c r="E2679" t="s">
        <v>2669</v>
      </c>
      <c r="F2679">
        <v>13</v>
      </c>
    </row>
    <row r="2680" spans="1:6">
      <c r="A2680">
        <v>212</v>
      </c>
      <c r="B2680" t="s">
        <v>1509</v>
      </c>
      <c r="C2680" t="s">
        <v>1549</v>
      </c>
      <c r="D2680" t="s">
        <v>3674</v>
      </c>
      <c r="E2680" t="s">
        <v>3675</v>
      </c>
      <c r="F2680">
        <v>594</v>
      </c>
    </row>
    <row r="2681" spans="1:6">
      <c r="A2681">
        <v>212</v>
      </c>
      <c r="B2681" t="s">
        <v>1509</v>
      </c>
      <c r="C2681" t="s">
        <v>1549</v>
      </c>
      <c r="D2681" t="s">
        <v>2877</v>
      </c>
      <c r="E2681" t="s">
        <v>2878</v>
      </c>
      <c r="F2681">
        <v>130</v>
      </c>
    </row>
    <row r="2682" spans="1:6">
      <c r="A2682">
        <v>212</v>
      </c>
      <c r="B2682" t="s">
        <v>1509</v>
      </c>
      <c r="C2682" t="s">
        <v>1549</v>
      </c>
      <c r="D2682" t="s">
        <v>5156</v>
      </c>
      <c r="E2682" t="s">
        <v>5157</v>
      </c>
      <c r="F2682">
        <v>1579</v>
      </c>
    </row>
    <row r="2683" spans="1:6">
      <c r="A2683">
        <v>212</v>
      </c>
      <c r="B2683" t="s">
        <v>1509</v>
      </c>
      <c r="C2683" t="s">
        <v>1549</v>
      </c>
      <c r="D2683" t="s">
        <v>3045</v>
      </c>
      <c r="E2683" t="s">
        <v>3046</v>
      </c>
      <c r="F2683">
        <v>234</v>
      </c>
    </row>
    <row r="2684" spans="1:6">
      <c r="A2684">
        <v>212</v>
      </c>
      <c r="B2684" t="s">
        <v>1509</v>
      </c>
      <c r="C2684" t="s">
        <v>1549</v>
      </c>
      <c r="D2684" t="s">
        <v>5306</v>
      </c>
      <c r="E2684" t="s">
        <v>5307</v>
      </c>
      <c r="F2684">
        <v>1676</v>
      </c>
    </row>
    <row r="2685" spans="1:6">
      <c r="A2685">
        <v>212</v>
      </c>
      <c r="B2685" t="s">
        <v>1509</v>
      </c>
      <c r="C2685" t="s">
        <v>1549</v>
      </c>
      <c r="D2685" t="s">
        <v>4669</v>
      </c>
      <c r="E2685" t="s">
        <v>4670</v>
      </c>
      <c r="F2685">
        <v>1257</v>
      </c>
    </row>
    <row r="2686" spans="1:6">
      <c r="A2686">
        <v>212</v>
      </c>
      <c r="B2686" t="s">
        <v>1509</v>
      </c>
      <c r="C2686" t="s">
        <v>1549</v>
      </c>
      <c r="D2686" t="s">
        <v>5079</v>
      </c>
      <c r="E2686" t="s">
        <v>2228</v>
      </c>
      <c r="F2686">
        <v>1530</v>
      </c>
    </row>
    <row r="2687" spans="1:6">
      <c r="A2687">
        <v>212</v>
      </c>
      <c r="B2687" t="s">
        <v>1509</v>
      </c>
      <c r="C2687" t="s">
        <v>1549</v>
      </c>
      <c r="D2687" t="s">
        <v>4491</v>
      </c>
      <c r="E2687" t="s">
        <v>4492</v>
      </c>
      <c r="F2687">
        <v>1140</v>
      </c>
    </row>
    <row r="2688" spans="1:6">
      <c r="A2688">
        <v>212</v>
      </c>
      <c r="B2688" t="s">
        <v>1509</v>
      </c>
      <c r="C2688" t="s">
        <v>1549</v>
      </c>
      <c r="D2688" t="s">
        <v>2921</v>
      </c>
      <c r="E2688" t="s">
        <v>2922</v>
      </c>
      <c r="F2688">
        <v>155</v>
      </c>
    </row>
    <row r="2689" spans="1:8">
      <c r="A2689">
        <v>212</v>
      </c>
      <c r="B2689" t="s">
        <v>1509</v>
      </c>
      <c r="C2689" t="s">
        <v>1549</v>
      </c>
      <c r="D2689" t="s">
        <v>3753</v>
      </c>
      <c r="E2689" t="s">
        <v>3754</v>
      </c>
      <c r="F2689">
        <v>644</v>
      </c>
    </row>
    <row r="2690" spans="1:8">
      <c r="A2690">
        <v>212</v>
      </c>
      <c r="B2690" t="s">
        <v>1509</v>
      </c>
      <c r="C2690" t="s">
        <v>1549</v>
      </c>
      <c r="D2690" t="s">
        <v>4261</v>
      </c>
      <c r="E2690" t="s">
        <v>4262</v>
      </c>
      <c r="F2690">
        <v>970</v>
      </c>
    </row>
    <row r="2691" spans="1:8">
      <c r="A2691">
        <v>212</v>
      </c>
      <c r="B2691" t="s">
        <v>1509</v>
      </c>
      <c r="C2691" t="s">
        <v>1549</v>
      </c>
      <c r="D2691" t="s">
        <v>4882</v>
      </c>
      <c r="E2691" t="s">
        <v>4883</v>
      </c>
      <c r="F2691">
        <v>1396</v>
      </c>
    </row>
    <row r="2692" spans="1:8">
      <c r="A2692">
        <v>212</v>
      </c>
      <c r="B2692" t="s">
        <v>1509</v>
      </c>
      <c r="C2692" t="s">
        <v>1549</v>
      </c>
      <c r="D2692" t="s">
        <v>3620</v>
      </c>
      <c r="E2692" t="s">
        <v>3621</v>
      </c>
      <c r="F2692">
        <v>565</v>
      </c>
    </row>
    <row r="2693" spans="1:8">
      <c r="A2693">
        <v>212</v>
      </c>
      <c r="B2693" t="s">
        <v>1509</v>
      </c>
      <c r="C2693" t="s">
        <v>1549</v>
      </c>
      <c r="D2693" t="s">
        <v>3083</v>
      </c>
      <c r="E2693" t="s">
        <v>3084</v>
      </c>
      <c r="F2693">
        <v>255</v>
      </c>
    </row>
    <row r="2694" spans="1:8">
      <c r="A2694">
        <v>212</v>
      </c>
      <c r="B2694" t="s">
        <v>1509</v>
      </c>
      <c r="C2694" t="s">
        <v>1549</v>
      </c>
      <c r="D2694" t="s">
        <v>4930</v>
      </c>
      <c r="E2694" t="s">
        <v>2173</v>
      </c>
      <c r="F2694">
        <v>1429</v>
      </c>
    </row>
    <row r="2695" spans="1:8">
      <c r="A2695">
        <v>212</v>
      </c>
      <c r="B2695" t="s">
        <v>1509</v>
      </c>
      <c r="C2695" t="s">
        <v>1549</v>
      </c>
      <c r="D2695" t="s">
        <v>3508</v>
      </c>
      <c r="E2695" t="s">
        <v>3509</v>
      </c>
      <c r="F2695">
        <v>500</v>
      </c>
    </row>
    <row r="2696" spans="1:8">
      <c r="A2696">
        <v>213</v>
      </c>
      <c r="B2696" t="s">
        <v>1509</v>
      </c>
      <c r="C2696" t="s">
        <v>1530</v>
      </c>
      <c r="D2696" t="s">
        <v>5079</v>
      </c>
      <c r="E2696" t="s">
        <v>2228</v>
      </c>
      <c r="F2696">
        <v>1530</v>
      </c>
    </row>
    <row r="2697" spans="1:8">
      <c r="A2697">
        <v>213</v>
      </c>
      <c r="B2697" t="s">
        <v>1509</v>
      </c>
      <c r="C2697" t="s">
        <v>1530</v>
      </c>
      <c r="D2697" t="s">
        <v>4741</v>
      </c>
      <c r="E2697" t="s">
        <v>4742</v>
      </c>
      <c r="F2697">
        <v>1303</v>
      </c>
      <c r="G2697" t="s">
        <v>14173</v>
      </c>
      <c r="H2697">
        <v>1033</v>
      </c>
    </row>
    <row r="2698" spans="1:8">
      <c r="A2698">
        <v>213</v>
      </c>
      <c r="B2698" t="s">
        <v>1509</v>
      </c>
      <c r="C2698" t="s">
        <v>1530</v>
      </c>
      <c r="D2698" t="s">
        <v>4348</v>
      </c>
      <c r="E2698" t="s">
        <v>4349</v>
      </c>
      <c r="F2698">
        <v>1033</v>
      </c>
      <c r="G2698" t="s">
        <v>14173</v>
      </c>
      <c r="H2698">
        <v>1303</v>
      </c>
    </row>
    <row r="2699" spans="1:8">
      <c r="A2699">
        <v>213</v>
      </c>
      <c r="B2699" t="s">
        <v>1509</v>
      </c>
      <c r="C2699" t="s">
        <v>1530</v>
      </c>
      <c r="D2699" t="s">
        <v>4677</v>
      </c>
      <c r="E2699" t="s">
        <v>4678</v>
      </c>
      <c r="F2699">
        <v>1262</v>
      </c>
    </row>
    <row r="2700" spans="1:8">
      <c r="A2700">
        <v>213</v>
      </c>
      <c r="B2700" t="s">
        <v>1509</v>
      </c>
      <c r="C2700" t="s">
        <v>1530</v>
      </c>
      <c r="D2700" t="s">
        <v>4049</v>
      </c>
      <c r="E2700" t="s">
        <v>4050</v>
      </c>
      <c r="F2700">
        <v>831</v>
      </c>
    </row>
    <row r="2701" spans="1:8">
      <c r="A2701">
        <v>213</v>
      </c>
      <c r="B2701" t="s">
        <v>1509</v>
      </c>
      <c r="C2701" t="s">
        <v>1530</v>
      </c>
      <c r="D2701" t="s">
        <v>3918</v>
      </c>
      <c r="E2701" t="s">
        <v>3919</v>
      </c>
      <c r="F2701">
        <v>746</v>
      </c>
    </row>
    <row r="2702" spans="1:8">
      <c r="A2702">
        <v>213</v>
      </c>
      <c r="B2702" t="s">
        <v>1509</v>
      </c>
      <c r="C2702" t="s">
        <v>1530</v>
      </c>
      <c r="D2702" t="s">
        <v>4934</v>
      </c>
      <c r="E2702" t="s">
        <v>4935</v>
      </c>
      <c r="F2702">
        <v>1432</v>
      </c>
    </row>
    <row r="2703" spans="1:8">
      <c r="A2703">
        <v>213</v>
      </c>
      <c r="B2703" t="s">
        <v>1509</v>
      </c>
      <c r="C2703" t="s">
        <v>1530</v>
      </c>
      <c r="D2703" t="s">
        <v>5357</v>
      </c>
      <c r="E2703" t="s">
        <v>5358</v>
      </c>
      <c r="F2703">
        <v>1716</v>
      </c>
    </row>
    <row r="2704" spans="1:8">
      <c r="A2704">
        <v>214</v>
      </c>
      <c r="B2704" t="s">
        <v>1509</v>
      </c>
      <c r="C2704" t="s">
        <v>1506</v>
      </c>
      <c r="D2704" t="s">
        <v>4080</v>
      </c>
      <c r="E2704" t="s">
        <v>4081</v>
      </c>
      <c r="F2704">
        <v>851</v>
      </c>
      <c r="G2704" t="s">
        <v>14183</v>
      </c>
      <c r="H2704">
        <v>790</v>
      </c>
    </row>
    <row r="2705" spans="1:11">
      <c r="A2705">
        <v>214</v>
      </c>
      <c r="B2705" t="s">
        <v>1509</v>
      </c>
      <c r="C2705" t="s">
        <v>1506</v>
      </c>
      <c r="D2705" t="s">
        <v>4381</v>
      </c>
      <c r="E2705" t="s">
        <v>4382</v>
      </c>
      <c r="F2705">
        <v>1057</v>
      </c>
    </row>
    <row r="2706" spans="1:11">
      <c r="A2706">
        <v>214</v>
      </c>
      <c r="B2706" t="s">
        <v>1509</v>
      </c>
      <c r="C2706" t="s">
        <v>1506</v>
      </c>
      <c r="D2706" t="s">
        <v>2756</v>
      </c>
      <c r="E2706" t="s">
        <v>2757</v>
      </c>
      <c r="F2706">
        <v>57</v>
      </c>
    </row>
    <row r="2707" spans="1:11">
      <c r="A2707">
        <v>214</v>
      </c>
      <c r="B2707" t="s">
        <v>1509</v>
      </c>
      <c r="C2707" t="s">
        <v>1506</v>
      </c>
      <c r="D2707" t="s">
        <v>3519</v>
      </c>
      <c r="E2707" t="s">
        <v>3520</v>
      </c>
      <c r="F2707">
        <v>506</v>
      </c>
      <c r="G2707" t="s">
        <v>13506</v>
      </c>
      <c r="K2707" t="s">
        <v>14224</v>
      </c>
    </row>
    <row r="2708" spans="1:11">
      <c r="A2708">
        <v>214</v>
      </c>
      <c r="B2708" t="s">
        <v>1509</v>
      </c>
      <c r="C2708" t="s">
        <v>1506</v>
      </c>
      <c r="D2708" t="s">
        <v>2712</v>
      </c>
      <c r="E2708" t="s">
        <v>2713</v>
      </c>
      <c r="F2708">
        <v>34</v>
      </c>
      <c r="G2708" t="s">
        <v>13506</v>
      </c>
      <c r="K2708" t="s">
        <v>14224</v>
      </c>
    </row>
    <row r="2709" spans="1:11">
      <c r="A2709">
        <v>214</v>
      </c>
      <c r="B2709" t="s">
        <v>1509</v>
      </c>
      <c r="C2709" t="s">
        <v>1506</v>
      </c>
      <c r="D2709" t="s">
        <v>3984</v>
      </c>
      <c r="E2709" t="s">
        <v>3985</v>
      </c>
      <c r="F2709">
        <v>790</v>
      </c>
    </row>
    <row r="2710" spans="1:11">
      <c r="A2710">
        <v>214</v>
      </c>
      <c r="B2710" t="s">
        <v>1509</v>
      </c>
      <c r="C2710" t="s">
        <v>1506</v>
      </c>
      <c r="D2710" t="s">
        <v>4857</v>
      </c>
      <c r="E2710" t="s">
        <v>4858</v>
      </c>
      <c r="F2710">
        <v>1376</v>
      </c>
    </row>
    <row r="2711" spans="1:11">
      <c r="A2711">
        <v>214</v>
      </c>
      <c r="B2711" t="s">
        <v>1509</v>
      </c>
      <c r="C2711" t="s">
        <v>1506</v>
      </c>
      <c r="D2711" t="s">
        <v>2684</v>
      </c>
      <c r="E2711" t="s">
        <v>2685</v>
      </c>
      <c r="F2711">
        <v>20</v>
      </c>
    </row>
    <row r="2712" spans="1:11">
      <c r="A2712">
        <v>214</v>
      </c>
      <c r="B2712" t="s">
        <v>1509</v>
      </c>
      <c r="C2712" t="s">
        <v>1506</v>
      </c>
      <c r="D2712" t="s">
        <v>3438</v>
      </c>
      <c r="E2712" t="s">
        <v>3439</v>
      </c>
      <c r="F2712">
        <v>456</v>
      </c>
    </row>
    <row r="2713" spans="1:11">
      <c r="A2713">
        <v>215</v>
      </c>
      <c r="B2713" t="s">
        <v>1509</v>
      </c>
      <c r="C2713" t="s">
        <v>1521</v>
      </c>
      <c r="D2713" t="s">
        <v>5357</v>
      </c>
      <c r="E2713" t="s">
        <v>5358</v>
      </c>
      <c r="F2713">
        <v>1716</v>
      </c>
    </row>
    <row r="2714" spans="1:11">
      <c r="A2714">
        <v>215</v>
      </c>
      <c r="B2714" t="s">
        <v>1509</v>
      </c>
      <c r="C2714" t="s">
        <v>1521</v>
      </c>
      <c r="D2714" t="s">
        <v>4751</v>
      </c>
      <c r="E2714" t="s">
        <v>4752</v>
      </c>
      <c r="F2714">
        <v>1309</v>
      </c>
    </row>
    <row r="2715" spans="1:11">
      <c r="A2715">
        <v>215</v>
      </c>
      <c r="B2715" t="s">
        <v>1509</v>
      </c>
      <c r="C2715" t="s">
        <v>1521</v>
      </c>
      <c r="D2715" t="s">
        <v>5114</v>
      </c>
      <c r="E2715" t="s">
        <v>5115</v>
      </c>
      <c r="F2715">
        <v>1552</v>
      </c>
    </row>
    <row r="2716" spans="1:11">
      <c r="A2716">
        <v>215</v>
      </c>
      <c r="B2716" t="s">
        <v>1509</v>
      </c>
      <c r="C2716" t="s">
        <v>1521</v>
      </c>
      <c r="D2716" t="s">
        <v>5079</v>
      </c>
      <c r="E2716" t="s">
        <v>2228</v>
      </c>
      <c r="F2716">
        <v>1530</v>
      </c>
    </row>
    <row r="2717" spans="1:11">
      <c r="A2717">
        <v>215</v>
      </c>
      <c r="B2717" t="s">
        <v>1509</v>
      </c>
      <c r="C2717" t="s">
        <v>1521</v>
      </c>
      <c r="D2717" t="s">
        <v>3728</v>
      </c>
      <c r="E2717" t="s">
        <v>3729</v>
      </c>
      <c r="F2717">
        <v>629</v>
      </c>
      <c r="G2717" t="s">
        <v>14133</v>
      </c>
      <c r="H2717">
        <v>1225</v>
      </c>
    </row>
    <row r="2718" spans="1:11">
      <c r="A2718">
        <v>215</v>
      </c>
      <c r="B2718" t="s">
        <v>1509</v>
      </c>
      <c r="C2718" t="s">
        <v>1521</v>
      </c>
      <c r="D2718" t="s">
        <v>4351</v>
      </c>
      <c r="E2718" t="s">
        <v>1972</v>
      </c>
      <c r="F2718">
        <v>1035</v>
      </c>
    </row>
    <row r="2719" spans="1:11">
      <c r="A2719">
        <v>215</v>
      </c>
      <c r="B2719" t="s">
        <v>1509</v>
      </c>
      <c r="C2719" t="s">
        <v>1521</v>
      </c>
      <c r="D2719" t="s">
        <v>4619</v>
      </c>
      <c r="E2719" t="s">
        <v>4620</v>
      </c>
      <c r="F2719">
        <v>1225</v>
      </c>
      <c r="G2719" t="s">
        <v>13506</v>
      </c>
      <c r="H2719">
        <v>629</v>
      </c>
    </row>
    <row r="2720" spans="1:11">
      <c r="A2720">
        <v>215</v>
      </c>
      <c r="B2720" t="s">
        <v>1509</v>
      </c>
      <c r="C2720" t="s">
        <v>1521</v>
      </c>
      <c r="D2720" t="s">
        <v>5374</v>
      </c>
      <c r="E2720" t="s">
        <v>5375</v>
      </c>
      <c r="F2720">
        <v>1727</v>
      </c>
    </row>
    <row r="2721" spans="1:6">
      <c r="A2721">
        <v>215</v>
      </c>
      <c r="B2721" t="s">
        <v>1509</v>
      </c>
      <c r="C2721" t="s">
        <v>1521</v>
      </c>
      <c r="D2721" t="s">
        <v>4572</v>
      </c>
      <c r="E2721" t="s">
        <v>4573</v>
      </c>
      <c r="F2721">
        <v>1195</v>
      </c>
    </row>
    <row r="2722" spans="1:6">
      <c r="A2722">
        <v>215</v>
      </c>
      <c r="B2722" t="s">
        <v>1509</v>
      </c>
      <c r="C2722" t="s">
        <v>1521</v>
      </c>
      <c r="D2722" t="s">
        <v>3484</v>
      </c>
      <c r="E2722" t="s">
        <v>3485</v>
      </c>
      <c r="F2722">
        <v>483</v>
      </c>
    </row>
    <row r="2723" spans="1:6">
      <c r="A2723">
        <v>215</v>
      </c>
      <c r="B2723" t="s">
        <v>1509</v>
      </c>
      <c r="C2723" t="s">
        <v>1521</v>
      </c>
      <c r="D2723" t="s">
        <v>4044</v>
      </c>
      <c r="E2723" t="s">
        <v>4045</v>
      </c>
      <c r="F2723">
        <v>827</v>
      </c>
    </row>
    <row r="2724" spans="1:6">
      <c r="A2724">
        <v>215</v>
      </c>
      <c r="B2724" t="s">
        <v>1509</v>
      </c>
      <c r="C2724" t="s">
        <v>1521</v>
      </c>
      <c r="D2724" t="s">
        <v>3977</v>
      </c>
      <c r="E2724" t="s">
        <v>3978</v>
      </c>
      <c r="F2724">
        <v>785</v>
      </c>
    </row>
    <row r="2725" spans="1:6">
      <c r="A2725">
        <v>215</v>
      </c>
      <c r="B2725" t="s">
        <v>1509</v>
      </c>
      <c r="C2725" t="s">
        <v>1521</v>
      </c>
      <c r="D2725" t="s">
        <v>3154</v>
      </c>
      <c r="E2725" t="s">
        <v>3155</v>
      </c>
      <c r="F2725">
        <v>295</v>
      </c>
    </row>
    <row r="2726" spans="1:6">
      <c r="A2726">
        <v>215</v>
      </c>
      <c r="B2726" t="s">
        <v>1509</v>
      </c>
      <c r="C2726" t="s">
        <v>1521</v>
      </c>
      <c r="D2726" t="s">
        <v>2648</v>
      </c>
      <c r="E2726" t="s">
        <v>2649</v>
      </c>
      <c r="F2726">
        <v>2</v>
      </c>
    </row>
    <row r="2727" spans="1:6">
      <c r="A2727">
        <v>215</v>
      </c>
      <c r="B2727" t="s">
        <v>1509</v>
      </c>
      <c r="C2727" t="s">
        <v>1521</v>
      </c>
      <c r="D2727" t="s">
        <v>4677</v>
      </c>
      <c r="E2727" t="s">
        <v>4678</v>
      </c>
      <c r="F2727">
        <v>1262</v>
      </c>
    </row>
    <row r="2728" spans="1:6">
      <c r="A2728">
        <v>215</v>
      </c>
      <c r="B2728" t="s">
        <v>1509</v>
      </c>
      <c r="C2728" t="s">
        <v>1521</v>
      </c>
      <c r="D2728" t="s">
        <v>3045</v>
      </c>
      <c r="E2728" t="s">
        <v>3046</v>
      </c>
      <c r="F2728">
        <v>234</v>
      </c>
    </row>
    <row r="2729" spans="1:6">
      <c r="A2729">
        <v>215</v>
      </c>
      <c r="B2729" t="s">
        <v>1509</v>
      </c>
      <c r="C2729" t="s">
        <v>1521</v>
      </c>
      <c r="D2729" t="s">
        <v>4491</v>
      </c>
      <c r="E2729" t="s">
        <v>4492</v>
      </c>
      <c r="F2729">
        <v>1140</v>
      </c>
    </row>
    <row r="2730" spans="1:6">
      <c r="A2730">
        <v>215</v>
      </c>
      <c r="B2730" t="s">
        <v>1509</v>
      </c>
      <c r="C2730" t="s">
        <v>1521</v>
      </c>
      <c r="D2730" t="s">
        <v>4261</v>
      </c>
      <c r="E2730" t="s">
        <v>4262</v>
      </c>
      <c r="F2730">
        <v>970</v>
      </c>
    </row>
    <row r="2731" spans="1:6">
      <c r="A2731">
        <v>215</v>
      </c>
      <c r="B2731" t="s">
        <v>1509</v>
      </c>
      <c r="C2731" t="s">
        <v>1521</v>
      </c>
      <c r="D2731" t="s">
        <v>4153</v>
      </c>
      <c r="E2731" t="s">
        <v>4154</v>
      </c>
      <c r="F2731">
        <v>900</v>
      </c>
    </row>
    <row r="2732" spans="1:6">
      <c r="A2732">
        <v>215</v>
      </c>
      <c r="B2732" t="s">
        <v>1509</v>
      </c>
      <c r="C2732" t="s">
        <v>1521</v>
      </c>
      <c r="D2732" t="s">
        <v>3255</v>
      </c>
      <c r="E2732" t="s">
        <v>3256</v>
      </c>
      <c r="F2732">
        <v>350</v>
      </c>
    </row>
    <row r="2733" spans="1:6">
      <c r="A2733">
        <v>215</v>
      </c>
      <c r="B2733" t="s">
        <v>1509</v>
      </c>
      <c r="C2733" t="s">
        <v>1521</v>
      </c>
      <c r="D2733" t="s">
        <v>2864</v>
      </c>
      <c r="E2733" t="s">
        <v>2865</v>
      </c>
      <c r="F2733">
        <v>124</v>
      </c>
    </row>
    <row r="2734" spans="1:6">
      <c r="A2734">
        <v>215</v>
      </c>
      <c r="B2734" t="s">
        <v>1509</v>
      </c>
      <c r="C2734" t="s">
        <v>1521</v>
      </c>
      <c r="D2734" t="s">
        <v>3280</v>
      </c>
      <c r="E2734" t="s">
        <v>3281</v>
      </c>
      <c r="F2734">
        <v>363</v>
      </c>
    </row>
    <row r="2735" spans="1:6">
      <c r="A2735">
        <v>215</v>
      </c>
      <c r="B2735" t="s">
        <v>1509</v>
      </c>
      <c r="C2735" t="s">
        <v>1521</v>
      </c>
      <c r="D2735" t="s">
        <v>3488</v>
      </c>
      <c r="E2735" t="s">
        <v>3489</v>
      </c>
      <c r="F2735">
        <v>486</v>
      </c>
    </row>
    <row r="2736" spans="1:6">
      <c r="A2736">
        <v>215</v>
      </c>
      <c r="B2736" t="s">
        <v>1509</v>
      </c>
      <c r="C2736" t="s">
        <v>1521</v>
      </c>
      <c r="D2736" t="s">
        <v>4669</v>
      </c>
      <c r="E2736" t="s">
        <v>4670</v>
      </c>
      <c r="F2736">
        <v>1257</v>
      </c>
    </row>
    <row r="2737" spans="1:6">
      <c r="A2737">
        <v>215</v>
      </c>
      <c r="B2737" t="s">
        <v>1509</v>
      </c>
      <c r="C2737" t="s">
        <v>1521</v>
      </c>
      <c r="D2737" t="s">
        <v>3391</v>
      </c>
      <c r="E2737" t="s">
        <v>3392</v>
      </c>
      <c r="F2737">
        <v>429</v>
      </c>
    </row>
    <row r="2738" spans="1:6">
      <c r="A2738">
        <v>215</v>
      </c>
      <c r="B2738" t="s">
        <v>1509</v>
      </c>
      <c r="C2738" t="s">
        <v>1521</v>
      </c>
      <c r="D2738" t="s">
        <v>4014</v>
      </c>
      <c r="E2738" t="s">
        <v>4015</v>
      </c>
      <c r="F2738">
        <v>808</v>
      </c>
    </row>
    <row r="2739" spans="1:6">
      <c r="A2739">
        <v>215</v>
      </c>
      <c r="B2739" t="s">
        <v>1509</v>
      </c>
      <c r="C2739" t="s">
        <v>1521</v>
      </c>
      <c r="D2739" t="s">
        <v>5421</v>
      </c>
      <c r="E2739" t="s">
        <v>5422</v>
      </c>
      <c r="F2739">
        <v>1757</v>
      </c>
    </row>
    <row r="2740" spans="1:6">
      <c r="A2740">
        <v>215</v>
      </c>
      <c r="B2740" t="s">
        <v>1509</v>
      </c>
      <c r="C2740" t="s">
        <v>1521</v>
      </c>
      <c r="D2740" t="s">
        <v>4254</v>
      </c>
      <c r="E2740" t="s">
        <v>4255</v>
      </c>
      <c r="F2740">
        <v>966</v>
      </c>
    </row>
    <row r="2741" spans="1:6">
      <c r="A2741">
        <v>215</v>
      </c>
      <c r="B2741" t="s">
        <v>1509</v>
      </c>
      <c r="C2741" t="s">
        <v>1521</v>
      </c>
      <c r="D2741" t="s">
        <v>4932</v>
      </c>
      <c r="E2741" t="s">
        <v>4933</v>
      </c>
      <c r="F2741">
        <v>1431</v>
      </c>
    </row>
    <row r="2742" spans="1:6">
      <c r="A2742">
        <v>215</v>
      </c>
      <c r="B2742" t="s">
        <v>1509</v>
      </c>
      <c r="C2742" t="s">
        <v>1521</v>
      </c>
      <c r="D2742" t="s">
        <v>5306</v>
      </c>
      <c r="E2742" t="s">
        <v>5307</v>
      </c>
      <c r="F2742">
        <v>1676</v>
      </c>
    </row>
    <row r="2743" spans="1:6">
      <c r="A2743">
        <v>215</v>
      </c>
      <c r="B2743" t="s">
        <v>1509</v>
      </c>
      <c r="C2743" t="s">
        <v>1521</v>
      </c>
      <c r="D2743" t="s">
        <v>5116</v>
      </c>
      <c r="E2743" t="s">
        <v>5117</v>
      </c>
      <c r="F2743">
        <v>1553</v>
      </c>
    </row>
    <row r="2744" spans="1:6">
      <c r="A2744">
        <v>215</v>
      </c>
      <c r="B2744" t="s">
        <v>1509</v>
      </c>
      <c r="C2744" t="s">
        <v>1521</v>
      </c>
      <c r="D2744" t="s">
        <v>5278</v>
      </c>
      <c r="E2744" t="s">
        <v>5279</v>
      </c>
      <c r="F2744">
        <v>1660</v>
      </c>
    </row>
    <row r="2745" spans="1:6">
      <c r="A2745">
        <v>215</v>
      </c>
      <c r="B2745" t="s">
        <v>1509</v>
      </c>
      <c r="C2745" t="s">
        <v>1521</v>
      </c>
      <c r="D2745" t="s">
        <v>3395</v>
      </c>
      <c r="E2745" t="s">
        <v>3396</v>
      </c>
      <c r="F2745">
        <v>431</v>
      </c>
    </row>
    <row r="2746" spans="1:6">
      <c r="A2746">
        <v>215</v>
      </c>
      <c r="B2746" t="s">
        <v>1509</v>
      </c>
      <c r="C2746" t="s">
        <v>1521</v>
      </c>
      <c r="D2746" t="s">
        <v>3955</v>
      </c>
      <c r="E2746" t="s">
        <v>3956</v>
      </c>
      <c r="F2746">
        <v>772</v>
      </c>
    </row>
    <row r="2747" spans="1:6">
      <c r="A2747">
        <v>215</v>
      </c>
      <c r="B2747" t="s">
        <v>1509</v>
      </c>
      <c r="C2747" t="s">
        <v>1521</v>
      </c>
      <c r="D2747" t="s">
        <v>5206</v>
      </c>
      <c r="E2747" t="s">
        <v>5207</v>
      </c>
      <c r="F2747">
        <v>1615</v>
      </c>
    </row>
    <row r="2748" spans="1:6">
      <c r="A2748">
        <v>215</v>
      </c>
      <c r="B2748" t="s">
        <v>1509</v>
      </c>
      <c r="C2748" t="s">
        <v>1521</v>
      </c>
      <c r="D2748" t="s">
        <v>2908</v>
      </c>
      <c r="E2748" t="s">
        <v>2909</v>
      </c>
      <c r="F2748">
        <v>148</v>
      </c>
    </row>
    <row r="2749" spans="1:6">
      <c r="A2749">
        <v>215</v>
      </c>
      <c r="B2749" t="s">
        <v>1509</v>
      </c>
      <c r="C2749" t="s">
        <v>1521</v>
      </c>
      <c r="D2749" t="s">
        <v>4248</v>
      </c>
      <c r="E2749" t="s">
        <v>4249</v>
      </c>
      <c r="F2749">
        <v>961</v>
      </c>
    </row>
    <row r="2750" spans="1:6">
      <c r="A2750">
        <v>215</v>
      </c>
      <c r="B2750" t="s">
        <v>1509</v>
      </c>
      <c r="C2750" t="s">
        <v>1521</v>
      </c>
      <c r="D2750" t="s">
        <v>4894</v>
      </c>
      <c r="E2750" t="s">
        <v>4895</v>
      </c>
      <c r="F2750">
        <v>1404</v>
      </c>
    </row>
    <row r="2751" spans="1:6">
      <c r="A2751">
        <v>215</v>
      </c>
      <c r="B2751" t="s">
        <v>1509</v>
      </c>
      <c r="C2751" t="s">
        <v>1521</v>
      </c>
      <c r="D2751" t="s">
        <v>4899</v>
      </c>
      <c r="E2751" t="s">
        <v>2160</v>
      </c>
      <c r="F2751">
        <v>1407</v>
      </c>
    </row>
    <row r="2752" spans="1:6">
      <c r="A2752">
        <v>215</v>
      </c>
      <c r="B2752" t="s">
        <v>1509</v>
      </c>
      <c r="C2752" t="s">
        <v>1521</v>
      </c>
      <c r="D2752" t="s">
        <v>3085</v>
      </c>
      <c r="E2752" t="s">
        <v>3086</v>
      </c>
      <c r="F2752">
        <v>256</v>
      </c>
    </row>
    <row r="2753" spans="1:11">
      <c r="A2753">
        <v>216</v>
      </c>
      <c r="B2753" t="s">
        <v>1509</v>
      </c>
      <c r="C2753" t="s">
        <v>1550</v>
      </c>
      <c r="D2753" t="s">
        <v>3261</v>
      </c>
      <c r="E2753" t="s">
        <v>3262</v>
      </c>
      <c r="F2753">
        <v>352</v>
      </c>
    </row>
    <row r="2754" spans="1:11">
      <c r="A2754">
        <v>216</v>
      </c>
      <c r="B2754" t="s">
        <v>1509</v>
      </c>
      <c r="C2754" t="s">
        <v>1550</v>
      </c>
      <c r="D2754" t="s">
        <v>3182</v>
      </c>
      <c r="E2754" t="s">
        <v>3183</v>
      </c>
      <c r="F2754">
        <v>310</v>
      </c>
    </row>
    <row r="2755" spans="1:11">
      <c r="A2755">
        <v>216</v>
      </c>
      <c r="B2755" t="s">
        <v>1509</v>
      </c>
      <c r="C2755" t="s">
        <v>1550</v>
      </c>
      <c r="D2755" t="s">
        <v>4097</v>
      </c>
      <c r="E2755" t="s">
        <v>4098</v>
      </c>
      <c r="F2755">
        <v>862</v>
      </c>
    </row>
    <row r="2756" spans="1:11">
      <c r="A2756">
        <v>216</v>
      </c>
      <c r="B2756" t="s">
        <v>1509</v>
      </c>
      <c r="C2756" t="s">
        <v>1550</v>
      </c>
      <c r="D2756" t="s">
        <v>2935</v>
      </c>
      <c r="E2756" t="s">
        <v>2936</v>
      </c>
      <c r="F2756">
        <v>163</v>
      </c>
    </row>
    <row r="2757" spans="1:11">
      <c r="A2757">
        <v>216</v>
      </c>
      <c r="B2757" t="s">
        <v>1509</v>
      </c>
      <c r="C2757" t="s">
        <v>1550</v>
      </c>
      <c r="D2757" t="s">
        <v>2700</v>
      </c>
      <c r="E2757" t="s">
        <v>2701</v>
      </c>
      <c r="F2757">
        <v>27</v>
      </c>
    </row>
    <row r="2758" spans="1:11">
      <c r="A2758">
        <v>216</v>
      </c>
      <c r="B2758" t="s">
        <v>1509</v>
      </c>
      <c r="C2758" t="s">
        <v>1550</v>
      </c>
      <c r="D2758" t="s">
        <v>5438</v>
      </c>
      <c r="E2758" t="s">
        <v>5439</v>
      </c>
      <c r="F2758">
        <v>1770</v>
      </c>
    </row>
    <row r="2759" spans="1:11">
      <c r="A2759">
        <v>216</v>
      </c>
      <c r="B2759" t="s">
        <v>1509</v>
      </c>
      <c r="C2759" t="s">
        <v>1550</v>
      </c>
      <c r="D2759" t="s">
        <v>4894</v>
      </c>
      <c r="E2759" t="s">
        <v>4895</v>
      </c>
      <c r="F2759">
        <v>1404</v>
      </c>
    </row>
    <row r="2760" spans="1:11">
      <c r="A2760">
        <v>216</v>
      </c>
      <c r="B2760" t="s">
        <v>1509</v>
      </c>
      <c r="C2760" t="s">
        <v>1550</v>
      </c>
      <c r="D2760" t="s">
        <v>3970</v>
      </c>
      <c r="E2760" t="s">
        <v>3971</v>
      </c>
      <c r="F2760">
        <v>781</v>
      </c>
    </row>
    <row r="2761" spans="1:11">
      <c r="A2761">
        <v>216</v>
      </c>
      <c r="B2761" t="s">
        <v>1509</v>
      </c>
      <c r="C2761" t="s">
        <v>1550</v>
      </c>
      <c r="D2761" t="s">
        <v>3243</v>
      </c>
      <c r="E2761" t="s">
        <v>3244</v>
      </c>
      <c r="F2761">
        <v>344</v>
      </c>
    </row>
    <row r="2762" spans="1:11">
      <c r="A2762">
        <v>217</v>
      </c>
      <c r="B2762" t="s">
        <v>1509</v>
      </c>
      <c r="C2762" t="s">
        <v>1551</v>
      </c>
      <c r="D2762" t="s">
        <v>3977</v>
      </c>
      <c r="E2762" t="s">
        <v>3978</v>
      </c>
      <c r="F2762">
        <v>785</v>
      </c>
    </row>
    <row r="2763" spans="1:11">
      <c r="A2763">
        <v>217</v>
      </c>
      <c r="B2763" t="s">
        <v>1509</v>
      </c>
      <c r="C2763" t="s">
        <v>1551</v>
      </c>
      <c r="D2763" t="s">
        <v>5306</v>
      </c>
      <c r="E2763" t="s">
        <v>5307</v>
      </c>
      <c r="F2763">
        <v>1676</v>
      </c>
    </row>
    <row r="2764" spans="1:11">
      <c r="A2764">
        <v>217</v>
      </c>
      <c r="B2764" t="s">
        <v>1509</v>
      </c>
      <c r="C2764" t="s">
        <v>1551</v>
      </c>
      <c r="D2764" t="s">
        <v>4153</v>
      </c>
      <c r="E2764" t="s">
        <v>4154</v>
      </c>
      <c r="F2764">
        <v>900</v>
      </c>
    </row>
    <row r="2765" spans="1:11">
      <c r="A2765">
        <v>217</v>
      </c>
      <c r="B2765" t="s">
        <v>1509</v>
      </c>
      <c r="C2765" t="s">
        <v>1551</v>
      </c>
      <c r="D2765" t="s">
        <v>3510</v>
      </c>
      <c r="E2765" t="s">
        <v>3511</v>
      </c>
      <c r="F2765">
        <v>501</v>
      </c>
      <c r="G2765" t="s">
        <v>14201</v>
      </c>
      <c r="K2765" t="s">
        <v>14220</v>
      </c>
    </row>
    <row r="2766" spans="1:11">
      <c r="A2766">
        <v>217</v>
      </c>
      <c r="B2766" t="s">
        <v>1509</v>
      </c>
      <c r="C2766" t="s">
        <v>1551</v>
      </c>
      <c r="D2766" t="s">
        <v>3661</v>
      </c>
      <c r="E2766" t="s">
        <v>3662</v>
      </c>
      <c r="F2766">
        <v>587</v>
      </c>
    </row>
    <row r="2767" spans="1:11">
      <c r="A2767">
        <v>217</v>
      </c>
      <c r="B2767" t="s">
        <v>1509</v>
      </c>
      <c r="C2767" t="s">
        <v>1551</v>
      </c>
      <c r="D2767" t="s">
        <v>3101</v>
      </c>
      <c r="E2767" t="s">
        <v>3102</v>
      </c>
      <c r="F2767">
        <v>265</v>
      </c>
    </row>
    <row r="2768" spans="1:11">
      <c r="A2768">
        <v>217</v>
      </c>
      <c r="B2768" t="s">
        <v>1509</v>
      </c>
      <c r="C2768" t="s">
        <v>1551</v>
      </c>
      <c r="D2768" t="s">
        <v>4850</v>
      </c>
      <c r="E2768" t="s">
        <v>4851</v>
      </c>
      <c r="F2768">
        <v>1371</v>
      </c>
      <c r="G2768" t="s">
        <v>14201</v>
      </c>
      <c r="K2768" t="s">
        <v>14155</v>
      </c>
    </row>
    <row r="2769" spans="1:11">
      <c r="A2769">
        <v>217</v>
      </c>
      <c r="B2769" t="s">
        <v>1509</v>
      </c>
      <c r="C2769" t="s">
        <v>1551</v>
      </c>
      <c r="D2769" t="s">
        <v>5014</v>
      </c>
      <c r="E2769" t="s">
        <v>5015</v>
      </c>
      <c r="F2769">
        <v>1486</v>
      </c>
      <c r="G2769" t="s">
        <v>14201</v>
      </c>
      <c r="K2769" t="s">
        <v>14221</v>
      </c>
    </row>
    <row r="2770" spans="1:11">
      <c r="A2770">
        <v>217</v>
      </c>
      <c r="B2770" t="s">
        <v>1509</v>
      </c>
      <c r="C2770" t="s">
        <v>1551</v>
      </c>
      <c r="D2770" t="s">
        <v>5001</v>
      </c>
      <c r="E2770" t="s">
        <v>2196</v>
      </c>
      <c r="F2770">
        <v>1476</v>
      </c>
      <c r="G2770" t="s">
        <v>14201</v>
      </c>
      <c r="K2770" t="s">
        <v>14222</v>
      </c>
    </row>
    <row r="2771" spans="1:11">
      <c r="A2771">
        <v>217</v>
      </c>
      <c r="B2771" t="s">
        <v>1509</v>
      </c>
      <c r="C2771" t="s">
        <v>1551</v>
      </c>
      <c r="D2771" t="s">
        <v>3651</v>
      </c>
      <c r="E2771" t="s">
        <v>3652</v>
      </c>
      <c r="F2771">
        <v>582</v>
      </c>
      <c r="G2771" t="s">
        <v>14175</v>
      </c>
      <c r="K2771" t="s">
        <v>14147</v>
      </c>
    </row>
    <row r="2772" spans="1:11">
      <c r="A2772">
        <v>217</v>
      </c>
      <c r="B2772" t="s">
        <v>1509</v>
      </c>
      <c r="C2772" t="s">
        <v>1551</v>
      </c>
      <c r="D2772" t="s">
        <v>5197</v>
      </c>
      <c r="E2772" t="s">
        <v>2264</v>
      </c>
      <c r="F2772">
        <v>1608</v>
      </c>
      <c r="G2772" t="s">
        <v>14175</v>
      </c>
      <c r="K2772" t="s">
        <v>14147</v>
      </c>
    </row>
    <row r="2773" spans="1:11">
      <c r="A2773">
        <v>217</v>
      </c>
      <c r="B2773" t="s">
        <v>1509</v>
      </c>
      <c r="C2773" t="s">
        <v>1551</v>
      </c>
      <c r="D2773" t="s">
        <v>4036</v>
      </c>
      <c r="E2773" t="s">
        <v>4037</v>
      </c>
      <c r="F2773">
        <v>822</v>
      </c>
      <c r="G2773" t="s">
        <v>14175</v>
      </c>
      <c r="K2773" t="s">
        <v>14147</v>
      </c>
    </row>
    <row r="2774" spans="1:11">
      <c r="A2774">
        <v>217</v>
      </c>
      <c r="B2774" t="s">
        <v>1509</v>
      </c>
      <c r="C2774" t="s">
        <v>1551</v>
      </c>
      <c r="D2774" t="s">
        <v>4091</v>
      </c>
      <c r="E2774" t="s">
        <v>4092</v>
      </c>
      <c r="F2774">
        <v>858</v>
      </c>
      <c r="G2774" t="s">
        <v>14175</v>
      </c>
      <c r="K2774" t="s">
        <v>14147</v>
      </c>
    </row>
    <row r="2775" spans="1:11">
      <c r="A2775">
        <v>217</v>
      </c>
      <c r="B2775" t="s">
        <v>1509</v>
      </c>
      <c r="C2775" t="s">
        <v>1551</v>
      </c>
      <c r="D2775" t="s">
        <v>4329</v>
      </c>
      <c r="E2775" t="s">
        <v>1962</v>
      </c>
      <c r="F2775">
        <v>1019</v>
      </c>
      <c r="G2775" t="s">
        <v>14175</v>
      </c>
      <c r="K2775" t="s">
        <v>14147</v>
      </c>
    </row>
    <row r="2776" spans="1:11">
      <c r="A2776">
        <v>217</v>
      </c>
      <c r="B2776" t="s">
        <v>1509</v>
      </c>
      <c r="C2776" t="s">
        <v>1551</v>
      </c>
      <c r="D2776" t="s">
        <v>5573</v>
      </c>
      <c r="E2776" t="s">
        <v>5574</v>
      </c>
      <c r="F2776">
        <v>1844</v>
      </c>
      <c r="G2776" t="s">
        <v>14175</v>
      </c>
      <c r="K2776" t="s">
        <v>14147</v>
      </c>
    </row>
    <row r="2777" spans="1:11">
      <c r="A2777">
        <v>217</v>
      </c>
      <c r="B2777" t="s">
        <v>1509</v>
      </c>
      <c r="C2777" t="s">
        <v>1551</v>
      </c>
      <c r="D2777" t="s">
        <v>2648</v>
      </c>
      <c r="E2777" t="s">
        <v>2649</v>
      </c>
      <c r="F2777">
        <v>2</v>
      </c>
    </row>
    <row r="2778" spans="1:11">
      <c r="A2778">
        <v>217</v>
      </c>
      <c r="B2778" t="s">
        <v>1509</v>
      </c>
      <c r="C2778" t="s">
        <v>1551</v>
      </c>
      <c r="D2778" t="s">
        <v>5374</v>
      </c>
      <c r="E2778" t="s">
        <v>5375</v>
      </c>
      <c r="F2778">
        <v>1727</v>
      </c>
    </row>
    <row r="2779" spans="1:11">
      <c r="A2779">
        <v>217</v>
      </c>
      <c r="B2779" t="s">
        <v>1509</v>
      </c>
      <c r="C2779" t="s">
        <v>1551</v>
      </c>
      <c r="D2779" t="s">
        <v>5487</v>
      </c>
      <c r="E2779" t="s">
        <v>5488</v>
      </c>
      <c r="F2779">
        <v>1791</v>
      </c>
    </row>
    <row r="2780" spans="1:11">
      <c r="A2780">
        <v>217</v>
      </c>
      <c r="B2780" t="s">
        <v>1509</v>
      </c>
      <c r="C2780" t="s">
        <v>1551</v>
      </c>
      <c r="D2780" t="s">
        <v>2885</v>
      </c>
      <c r="E2780" t="s">
        <v>2886</v>
      </c>
      <c r="F2780">
        <v>136</v>
      </c>
    </row>
    <row r="2781" spans="1:11">
      <c r="A2781">
        <v>217</v>
      </c>
      <c r="B2781" t="s">
        <v>1509</v>
      </c>
      <c r="C2781" t="s">
        <v>1551</v>
      </c>
      <c r="D2781" t="s">
        <v>3728</v>
      </c>
      <c r="E2781" t="s">
        <v>3729</v>
      </c>
      <c r="F2781">
        <v>629</v>
      </c>
    </row>
    <row r="2782" spans="1:11">
      <c r="A2782">
        <v>217</v>
      </c>
      <c r="B2782" t="s">
        <v>1509</v>
      </c>
      <c r="C2782" t="s">
        <v>1551</v>
      </c>
      <c r="D2782" t="s">
        <v>4777</v>
      </c>
      <c r="E2782" t="s">
        <v>4778</v>
      </c>
      <c r="F2782">
        <v>1326</v>
      </c>
    </row>
    <row r="2783" spans="1:11">
      <c r="A2783">
        <v>217</v>
      </c>
      <c r="B2783" t="s">
        <v>1509</v>
      </c>
      <c r="C2783" t="s">
        <v>1551</v>
      </c>
      <c r="D2783" t="s">
        <v>5167</v>
      </c>
      <c r="E2783" t="s">
        <v>5168</v>
      </c>
      <c r="F2783">
        <v>1586</v>
      </c>
    </row>
    <row r="2784" spans="1:11">
      <c r="A2784">
        <v>217</v>
      </c>
      <c r="B2784" t="s">
        <v>1509</v>
      </c>
      <c r="C2784" t="s">
        <v>1551</v>
      </c>
      <c r="D2784" t="s">
        <v>3154</v>
      </c>
      <c r="E2784" t="s">
        <v>3155</v>
      </c>
      <c r="F2784">
        <v>295</v>
      </c>
    </row>
    <row r="2785" spans="1:7">
      <c r="A2785">
        <v>217</v>
      </c>
      <c r="B2785" t="s">
        <v>1509</v>
      </c>
      <c r="C2785" t="s">
        <v>1551</v>
      </c>
      <c r="D2785" t="s">
        <v>4394</v>
      </c>
      <c r="E2785" t="s">
        <v>4395</v>
      </c>
      <c r="F2785">
        <v>1066</v>
      </c>
    </row>
    <row r="2786" spans="1:7">
      <c r="A2786">
        <v>217</v>
      </c>
      <c r="B2786" t="s">
        <v>1509</v>
      </c>
      <c r="C2786" t="s">
        <v>1551</v>
      </c>
      <c r="D2786" t="s">
        <v>3062</v>
      </c>
      <c r="E2786" t="s">
        <v>3063</v>
      </c>
      <c r="F2786">
        <v>240</v>
      </c>
    </row>
    <row r="2787" spans="1:7">
      <c r="A2787">
        <v>217</v>
      </c>
      <c r="B2787" t="s">
        <v>1509</v>
      </c>
      <c r="C2787" t="s">
        <v>1551</v>
      </c>
      <c r="D2787" t="s">
        <v>4937</v>
      </c>
      <c r="E2787" t="s">
        <v>4938</v>
      </c>
      <c r="F2787">
        <v>1434</v>
      </c>
    </row>
    <row r="2788" spans="1:7">
      <c r="A2788">
        <v>217</v>
      </c>
      <c r="B2788" t="s">
        <v>1509</v>
      </c>
      <c r="C2788" t="s">
        <v>1551</v>
      </c>
      <c r="D2788" t="s">
        <v>4049</v>
      </c>
      <c r="E2788" t="s">
        <v>4050</v>
      </c>
      <c r="F2788">
        <v>831</v>
      </c>
    </row>
    <row r="2789" spans="1:7">
      <c r="A2789">
        <v>217</v>
      </c>
      <c r="B2789" t="s">
        <v>1509</v>
      </c>
      <c r="C2789" t="s">
        <v>1551</v>
      </c>
      <c r="D2789" t="s">
        <v>5357</v>
      </c>
      <c r="E2789" t="s">
        <v>5358</v>
      </c>
      <c r="F2789">
        <v>1716</v>
      </c>
    </row>
    <row r="2790" spans="1:7">
      <c r="A2790">
        <v>217</v>
      </c>
      <c r="B2790" t="s">
        <v>1509</v>
      </c>
      <c r="C2790" t="s">
        <v>1551</v>
      </c>
      <c r="D2790" t="s">
        <v>3083</v>
      </c>
      <c r="E2790" t="s">
        <v>3084</v>
      </c>
      <c r="F2790">
        <v>255</v>
      </c>
    </row>
    <row r="2791" spans="1:7">
      <c r="A2791">
        <v>217</v>
      </c>
      <c r="B2791" t="s">
        <v>1509</v>
      </c>
      <c r="C2791" t="s">
        <v>1551</v>
      </c>
      <c r="D2791" t="s">
        <v>4261</v>
      </c>
      <c r="E2791" t="s">
        <v>4262</v>
      </c>
      <c r="F2791">
        <v>970</v>
      </c>
    </row>
    <row r="2792" spans="1:7">
      <c r="A2792">
        <v>217</v>
      </c>
      <c r="B2792" t="s">
        <v>1509</v>
      </c>
      <c r="C2792" t="s">
        <v>1551</v>
      </c>
      <c r="D2792" t="s">
        <v>4029</v>
      </c>
      <c r="E2792" t="s">
        <v>4030</v>
      </c>
      <c r="F2792">
        <v>818</v>
      </c>
      <c r="G2792" t="s">
        <v>14209</v>
      </c>
    </row>
    <row r="2793" spans="1:7">
      <c r="A2793">
        <v>217</v>
      </c>
      <c r="B2793" t="s">
        <v>1509</v>
      </c>
      <c r="C2793" t="s">
        <v>1551</v>
      </c>
      <c r="D2793" t="s">
        <v>3140</v>
      </c>
      <c r="E2793" t="s">
        <v>3141</v>
      </c>
      <c r="F2793">
        <v>287</v>
      </c>
    </row>
    <row r="2794" spans="1:7">
      <c r="A2794">
        <v>217</v>
      </c>
      <c r="B2794" t="s">
        <v>1509</v>
      </c>
      <c r="C2794" t="s">
        <v>1551</v>
      </c>
      <c r="D2794" t="s">
        <v>3438</v>
      </c>
      <c r="E2794" t="s">
        <v>3439</v>
      </c>
      <c r="F2794">
        <v>456</v>
      </c>
    </row>
    <row r="2795" spans="1:7">
      <c r="A2795">
        <v>217</v>
      </c>
      <c r="B2795" t="s">
        <v>1509</v>
      </c>
      <c r="C2795" t="s">
        <v>1551</v>
      </c>
      <c r="D2795" t="s">
        <v>5079</v>
      </c>
      <c r="E2795" t="s">
        <v>2228</v>
      </c>
      <c r="F2795">
        <v>1530</v>
      </c>
    </row>
    <row r="2796" spans="1:7">
      <c r="A2796">
        <v>218</v>
      </c>
      <c r="B2796" t="s">
        <v>1509</v>
      </c>
      <c r="C2796" t="s">
        <v>1604</v>
      </c>
      <c r="D2796" t="s">
        <v>4080</v>
      </c>
      <c r="E2796" t="s">
        <v>4081</v>
      </c>
      <c r="F2796">
        <v>851</v>
      </c>
      <c r="G2796" t="s">
        <v>14142</v>
      </c>
    </row>
    <row r="2797" spans="1:7">
      <c r="A2797">
        <v>218</v>
      </c>
      <c r="B2797" t="s">
        <v>1509</v>
      </c>
      <c r="C2797" t="s">
        <v>1604</v>
      </c>
      <c r="D2797" t="s">
        <v>3984</v>
      </c>
      <c r="E2797" t="s">
        <v>3985</v>
      </c>
      <c r="F2797">
        <v>790</v>
      </c>
    </row>
    <row r="2798" spans="1:7">
      <c r="A2798">
        <v>218</v>
      </c>
      <c r="B2798" t="s">
        <v>1509</v>
      </c>
      <c r="C2798" t="s">
        <v>1604</v>
      </c>
      <c r="D2798" t="s">
        <v>2686</v>
      </c>
      <c r="E2798" t="s">
        <v>2687</v>
      </c>
      <c r="F2798">
        <v>1045</v>
      </c>
    </row>
    <row r="2799" spans="1:7">
      <c r="A2799">
        <v>218</v>
      </c>
      <c r="B2799" t="s">
        <v>1509</v>
      </c>
      <c r="C2799" t="s">
        <v>1604</v>
      </c>
      <c r="D2799" t="s">
        <v>4381</v>
      </c>
      <c r="E2799" t="s">
        <v>4382</v>
      </c>
      <c r="F2799">
        <v>1057</v>
      </c>
    </row>
    <row r="2800" spans="1:7">
      <c r="A2800">
        <v>218</v>
      </c>
      <c r="B2800" t="s">
        <v>1509</v>
      </c>
      <c r="C2800" t="s">
        <v>1604</v>
      </c>
      <c r="D2800" t="s">
        <v>5311</v>
      </c>
      <c r="E2800" t="s">
        <v>5312</v>
      </c>
      <c r="F2800">
        <v>1681</v>
      </c>
    </row>
    <row r="2801" spans="1:9">
      <c r="A2801">
        <v>218</v>
      </c>
      <c r="B2801" t="s">
        <v>1509</v>
      </c>
      <c r="C2801" t="s">
        <v>1604</v>
      </c>
      <c r="D2801" t="s">
        <v>3220</v>
      </c>
      <c r="E2801" t="s">
        <v>3221</v>
      </c>
      <c r="F2801">
        <v>331</v>
      </c>
    </row>
    <row r="2802" spans="1:9">
      <c r="A2802">
        <v>218</v>
      </c>
      <c r="B2802" t="s">
        <v>1509</v>
      </c>
      <c r="C2802" t="s">
        <v>1604</v>
      </c>
      <c r="D2802" t="s">
        <v>5167</v>
      </c>
      <c r="E2802" t="s">
        <v>5168</v>
      </c>
      <c r="F2802">
        <v>1586</v>
      </c>
    </row>
    <row r="2803" spans="1:9">
      <c r="A2803">
        <v>218</v>
      </c>
      <c r="B2803" t="s">
        <v>1509</v>
      </c>
      <c r="C2803" t="s">
        <v>1604</v>
      </c>
      <c r="D2803" t="s">
        <v>3827</v>
      </c>
      <c r="E2803" t="s">
        <v>3828</v>
      </c>
      <c r="F2803">
        <v>689</v>
      </c>
    </row>
    <row r="2804" spans="1:9">
      <c r="A2804">
        <v>218</v>
      </c>
      <c r="B2804" t="s">
        <v>1509</v>
      </c>
      <c r="C2804" t="s">
        <v>1604</v>
      </c>
      <c r="D2804" t="s">
        <v>4649</v>
      </c>
      <c r="E2804" t="s">
        <v>4650</v>
      </c>
      <c r="F2804">
        <v>1244</v>
      </c>
      <c r="G2804" t="s">
        <v>14136</v>
      </c>
    </row>
    <row r="2805" spans="1:9">
      <c r="A2805">
        <v>218</v>
      </c>
      <c r="B2805" t="s">
        <v>1509</v>
      </c>
      <c r="C2805" t="s">
        <v>1604</v>
      </c>
      <c r="D2805" t="s">
        <v>5414</v>
      </c>
      <c r="E2805" t="s">
        <v>5415</v>
      </c>
      <c r="F2805">
        <v>1753</v>
      </c>
    </row>
    <row r="2806" spans="1:9">
      <c r="A2806">
        <v>218</v>
      </c>
      <c r="B2806" t="s">
        <v>1509</v>
      </c>
      <c r="C2806" t="s">
        <v>1604</v>
      </c>
      <c r="D2806" t="s">
        <v>5412</v>
      </c>
      <c r="E2806" t="s">
        <v>2335</v>
      </c>
      <c r="F2806">
        <v>1751</v>
      </c>
    </row>
    <row r="2807" spans="1:9">
      <c r="A2807">
        <v>218</v>
      </c>
      <c r="B2807" t="s">
        <v>1509</v>
      </c>
      <c r="C2807" t="s">
        <v>1604</v>
      </c>
      <c r="D2807" t="s">
        <v>3291</v>
      </c>
      <c r="E2807" t="s">
        <v>1710</v>
      </c>
      <c r="F2807">
        <v>369</v>
      </c>
    </row>
    <row r="2808" spans="1:9">
      <c r="A2808">
        <v>219</v>
      </c>
      <c r="B2808" t="s">
        <v>1509</v>
      </c>
      <c r="C2808" t="s">
        <v>1552</v>
      </c>
      <c r="D2808" t="s">
        <v>2885</v>
      </c>
      <c r="E2808" t="s">
        <v>2886</v>
      </c>
      <c r="F2808">
        <v>136</v>
      </c>
      <c r="G2808" t="s">
        <v>14171</v>
      </c>
      <c r="I2808" t="s">
        <v>10889</v>
      </c>
    </row>
    <row r="2809" spans="1:9">
      <c r="A2809">
        <v>219</v>
      </c>
      <c r="B2809" t="s">
        <v>1509</v>
      </c>
      <c r="C2809" t="s">
        <v>1552</v>
      </c>
      <c r="D2809" t="s">
        <v>5076</v>
      </c>
      <c r="E2809" t="s">
        <v>5077</v>
      </c>
      <c r="F2809">
        <v>1528</v>
      </c>
      <c r="G2809" t="s">
        <v>14133</v>
      </c>
      <c r="H2809">
        <v>1656</v>
      </c>
    </row>
    <row r="2810" spans="1:9">
      <c r="A2810">
        <v>219</v>
      </c>
      <c r="B2810" t="s">
        <v>1509</v>
      </c>
      <c r="C2810" t="s">
        <v>1552</v>
      </c>
      <c r="D2810" t="s">
        <v>4756</v>
      </c>
      <c r="E2810" t="s">
        <v>4757</v>
      </c>
      <c r="F2810">
        <v>1312</v>
      </c>
      <c r="G2810" t="s">
        <v>13506</v>
      </c>
      <c r="H2810">
        <v>1528</v>
      </c>
    </row>
    <row r="2811" spans="1:9">
      <c r="A2811">
        <v>219</v>
      </c>
      <c r="B2811" t="s">
        <v>1509</v>
      </c>
      <c r="C2811" t="s">
        <v>1552</v>
      </c>
      <c r="D2811" t="s">
        <v>5270</v>
      </c>
      <c r="E2811" t="s">
        <v>5271</v>
      </c>
      <c r="F2811">
        <v>1656</v>
      </c>
      <c r="G2811" t="s">
        <v>13506</v>
      </c>
      <c r="H2811">
        <v>136</v>
      </c>
    </row>
    <row r="2812" spans="1:9">
      <c r="A2812">
        <v>219</v>
      </c>
      <c r="B2812" t="s">
        <v>1509</v>
      </c>
      <c r="C2812" t="s">
        <v>1552</v>
      </c>
      <c r="D2812" t="s">
        <v>5357</v>
      </c>
      <c r="E2812" t="s">
        <v>5358</v>
      </c>
      <c r="F2812">
        <v>1716</v>
      </c>
    </row>
    <row r="2813" spans="1:9">
      <c r="A2813">
        <v>219</v>
      </c>
      <c r="B2813" t="s">
        <v>1509</v>
      </c>
      <c r="C2813" t="s">
        <v>1552</v>
      </c>
      <c r="D2813" t="s">
        <v>4049</v>
      </c>
      <c r="E2813" t="s">
        <v>4050</v>
      </c>
      <c r="F2813">
        <v>831</v>
      </c>
    </row>
    <row r="2814" spans="1:9">
      <c r="A2814">
        <v>219</v>
      </c>
      <c r="B2814" t="s">
        <v>1509</v>
      </c>
      <c r="C2814" t="s">
        <v>1552</v>
      </c>
      <c r="D2814" t="s">
        <v>4853</v>
      </c>
      <c r="E2814" t="s">
        <v>4854</v>
      </c>
      <c r="F2814">
        <v>1373</v>
      </c>
    </row>
    <row r="2815" spans="1:9">
      <c r="A2815">
        <v>219</v>
      </c>
      <c r="B2815" t="s">
        <v>1509</v>
      </c>
      <c r="C2815" t="s">
        <v>1552</v>
      </c>
      <c r="D2815" t="s">
        <v>3986</v>
      </c>
      <c r="E2815" t="s">
        <v>1855</v>
      </c>
      <c r="F2815">
        <v>791</v>
      </c>
    </row>
    <row r="2816" spans="1:9">
      <c r="A2816">
        <v>220</v>
      </c>
      <c r="B2816" t="s">
        <v>1509</v>
      </c>
      <c r="C2816" t="s">
        <v>1553</v>
      </c>
      <c r="D2816" t="s">
        <v>5074</v>
      </c>
      <c r="E2816" t="s">
        <v>5075</v>
      </c>
      <c r="F2816">
        <v>1527</v>
      </c>
    </row>
    <row r="2817" spans="1:7">
      <c r="A2817">
        <v>220</v>
      </c>
      <c r="B2817" t="s">
        <v>1509</v>
      </c>
      <c r="C2817" t="s">
        <v>1553</v>
      </c>
      <c r="D2817" t="s">
        <v>3689</v>
      </c>
      <c r="E2817" t="s">
        <v>3690</v>
      </c>
      <c r="F2817">
        <v>603</v>
      </c>
    </row>
    <row r="2818" spans="1:7">
      <c r="A2818">
        <v>220</v>
      </c>
      <c r="B2818" t="s">
        <v>1509</v>
      </c>
      <c r="C2818" t="s">
        <v>1553</v>
      </c>
      <c r="D2818" t="s">
        <v>4381</v>
      </c>
      <c r="E2818" t="s">
        <v>4382</v>
      </c>
      <c r="F2818">
        <v>1057</v>
      </c>
    </row>
    <row r="2819" spans="1:7">
      <c r="A2819">
        <v>220</v>
      </c>
      <c r="B2819" t="s">
        <v>1509</v>
      </c>
      <c r="C2819" t="s">
        <v>1553</v>
      </c>
      <c r="D2819" t="s">
        <v>3291</v>
      </c>
      <c r="E2819" t="s">
        <v>1710</v>
      </c>
      <c r="F2819">
        <v>369</v>
      </c>
    </row>
    <row r="2820" spans="1:7">
      <c r="A2820">
        <v>220</v>
      </c>
      <c r="B2820" t="s">
        <v>1509</v>
      </c>
      <c r="C2820" t="s">
        <v>1553</v>
      </c>
      <c r="D2820" t="s">
        <v>3339</v>
      </c>
      <c r="E2820" t="s">
        <v>3340</v>
      </c>
      <c r="F2820">
        <v>399</v>
      </c>
    </row>
    <row r="2821" spans="1:7">
      <c r="A2821">
        <v>220</v>
      </c>
      <c r="B2821" t="s">
        <v>1509</v>
      </c>
      <c r="C2821" t="s">
        <v>1553</v>
      </c>
      <c r="D2821" t="s">
        <v>3428</v>
      </c>
      <c r="E2821" t="s">
        <v>3429</v>
      </c>
      <c r="F2821">
        <v>450</v>
      </c>
    </row>
    <row r="2822" spans="1:7">
      <c r="A2822">
        <v>220</v>
      </c>
      <c r="B2822" t="s">
        <v>1509</v>
      </c>
      <c r="C2822" t="s">
        <v>1553</v>
      </c>
      <c r="D2822" t="s">
        <v>2947</v>
      </c>
      <c r="E2822" t="s">
        <v>2948</v>
      </c>
      <c r="F2822">
        <v>173</v>
      </c>
    </row>
    <row r="2823" spans="1:7">
      <c r="A2823">
        <v>220</v>
      </c>
      <c r="B2823" t="s">
        <v>1509</v>
      </c>
      <c r="C2823" t="s">
        <v>1553</v>
      </c>
      <c r="D2823" t="s">
        <v>3051</v>
      </c>
      <c r="E2823" t="s">
        <v>3052</v>
      </c>
      <c r="F2823">
        <v>237</v>
      </c>
    </row>
    <row r="2824" spans="1:7">
      <c r="A2824">
        <v>220</v>
      </c>
      <c r="B2824" t="s">
        <v>1509</v>
      </c>
      <c r="C2824" t="s">
        <v>1553</v>
      </c>
      <c r="D2824" t="s">
        <v>5517</v>
      </c>
      <c r="E2824" t="s">
        <v>5518</v>
      </c>
      <c r="F2824">
        <v>1811</v>
      </c>
    </row>
    <row r="2825" spans="1:7">
      <c r="A2825">
        <v>220</v>
      </c>
      <c r="B2825" t="s">
        <v>1509</v>
      </c>
      <c r="C2825" t="s">
        <v>1553</v>
      </c>
      <c r="D2825" t="s">
        <v>4080</v>
      </c>
      <c r="E2825" t="s">
        <v>4081</v>
      </c>
      <c r="F2825">
        <v>851</v>
      </c>
    </row>
    <row r="2826" spans="1:7">
      <c r="A2826">
        <v>220</v>
      </c>
      <c r="B2826" t="s">
        <v>1509</v>
      </c>
      <c r="C2826" t="s">
        <v>1553</v>
      </c>
      <c r="D2826" t="s">
        <v>5167</v>
      </c>
      <c r="E2826" t="s">
        <v>5168</v>
      </c>
      <c r="F2826">
        <v>1586</v>
      </c>
    </row>
    <row r="2827" spans="1:7">
      <c r="A2827">
        <v>220</v>
      </c>
      <c r="B2827" t="s">
        <v>1509</v>
      </c>
      <c r="C2827" t="s">
        <v>1553</v>
      </c>
      <c r="D2827" t="s">
        <v>5412</v>
      </c>
      <c r="E2827" t="s">
        <v>2335</v>
      </c>
      <c r="F2827">
        <v>1751</v>
      </c>
    </row>
    <row r="2828" spans="1:7">
      <c r="A2828">
        <v>220</v>
      </c>
      <c r="B2828" t="s">
        <v>1509</v>
      </c>
      <c r="C2828" t="s">
        <v>1553</v>
      </c>
      <c r="D2828" t="s">
        <v>2686</v>
      </c>
      <c r="E2828" t="s">
        <v>2687</v>
      </c>
      <c r="F2828">
        <v>1045</v>
      </c>
      <c r="G2828" t="s">
        <v>14136</v>
      </c>
    </row>
    <row r="2829" spans="1:7">
      <c r="A2829">
        <v>220</v>
      </c>
      <c r="B2829" t="s">
        <v>1509</v>
      </c>
      <c r="C2829" t="s">
        <v>1553</v>
      </c>
      <c r="D2829" t="s">
        <v>3984</v>
      </c>
      <c r="E2829" t="s">
        <v>3985</v>
      </c>
      <c r="F2829">
        <v>790</v>
      </c>
    </row>
    <row r="2830" spans="1:7">
      <c r="A2830">
        <v>220</v>
      </c>
      <c r="B2830" t="s">
        <v>1509</v>
      </c>
      <c r="C2830" t="s">
        <v>1553</v>
      </c>
      <c r="D2830" t="s">
        <v>3062</v>
      </c>
      <c r="E2830" t="s">
        <v>3063</v>
      </c>
      <c r="F2830">
        <v>240</v>
      </c>
    </row>
    <row r="2831" spans="1:7">
      <c r="A2831">
        <v>220</v>
      </c>
      <c r="B2831" t="s">
        <v>1509</v>
      </c>
      <c r="C2831" t="s">
        <v>1553</v>
      </c>
      <c r="D2831" t="s">
        <v>4051</v>
      </c>
      <c r="E2831" t="s">
        <v>4052</v>
      </c>
      <c r="F2831">
        <v>832</v>
      </c>
    </row>
    <row r="2832" spans="1:7">
      <c r="A2832">
        <v>220</v>
      </c>
      <c r="B2832" t="s">
        <v>1509</v>
      </c>
      <c r="C2832" t="s">
        <v>1553</v>
      </c>
      <c r="D2832" t="s">
        <v>3198</v>
      </c>
      <c r="E2832" t="s">
        <v>3199</v>
      </c>
      <c r="F2832">
        <v>318</v>
      </c>
    </row>
    <row r="2833" spans="1:8">
      <c r="A2833">
        <v>220</v>
      </c>
      <c r="B2833" t="s">
        <v>1509</v>
      </c>
      <c r="C2833" t="s">
        <v>1553</v>
      </c>
      <c r="D2833" t="s">
        <v>3220</v>
      </c>
      <c r="E2833" t="s">
        <v>3221</v>
      </c>
      <c r="F2833">
        <v>331</v>
      </c>
    </row>
    <row r="2834" spans="1:8">
      <c r="A2834">
        <v>220</v>
      </c>
      <c r="B2834" t="s">
        <v>1509</v>
      </c>
      <c r="C2834" t="s">
        <v>1553</v>
      </c>
      <c r="D2834" t="s">
        <v>3730</v>
      </c>
      <c r="E2834" t="s">
        <v>3731</v>
      </c>
      <c r="F2834">
        <v>630</v>
      </c>
    </row>
    <row r="2835" spans="1:8">
      <c r="A2835">
        <v>220</v>
      </c>
      <c r="B2835" t="s">
        <v>1509</v>
      </c>
      <c r="C2835" t="s">
        <v>1553</v>
      </c>
      <c r="D2835" t="s">
        <v>4783</v>
      </c>
      <c r="E2835" t="s">
        <v>4784</v>
      </c>
      <c r="F2835">
        <v>1329</v>
      </c>
    </row>
    <row r="2836" spans="1:8">
      <c r="A2836">
        <v>221</v>
      </c>
      <c r="B2836" t="s">
        <v>1509</v>
      </c>
      <c r="C2836" t="s">
        <v>1554</v>
      </c>
      <c r="D2836" t="s">
        <v>4080</v>
      </c>
      <c r="E2836" t="s">
        <v>4081</v>
      </c>
      <c r="F2836">
        <v>851</v>
      </c>
    </row>
    <row r="2837" spans="1:8">
      <c r="A2837">
        <v>221</v>
      </c>
      <c r="B2837" t="s">
        <v>1509</v>
      </c>
      <c r="C2837" t="s">
        <v>1554</v>
      </c>
      <c r="D2837" t="s">
        <v>5086</v>
      </c>
      <c r="E2837" t="s">
        <v>5087</v>
      </c>
      <c r="F2837">
        <v>1535</v>
      </c>
    </row>
    <row r="2838" spans="1:8">
      <c r="A2838">
        <v>221</v>
      </c>
      <c r="B2838" t="s">
        <v>1509</v>
      </c>
      <c r="C2838" t="s">
        <v>1554</v>
      </c>
      <c r="D2838" t="s">
        <v>4466</v>
      </c>
      <c r="E2838" t="s">
        <v>4467</v>
      </c>
      <c r="F2838">
        <v>1122</v>
      </c>
    </row>
    <row r="2839" spans="1:8">
      <c r="A2839">
        <v>221</v>
      </c>
      <c r="B2839" t="s">
        <v>1509</v>
      </c>
      <c r="C2839" t="s">
        <v>1554</v>
      </c>
      <c r="D2839" t="s">
        <v>5167</v>
      </c>
      <c r="E2839" t="s">
        <v>5168</v>
      </c>
      <c r="F2839">
        <v>1586</v>
      </c>
    </row>
    <row r="2840" spans="1:8">
      <c r="A2840">
        <v>221</v>
      </c>
      <c r="B2840" t="s">
        <v>1509</v>
      </c>
      <c r="C2840" t="s">
        <v>1554</v>
      </c>
      <c r="D2840" t="s">
        <v>3984</v>
      </c>
      <c r="E2840" t="s">
        <v>3985</v>
      </c>
      <c r="F2840">
        <v>790</v>
      </c>
    </row>
    <row r="2841" spans="1:8">
      <c r="A2841">
        <v>221</v>
      </c>
      <c r="B2841" t="s">
        <v>1509</v>
      </c>
      <c r="C2841" t="s">
        <v>1554</v>
      </c>
      <c r="D2841" t="s">
        <v>3438</v>
      </c>
      <c r="E2841" t="s">
        <v>3439</v>
      </c>
      <c r="F2841">
        <v>456</v>
      </c>
    </row>
    <row r="2842" spans="1:8">
      <c r="A2842">
        <v>221</v>
      </c>
      <c r="B2842" t="s">
        <v>1509</v>
      </c>
      <c r="C2842" t="s">
        <v>1554</v>
      </c>
      <c r="D2842" t="s">
        <v>5074</v>
      </c>
      <c r="E2842" t="s">
        <v>5075</v>
      </c>
      <c r="F2842">
        <v>1527</v>
      </c>
    </row>
    <row r="2843" spans="1:8">
      <c r="A2843">
        <v>221</v>
      </c>
      <c r="B2843" t="s">
        <v>1509</v>
      </c>
      <c r="C2843" t="s">
        <v>1554</v>
      </c>
      <c r="D2843" t="s">
        <v>4381</v>
      </c>
      <c r="E2843" t="s">
        <v>4382</v>
      </c>
      <c r="F2843">
        <v>1057</v>
      </c>
    </row>
    <row r="2844" spans="1:8">
      <c r="A2844">
        <v>221</v>
      </c>
      <c r="B2844" t="s">
        <v>1509</v>
      </c>
      <c r="C2844" t="s">
        <v>1554</v>
      </c>
      <c r="D2844" t="s">
        <v>5412</v>
      </c>
      <c r="E2844" t="s">
        <v>2335</v>
      </c>
      <c r="F2844">
        <v>1751</v>
      </c>
    </row>
    <row r="2845" spans="1:8">
      <c r="A2845">
        <v>221</v>
      </c>
      <c r="B2845" t="s">
        <v>1509</v>
      </c>
      <c r="C2845" t="s">
        <v>1554</v>
      </c>
      <c r="D2845" t="s">
        <v>3051</v>
      </c>
      <c r="E2845" t="s">
        <v>3052</v>
      </c>
      <c r="F2845">
        <v>237</v>
      </c>
    </row>
    <row r="2846" spans="1:8">
      <c r="A2846">
        <v>221</v>
      </c>
      <c r="B2846" t="s">
        <v>1509</v>
      </c>
      <c r="C2846" t="s">
        <v>1554</v>
      </c>
      <c r="D2846" t="s">
        <v>5517</v>
      </c>
      <c r="E2846" t="s">
        <v>5518</v>
      </c>
      <c r="F2846">
        <v>1811</v>
      </c>
      <c r="G2846" t="s">
        <v>13506</v>
      </c>
      <c r="H2846">
        <v>237</v>
      </c>
    </row>
    <row r="2847" spans="1:8">
      <c r="A2847">
        <v>222</v>
      </c>
      <c r="B2847" t="s">
        <v>1509</v>
      </c>
      <c r="C2847" t="s">
        <v>1524</v>
      </c>
      <c r="D2847" t="s">
        <v>5357</v>
      </c>
      <c r="E2847" t="s">
        <v>5358</v>
      </c>
      <c r="F2847">
        <v>1716</v>
      </c>
      <c r="G2847" t="s">
        <v>14142</v>
      </c>
      <c r="H2847">
        <v>785</v>
      </c>
    </row>
    <row r="2848" spans="1:8">
      <c r="A2848">
        <v>222</v>
      </c>
      <c r="B2848" t="s">
        <v>1509</v>
      </c>
      <c r="C2848" t="s">
        <v>1524</v>
      </c>
      <c r="D2848" t="s">
        <v>3977</v>
      </c>
      <c r="E2848" t="s">
        <v>3978</v>
      </c>
      <c r="F2848">
        <v>785</v>
      </c>
    </row>
    <row r="2849" spans="1:8">
      <c r="A2849">
        <v>222</v>
      </c>
      <c r="B2849" t="s">
        <v>1509</v>
      </c>
      <c r="C2849" t="s">
        <v>1524</v>
      </c>
      <c r="D2849" t="s">
        <v>5421</v>
      </c>
      <c r="E2849" t="s">
        <v>5422</v>
      </c>
      <c r="F2849">
        <v>1757</v>
      </c>
    </row>
    <row r="2850" spans="1:8">
      <c r="A2850">
        <v>222</v>
      </c>
      <c r="B2850" t="s">
        <v>1509</v>
      </c>
      <c r="C2850" t="s">
        <v>1524</v>
      </c>
      <c r="D2850" t="s">
        <v>5362</v>
      </c>
      <c r="E2850" t="s">
        <v>5363</v>
      </c>
      <c r="F2850">
        <v>1719</v>
      </c>
    </row>
    <row r="2851" spans="1:8">
      <c r="A2851">
        <v>222</v>
      </c>
      <c r="B2851" t="s">
        <v>1509</v>
      </c>
      <c r="C2851" t="s">
        <v>1524</v>
      </c>
      <c r="D2851" t="s">
        <v>5374</v>
      </c>
      <c r="E2851" t="s">
        <v>5375</v>
      </c>
      <c r="F2851">
        <v>1727</v>
      </c>
      <c r="G2851" t="s">
        <v>13506</v>
      </c>
      <c r="H2851">
        <v>1716</v>
      </c>
    </row>
    <row r="2852" spans="1:8">
      <c r="A2852">
        <v>222</v>
      </c>
      <c r="B2852" t="s">
        <v>1509</v>
      </c>
      <c r="C2852" t="s">
        <v>1524</v>
      </c>
      <c r="D2852" t="s">
        <v>3154</v>
      </c>
      <c r="E2852" t="s">
        <v>3155</v>
      </c>
      <c r="F2852">
        <v>295</v>
      </c>
    </row>
    <row r="2853" spans="1:8">
      <c r="A2853">
        <v>222</v>
      </c>
      <c r="B2853" t="s">
        <v>1509</v>
      </c>
      <c r="C2853" t="s">
        <v>1524</v>
      </c>
      <c r="D2853" t="s">
        <v>4049</v>
      </c>
      <c r="E2853" t="s">
        <v>4050</v>
      </c>
      <c r="F2853">
        <v>831</v>
      </c>
    </row>
    <row r="2854" spans="1:8">
      <c r="A2854">
        <v>222</v>
      </c>
      <c r="B2854" t="s">
        <v>1509</v>
      </c>
      <c r="C2854" t="s">
        <v>1524</v>
      </c>
      <c r="D2854" t="s">
        <v>4187</v>
      </c>
      <c r="E2854" t="s">
        <v>4188</v>
      </c>
      <c r="F2854">
        <v>922</v>
      </c>
    </row>
    <row r="2855" spans="1:8">
      <c r="A2855">
        <v>222</v>
      </c>
      <c r="B2855" t="s">
        <v>1509</v>
      </c>
      <c r="C2855" t="s">
        <v>1524</v>
      </c>
      <c r="D2855" t="s">
        <v>4669</v>
      </c>
      <c r="E2855" t="s">
        <v>4670</v>
      </c>
      <c r="F2855">
        <v>1257</v>
      </c>
    </row>
    <row r="2856" spans="1:8">
      <c r="A2856">
        <v>222</v>
      </c>
      <c r="B2856" t="s">
        <v>1509</v>
      </c>
      <c r="C2856" t="s">
        <v>1524</v>
      </c>
      <c r="D2856" t="s">
        <v>2700</v>
      </c>
      <c r="E2856" t="s">
        <v>2701</v>
      </c>
      <c r="F2856">
        <v>27</v>
      </c>
    </row>
    <row r="2857" spans="1:8">
      <c r="A2857">
        <v>222</v>
      </c>
      <c r="B2857" t="s">
        <v>1509</v>
      </c>
      <c r="C2857" t="s">
        <v>1524</v>
      </c>
      <c r="D2857" t="s">
        <v>5079</v>
      </c>
      <c r="E2857" t="s">
        <v>2228</v>
      </c>
      <c r="F2857">
        <v>1530</v>
      </c>
    </row>
    <row r="2858" spans="1:8">
      <c r="A2858">
        <v>222</v>
      </c>
      <c r="B2858" t="s">
        <v>1509</v>
      </c>
      <c r="C2858" t="s">
        <v>1524</v>
      </c>
      <c r="D2858" t="s">
        <v>4358</v>
      </c>
      <c r="E2858" t="s">
        <v>4359</v>
      </c>
      <c r="F2858">
        <v>1040</v>
      </c>
    </row>
    <row r="2859" spans="1:8">
      <c r="A2859">
        <v>222</v>
      </c>
      <c r="B2859" t="s">
        <v>1509</v>
      </c>
      <c r="C2859" t="s">
        <v>1524</v>
      </c>
      <c r="D2859" t="s">
        <v>5114</v>
      </c>
      <c r="E2859" t="s">
        <v>5115</v>
      </c>
      <c r="F2859">
        <v>1552</v>
      </c>
      <c r="G2859" t="s">
        <v>13506</v>
      </c>
      <c r="H2859">
        <v>1716</v>
      </c>
    </row>
    <row r="2860" spans="1:8">
      <c r="A2860">
        <v>223</v>
      </c>
      <c r="B2860" t="s">
        <v>1509</v>
      </c>
      <c r="C2860" t="s">
        <v>1555</v>
      </c>
      <c r="D2860" t="s">
        <v>5074</v>
      </c>
      <c r="E2860" t="s">
        <v>5075</v>
      </c>
      <c r="F2860">
        <v>1527</v>
      </c>
    </row>
    <row r="2861" spans="1:8">
      <c r="A2861">
        <v>223</v>
      </c>
      <c r="B2861" t="s">
        <v>1509</v>
      </c>
      <c r="C2861" t="s">
        <v>1555</v>
      </c>
      <c r="D2861" t="s">
        <v>5167</v>
      </c>
      <c r="E2861" t="s">
        <v>5168</v>
      </c>
      <c r="F2861">
        <v>1586</v>
      </c>
    </row>
    <row r="2862" spans="1:8">
      <c r="A2862">
        <v>223</v>
      </c>
      <c r="B2862" t="s">
        <v>1509</v>
      </c>
      <c r="C2862" t="s">
        <v>1555</v>
      </c>
      <c r="D2862" t="s">
        <v>3984</v>
      </c>
      <c r="E2862" t="s">
        <v>3985</v>
      </c>
      <c r="F2862">
        <v>790</v>
      </c>
    </row>
    <row r="2863" spans="1:8">
      <c r="A2863">
        <v>223</v>
      </c>
      <c r="B2863" t="s">
        <v>1509</v>
      </c>
      <c r="C2863" t="s">
        <v>1555</v>
      </c>
      <c r="D2863" t="s">
        <v>4466</v>
      </c>
      <c r="E2863" t="s">
        <v>4467</v>
      </c>
      <c r="F2863">
        <v>1122</v>
      </c>
    </row>
    <row r="2864" spans="1:8">
      <c r="A2864">
        <v>223</v>
      </c>
      <c r="B2864" t="s">
        <v>1509</v>
      </c>
      <c r="C2864" t="s">
        <v>1555</v>
      </c>
      <c r="D2864" t="s">
        <v>2686</v>
      </c>
      <c r="E2864" t="s">
        <v>2687</v>
      </c>
      <c r="F2864">
        <v>1045</v>
      </c>
    </row>
    <row r="2865" spans="1:11">
      <c r="A2865">
        <v>223</v>
      </c>
      <c r="B2865" t="s">
        <v>1509</v>
      </c>
      <c r="C2865" t="s">
        <v>1555</v>
      </c>
      <c r="D2865" t="s">
        <v>3220</v>
      </c>
      <c r="E2865" t="s">
        <v>3221</v>
      </c>
      <c r="F2865">
        <v>331</v>
      </c>
    </row>
    <row r="2866" spans="1:11">
      <c r="A2866">
        <v>223</v>
      </c>
      <c r="B2866" t="s">
        <v>1509</v>
      </c>
      <c r="C2866" t="s">
        <v>1555</v>
      </c>
      <c r="D2866" t="s">
        <v>3339</v>
      </c>
      <c r="E2866" t="s">
        <v>3340</v>
      </c>
      <c r="F2866">
        <v>399</v>
      </c>
    </row>
    <row r="2867" spans="1:11">
      <c r="A2867">
        <v>223</v>
      </c>
      <c r="B2867" t="s">
        <v>1509</v>
      </c>
      <c r="C2867" t="s">
        <v>1555</v>
      </c>
      <c r="D2867" t="s">
        <v>4080</v>
      </c>
      <c r="E2867" t="s">
        <v>4081</v>
      </c>
      <c r="F2867">
        <v>851</v>
      </c>
    </row>
    <row r="2868" spans="1:11">
      <c r="A2868">
        <v>224</v>
      </c>
      <c r="B2868" t="s">
        <v>1509</v>
      </c>
      <c r="C2868" t="s">
        <v>1556</v>
      </c>
      <c r="D2868" t="s">
        <v>4080</v>
      </c>
      <c r="E2868" t="s">
        <v>4081</v>
      </c>
      <c r="F2868">
        <v>851</v>
      </c>
      <c r="G2868" t="s">
        <v>14201</v>
      </c>
      <c r="K2868" t="s">
        <v>14225</v>
      </c>
    </row>
    <row r="2869" spans="1:11">
      <c r="A2869">
        <v>224</v>
      </c>
      <c r="B2869" t="s">
        <v>1509</v>
      </c>
      <c r="C2869" t="s">
        <v>1556</v>
      </c>
      <c r="D2869" t="s">
        <v>2756</v>
      </c>
      <c r="E2869" t="s">
        <v>2757</v>
      </c>
      <c r="F2869">
        <v>57</v>
      </c>
    </row>
    <row r="2870" spans="1:11">
      <c r="A2870">
        <v>224</v>
      </c>
      <c r="B2870" t="s">
        <v>1509</v>
      </c>
      <c r="C2870" t="s">
        <v>1556</v>
      </c>
      <c r="D2870" t="s">
        <v>3051</v>
      </c>
      <c r="E2870" t="s">
        <v>3052</v>
      </c>
      <c r="F2870">
        <v>237</v>
      </c>
    </row>
    <row r="2871" spans="1:11">
      <c r="A2871">
        <v>224</v>
      </c>
      <c r="B2871" t="s">
        <v>1509</v>
      </c>
      <c r="C2871" t="s">
        <v>1556</v>
      </c>
      <c r="D2871" t="s">
        <v>5374</v>
      </c>
      <c r="E2871" t="s">
        <v>5375</v>
      </c>
      <c r="F2871">
        <v>1727</v>
      </c>
    </row>
    <row r="2872" spans="1:11">
      <c r="A2872">
        <v>224</v>
      </c>
      <c r="B2872" t="s">
        <v>1509</v>
      </c>
      <c r="C2872" t="s">
        <v>1556</v>
      </c>
      <c r="D2872" t="s">
        <v>3984</v>
      </c>
      <c r="E2872" t="s">
        <v>3985</v>
      </c>
      <c r="F2872">
        <v>790</v>
      </c>
    </row>
    <row r="2873" spans="1:11">
      <c r="A2873">
        <v>224</v>
      </c>
      <c r="B2873" t="s">
        <v>1509</v>
      </c>
      <c r="C2873" t="s">
        <v>1556</v>
      </c>
      <c r="D2873" t="s">
        <v>4681</v>
      </c>
      <c r="E2873" t="s">
        <v>2096</v>
      </c>
      <c r="F2873">
        <v>1265</v>
      </c>
    </row>
    <row r="2874" spans="1:11">
      <c r="A2874">
        <v>224</v>
      </c>
      <c r="B2874" t="s">
        <v>1509</v>
      </c>
      <c r="C2874" t="s">
        <v>1556</v>
      </c>
      <c r="D2874" t="s">
        <v>5167</v>
      </c>
      <c r="E2874" t="s">
        <v>5168</v>
      </c>
      <c r="F2874">
        <v>1586</v>
      </c>
    </row>
    <row r="2875" spans="1:11">
      <c r="A2875">
        <v>224</v>
      </c>
      <c r="B2875" t="s">
        <v>1509</v>
      </c>
      <c r="C2875" t="s">
        <v>1556</v>
      </c>
      <c r="D2875" t="s">
        <v>4466</v>
      </c>
      <c r="E2875" t="s">
        <v>4467</v>
      </c>
      <c r="F2875">
        <v>1122</v>
      </c>
    </row>
    <row r="2876" spans="1:11">
      <c r="A2876">
        <v>224</v>
      </c>
      <c r="B2876" t="s">
        <v>1509</v>
      </c>
      <c r="C2876" t="s">
        <v>1556</v>
      </c>
      <c r="D2876" t="s">
        <v>5074</v>
      </c>
      <c r="E2876" t="s">
        <v>5075</v>
      </c>
      <c r="F2876">
        <v>1527</v>
      </c>
    </row>
    <row r="2877" spans="1:11">
      <c r="A2877">
        <v>224</v>
      </c>
      <c r="B2877" t="s">
        <v>1509</v>
      </c>
      <c r="C2877" t="s">
        <v>1556</v>
      </c>
      <c r="D2877" t="s">
        <v>3194</v>
      </c>
      <c r="E2877" t="s">
        <v>3195</v>
      </c>
      <c r="F2877">
        <v>316</v>
      </c>
    </row>
    <row r="2878" spans="1:11">
      <c r="A2878">
        <v>224</v>
      </c>
      <c r="B2878" t="s">
        <v>1509</v>
      </c>
      <c r="C2878" t="s">
        <v>1556</v>
      </c>
      <c r="D2878" t="s">
        <v>4014</v>
      </c>
      <c r="E2878" t="s">
        <v>4015</v>
      </c>
      <c r="F2878">
        <v>808</v>
      </c>
    </row>
    <row r="2879" spans="1:11">
      <c r="A2879">
        <v>225</v>
      </c>
      <c r="B2879" t="s">
        <v>1509</v>
      </c>
      <c r="C2879" t="s">
        <v>1532</v>
      </c>
      <c r="D2879" t="s">
        <v>5079</v>
      </c>
      <c r="E2879" t="s">
        <v>2228</v>
      </c>
      <c r="F2879">
        <v>1530</v>
      </c>
    </row>
    <row r="2880" spans="1:11">
      <c r="A2880">
        <v>225</v>
      </c>
      <c r="B2880" t="s">
        <v>1509</v>
      </c>
      <c r="C2880" t="s">
        <v>1532</v>
      </c>
      <c r="D2880" t="s">
        <v>4741</v>
      </c>
      <c r="E2880" t="s">
        <v>4742</v>
      </c>
      <c r="F2880">
        <v>1303</v>
      </c>
    </row>
    <row r="2881" spans="1:8">
      <c r="A2881">
        <v>225</v>
      </c>
      <c r="B2881" t="s">
        <v>1509</v>
      </c>
      <c r="C2881" t="s">
        <v>1532</v>
      </c>
      <c r="D2881" t="s">
        <v>4348</v>
      </c>
      <c r="E2881" t="s">
        <v>4349</v>
      </c>
      <c r="F2881">
        <v>1033</v>
      </c>
      <c r="G2881" t="s">
        <v>13506</v>
      </c>
      <c r="H2881">
        <v>1303</v>
      </c>
    </row>
    <row r="2882" spans="1:8">
      <c r="A2882">
        <v>225</v>
      </c>
      <c r="B2882" t="s">
        <v>1509</v>
      </c>
      <c r="C2882" t="s">
        <v>1532</v>
      </c>
      <c r="D2882" t="s">
        <v>3140</v>
      </c>
      <c r="E2882" t="s">
        <v>3141</v>
      </c>
      <c r="F2882">
        <v>287</v>
      </c>
    </row>
    <row r="2883" spans="1:8">
      <c r="A2883">
        <v>225</v>
      </c>
      <c r="B2883" t="s">
        <v>1509</v>
      </c>
      <c r="C2883" t="s">
        <v>1532</v>
      </c>
      <c r="D2883" t="s">
        <v>4934</v>
      </c>
      <c r="E2883" t="s">
        <v>4935</v>
      </c>
      <c r="F2883">
        <v>1432</v>
      </c>
    </row>
    <row r="2884" spans="1:8">
      <c r="A2884">
        <v>225</v>
      </c>
      <c r="B2884" t="s">
        <v>1509</v>
      </c>
      <c r="C2884" t="s">
        <v>1532</v>
      </c>
      <c r="D2884" t="s">
        <v>3200</v>
      </c>
      <c r="E2884" t="s">
        <v>3201</v>
      </c>
      <c r="F2884">
        <v>319</v>
      </c>
    </row>
    <row r="2885" spans="1:8">
      <c r="A2885">
        <v>225</v>
      </c>
      <c r="B2885" t="s">
        <v>1509</v>
      </c>
      <c r="C2885" t="s">
        <v>1532</v>
      </c>
      <c r="D2885" t="s">
        <v>3918</v>
      </c>
      <c r="E2885" t="s">
        <v>3919</v>
      </c>
      <c r="F2885">
        <v>746</v>
      </c>
    </row>
    <row r="2886" spans="1:8">
      <c r="A2886">
        <v>225</v>
      </c>
      <c r="B2886" t="s">
        <v>1509</v>
      </c>
      <c r="C2886" t="s">
        <v>1532</v>
      </c>
      <c r="D2886" t="s">
        <v>4399</v>
      </c>
      <c r="E2886" t="s">
        <v>4400</v>
      </c>
      <c r="F2886">
        <v>1070</v>
      </c>
      <c r="G2886" t="s">
        <v>14183</v>
      </c>
      <c r="H2886">
        <v>1303</v>
      </c>
    </row>
    <row r="2887" spans="1:8">
      <c r="A2887">
        <v>225</v>
      </c>
      <c r="B2887" t="s">
        <v>1509</v>
      </c>
      <c r="C2887" t="s">
        <v>1532</v>
      </c>
      <c r="D2887" t="s">
        <v>4058</v>
      </c>
      <c r="E2887" t="s">
        <v>4059</v>
      </c>
      <c r="F2887">
        <v>836</v>
      </c>
    </row>
    <row r="2888" spans="1:8">
      <c r="A2888">
        <v>226</v>
      </c>
      <c r="B2888" t="s">
        <v>1509</v>
      </c>
      <c r="C2888" t="s">
        <v>1557</v>
      </c>
      <c r="D2888" t="s">
        <v>4487</v>
      </c>
      <c r="E2888" t="s">
        <v>4488</v>
      </c>
      <c r="F2888">
        <v>1137</v>
      </c>
      <c r="G2888" t="s">
        <v>13506</v>
      </c>
      <c r="H2888">
        <v>287</v>
      </c>
    </row>
    <row r="2889" spans="1:8">
      <c r="A2889">
        <v>226</v>
      </c>
      <c r="B2889" t="s">
        <v>1509</v>
      </c>
      <c r="C2889" t="s">
        <v>1557</v>
      </c>
      <c r="D2889" t="s">
        <v>5183</v>
      </c>
      <c r="E2889" t="s">
        <v>5184</v>
      </c>
      <c r="F2889">
        <v>1598</v>
      </c>
      <c r="G2889" t="s">
        <v>13506</v>
      </c>
      <c r="H2889">
        <v>287</v>
      </c>
    </row>
    <row r="2890" spans="1:8">
      <c r="A2890">
        <v>226</v>
      </c>
      <c r="B2890" t="s">
        <v>1509</v>
      </c>
      <c r="C2890" t="s">
        <v>1557</v>
      </c>
      <c r="D2890" t="s">
        <v>4743</v>
      </c>
      <c r="E2890" t="s">
        <v>4744</v>
      </c>
      <c r="F2890">
        <v>1304</v>
      </c>
    </row>
    <row r="2891" spans="1:8">
      <c r="A2891">
        <v>226</v>
      </c>
      <c r="B2891" t="s">
        <v>1509</v>
      </c>
      <c r="C2891" t="s">
        <v>1557</v>
      </c>
      <c r="D2891" t="s">
        <v>4082</v>
      </c>
      <c r="E2891" t="s">
        <v>4083</v>
      </c>
      <c r="F2891">
        <v>852</v>
      </c>
    </row>
    <row r="2892" spans="1:8">
      <c r="A2892">
        <v>226</v>
      </c>
      <c r="B2892" t="s">
        <v>1509</v>
      </c>
      <c r="C2892" t="s">
        <v>1557</v>
      </c>
      <c r="D2892" t="s">
        <v>3446</v>
      </c>
      <c r="E2892" t="s">
        <v>3447</v>
      </c>
      <c r="F2892">
        <v>462</v>
      </c>
    </row>
    <row r="2893" spans="1:8">
      <c r="A2893">
        <v>226</v>
      </c>
      <c r="B2893" t="s">
        <v>1509</v>
      </c>
      <c r="C2893" t="s">
        <v>1557</v>
      </c>
      <c r="D2893" t="s">
        <v>4276</v>
      </c>
      <c r="E2893" t="s">
        <v>4277</v>
      </c>
      <c r="F2893">
        <v>984</v>
      </c>
    </row>
    <row r="2894" spans="1:8">
      <c r="A2894">
        <v>226</v>
      </c>
      <c r="B2894" t="s">
        <v>1509</v>
      </c>
      <c r="C2894" t="s">
        <v>1557</v>
      </c>
      <c r="D2894" t="s">
        <v>5014</v>
      </c>
      <c r="E2894" t="s">
        <v>5015</v>
      </c>
      <c r="F2894">
        <v>1486</v>
      </c>
    </row>
    <row r="2895" spans="1:8">
      <c r="A2895">
        <v>226</v>
      </c>
      <c r="B2895" t="s">
        <v>1509</v>
      </c>
      <c r="C2895" t="s">
        <v>1557</v>
      </c>
      <c r="D2895" t="s">
        <v>5051</v>
      </c>
      <c r="E2895" t="s">
        <v>5052</v>
      </c>
      <c r="F2895">
        <v>1514</v>
      </c>
    </row>
    <row r="2896" spans="1:8">
      <c r="A2896">
        <v>226</v>
      </c>
      <c r="B2896" t="s">
        <v>1509</v>
      </c>
      <c r="C2896" t="s">
        <v>1557</v>
      </c>
      <c r="D2896" t="s">
        <v>3459</v>
      </c>
      <c r="E2896" t="s">
        <v>3460</v>
      </c>
      <c r="F2896">
        <v>469</v>
      </c>
    </row>
    <row r="2897" spans="1:7">
      <c r="A2897">
        <v>226</v>
      </c>
      <c r="B2897" t="s">
        <v>1509</v>
      </c>
      <c r="C2897" t="s">
        <v>1557</v>
      </c>
      <c r="D2897" t="s">
        <v>5465</v>
      </c>
      <c r="E2897" t="s">
        <v>5466</v>
      </c>
      <c r="F2897">
        <v>225</v>
      </c>
    </row>
    <row r="2898" spans="1:7">
      <c r="A2898">
        <v>226</v>
      </c>
      <c r="B2898" t="s">
        <v>1509</v>
      </c>
      <c r="C2898" t="s">
        <v>1557</v>
      </c>
      <c r="D2898" t="s">
        <v>5330</v>
      </c>
      <c r="E2898" t="s">
        <v>2305</v>
      </c>
      <c r="F2898">
        <v>1695</v>
      </c>
    </row>
    <row r="2899" spans="1:7">
      <c r="A2899">
        <v>226</v>
      </c>
      <c r="B2899" t="s">
        <v>1509</v>
      </c>
      <c r="C2899" t="s">
        <v>1557</v>
      </c>
      <c r="D2899" t="s">
        <v>3003</v>
      </c>
      <c r="E2899" t="s">
        <v>3004</v>
      </c>
      <c r="F2899">
        <v>204</v>
      </c>
    </row>
    <row r="2900" spans="1:7">
      <c r="A2900">
        <v>226</v>
      </c>
      <c r="B2900" t="s">
        <v>1509</v>
      </c>
      <c r="C2900" t="s">
        <v>1557</v>
      </c>
      <c r="D2900" t="s">
        <v>4205</v>
      </c>
      <c r="E2900" t="s">
        <v>4206</v>
      </c>
      <c r="F2900">
        <v>934</v>
      </c>
    </row>
    <row r="2901" spans="1:7">
      <c r="A2901">
        <v>226</v>
      </c>
      <c r="B2901" t="s">
        <v>1509</v>
      </c>
      <c r="C2901" t="s">
        <v>1557</v>
      </c>
      <c r="D2901" t="s">
        <v>5299</v>
      </c>
      <c r="E2901" t="s">
        <v>5300</v>
      </c>
      <c r="F2901">
        <v>1673</v>
      </c>
    </row>
    <row r="2902" spans="1:7">
      <c r="A2902">
        <v>226</v>
      </c>
      <c r="B2902" t="s">
        <v>1509</v>
      </c>
      <c r="C2902" t="s">
        <v>1557</v>
      </c>
      <c r="D2902" t="s">
        <v>3140</v>
      </c>
      <c r="E2902" t="s">
        <v>3141</v>
      </c>
      <c r="F2902">
        <v>287</v>
      </c>
      <c r="G2902" t="s">
        <v>14209</v>
      </c>
    </row>
    <row r="2903" spans="1:7">
      <c r="A2903">
        <v>228</v>
      </c>
      <c r="B2903" t="s">
        <v>1558</v>
      </c>
      <c r="C2903" t="s">
        <v>1446</v>
      </c>
      <c r="D2903" t="s">
        <v>4507</v>
      </c>
      <c r="E2903" t="s">
        <v>2038</v>
      </c>
      <c r="F2903">
        <v>1149</v>
      </c>
    </row>
    <row r="2904" spans="1:7">
      <c r="A2904">
        <v>228</v>
      </c>
      <c r="B2904" t="s">
        <v>1558</v>
      </c>
      <c r="C2904" t="s">
        <v>1446</v>
      </c>
      <c r="D2904" t="s">
        <v>2852</v>
      </c>
      <c r="E2904" t="s">
        <v>1641</v>
      </c>
      <c r="F2904">
        <v>116</v>
      </c>
    </row>
    <row r="2905" spans="1:7">
      <c r="A2905">
        <v>228</v>
      </c>
      <c r="B2905" t="s">
        <v>1558</v>
      </c>
      <c r="C2905" t="s">
        <v>1446</v>
      </c>
      <c r="D2905" t="s">
        <v>5010</v>
      </c>
      <c r="E2905" t="s">
        <v>5011</v>
      </c>
      <c r="F2905">
        <v>1484</v>
      </c>
    </row>
    <row r="2906" spans="1:7">
      <c r="A2906">
        <v>228</v>
      </c>
      <c r="B2906" t="s">
        <v>1558</v>
      </c>
      <c r="C2906" t="s">
        <v>1446</v>
      </c>
      <c r="D2906" t="s">
        <v>5023</v>
      </c>
      <c r="E2906" t="s">
        <v>2206</v>
      </c>
      <c r="F2906">
        <v>1492</v>
      </c>
    </row>
    <row r="2907" spans="1:7">
      <c r="A2907">
        <v>228</v>
      </c>
      <c r="B2907" t="s">
        <v>1558</v>
      </c>
      <c r="C2907" t="s">
        <v>1446</v>
      </c>
      <c r="D2907" t="s">
        <v>5438</v>
      </c>
      <c r="E2907" t="s">
        <v>5439</v>
      </c>
      <c r="F2907">
        <v>1770</v>
      </c>
    </row>
    <row r="2908" spans="1:7">
      <c r="A2908">
        <v>228</v>
      </c>
      <c r="B2908" t="s">
        <v>1558</v>
      </c>
      <c r="C2908" t="s">
        <v>1446</v>
      </c>
      <c r="D2908" t="s">
        <v>3261</v>
      </c>
      <c r="E2908" t="s">
        <v>3262</v>
      </c>
      <c r="F2908">
        <v>352</v>
      </c>
    </row>
    <row r="2909" spans="1:7">
      <c r="A2909">
        <v>228</v>
      </c>
      <c r="B2909" t="s">
        <v>1558</v>
      </c>
      <c r="C2909" t="s">
        <v>1446</v>
      </c>
      <c r="D2909" t="s">
        <v>4216</v>
      </c>
      <c r="E2909" t="s">
        <v>4217</v>
      </c>
      <c r="F2909">
        <v>942</v>
      </c>
    </row>
    <row r="2910" spans="1:7">
      <c r="A2910">
        <v>228</v>
      </c>
      <c r="B2910" t="s">
        <v>1558</v>
      </c>
      <c r="C2910" t="s">
        <v>1446</v>
      </c>
      <c r="D2910" t="s">
        <v>4421</v>
      </c>
      <c r="E2910" t="s">
        <v>4422</v>
      </c>
      <c r="F2910">
        <v>1087</v>
      </c>
    </row>
    <row r="2911" spans="1:7">
      <c r="A2911">
        <v>228</v>
      </c>
      <c r="B2911" t="s">
        <v>1558</v>
      </c>
      <c r="C2911" t="s">
        <v>1446</v>
      </c>
      <c r="D2911" t="s">
        <v>5481</v>
      </c>
      <c r="E2911" t="s">
        <v>2352</v>
      </c>
      <c r="F2911">
        <v>1788</v>
      </c>
    </row>
    <row r="2912" spans="1:7">
      <c r="A2912">
        <v>228</v>
      </c>
      <c r="B2912" t="s">
        <v>1558</v>
      </c>
      <c r="C2912" t="s">
        <v>1446</v>
      </c>
      <c r="D2912" t="s">
        <v>3986</v>
      </c>
      <c r="E2912" t="s">
        <v>1855</v>
      </c>
      <c r="F2912">
        <v>791</v>
      </c>
    </row>
    <row r="2913" spans="1:6">
      <c r="A2913">
        <v>228</v>
      </c>
      <c r="B2913" t="s">
        <v>1558</v>
      </c>
      <c r="C2913" t="s">
        <v>1446</v>
      </c>
      <c r="D2913" t="s">
        <v>3505</v>
      </c>
      <c r="E2913" t="s">
        <v>1756</v>
      </c>
      <c r="F2913">
        <v>498</v>
      </c>
    </row>
    <row r="2914" spans="1:6">
      <c r="A2914">
        <v>228</v>
      </c>
      <c r="B2914" t="s">
        <v>1558</v>
      </c>
      <c r="C2914" t="s">
        <v>1446</v>
      </c>
      <c r="D2914" t="s">
        <v>2670</v>
      </c>
      <c r="E2914" t="s">
        <v>2671</v>
      </c>
      <c r="F2914">
        <v>12</v>
      </c>
    </row>
    <row r="2915" spans="1:6">
      <c r="A2915">
        <v>228</v>
      </c>
      <c r="B2915" t="s">
        <v>1558</v>
      </c>
      <c r="C2915" t="s">
        <v>1446</v>
      </c>
      <c r="D2915" t="s">
        <v>2919</v>
      </c>
      <c r="E2915" t="s">
        <v>2920</v>
      </c>
      <c r="F2915">
        <v>154</v>
      </c>
    </row>
    <row r="2916" spans="1:6">
      <c r="A2916">
        <v>228</v>
      </c>
      <c r="B2916" t="s">
        <v>1558</v>
      </c>
      <c r="C2916" t="s">
        <v>1446</v>
      </c>
      <c r="D2916" t="s">
        <v>2976</v>
      </c>
      <c r="E2916" t="s">
        <v>1665</v>
      </c>
      <c r="F2916">
        <v>190</v>
      </c>
    </row>
    <row r="2917" spans="1:6">
      <c r="A2917">
        <v>228</v>
      </c>
      <c r="B2917" t="s">
        <v>1558</v>
      </c>
      <c r="C2917" t="s">
        <v>1446</v>
      </c>
      <c r="D2917" t="s">
        <v>3235</v>
      </c>
      <c r="E2917" t="s">
        <v>3236</v>
      </c>
      <c r="F2917">
        <v>1046</v>
      </c>
    </row>
    <row r="2918" spans="1:6">
      <c r="A2918">
        <v>228</v>
      </c>
      <c r="B2918" t="s">
        <v>1558</v>
      </c>
      <c r="C2918" t="s">
        <v>1446</v>
      </c>
      <c r="D2918" t="s">
        <v>3433</v>
      </c>
      <c r="E2918" t="s">
        <v>3434</v>
      </c>
      <c r="F2918">
        <v>453</v>
      </c>
    </row>
    <row r="2919" spans="1:6">
      <c r="A2919">
        <v>228</v>
      </c>
      <c r="B2919" t="s">
        <v>1558</v>
      </c>
      <c r="C2919" t="s">
        <v>1446</v>
      </c>
      <c r="D2919" t="s">
        <v>3707</v>
      </c>
      <c r="E2919" t="s">
        <v>1788</v>
      </c>
      <c r="F2919">
        <v>615</v>
      </c>
    </row>
    <row r="2920" spans="1:6">
      <c r="A2920">
        <v>228</v>
      </c>
      <c r="B2920" t="s">
        <v>1558</v>
      </c>
      <c r="C2920" t="s">
        <v>1446</v>
      </c>
      <c r="D2920" t="s">
        <v>4248</v>
      </c>
      <c r="E2920" t="s">
        <v>4249</v>
      </c>
      <c r="F2920">
        <v>961</v>
      </c>
    </row>
    <row r="2921" spans="1:6">
      <c r="A2921">
        <v>228</v>
      </c>
      <c r="B2921" t="s">
        <v>1558</v>
      </c>
      <c r="C2921" t="s">
        <v>1446</v>
      </c>
      <c r="D2921" t="s">
        <v>4351</v>
      </c>
      <c r="E2921" t="s">
        <v>1972</v>
      </c>
      <c r="F2921">
        <v>1035</v>
      </c>
    </row>
    <row r="2922" spans="1:6">
      <c r="A2922">
        <v>228</v>
      </c>
      <c r="B2922" t="s">
        <v>1558</v>
      </c>
      <c r="C2922" t="s">
        <v>1446</v>
      </c>
      <c r="D2922" t="s">
        <v>4508</v>
      </c>
      <c r="E2922" t="s">
        <v>2039</v>
      </c>
      <c r="F2922">
        <v>1150</v>
      </c>
    </row>
    <row r="2923" spans="1:6">
      <c r="A2923">
        <v>228</v>
      </c>
      <c r="B2923" t="s">
        <v>1558</v>
      </c>
      <c r="C2923" t="s">
        <v>1446</v>
      </c>
      <c r="D2923" t="s">
        <v>4544</v>
      </c>
      <c r="E2923" t="s">
        <v>2051</v>
      </c>
      <c r="F2923">
        <v>1174</v>
      </c>
    </row>
    <row r="2924" spans="1:6">
      <c r="A2924">
        <v>228</v>
      </c>
      <c r="B2924" t="s">
        <v>1558</v>
      </c>
      <c r="C2924" t="s">
        <v>1446</v>
      </c>
      <c r="D2924" t="s">
        <v>4882</v>
      </c>
      <c r="E2924" t="s">
        <v>4883</v>
      </c>
      <c r="F2924">
        <v>1396</v>
      </c>
    </row>
    <row r="2925" spans="1:6">
      <c r="A2925">
        <v>228</v>
      </c>
      <c r="B2925" t="s">
        <v>1558</v>
      </c>
      <c r="C2925" t="s">
        <v>1446</v>
      </c>
      <c r="D2925" t="s">
        <v>4894</v>
      </c>
      <c r="E2925" t="s">
        <v>4895</v>
      </c>
      <c r="F2925">
        <v>1404</v>
      </c>
    </row>
    <row r="2926" spans="1:6">
      <c r="A2926">
        <v>228</v>
      </c>
      <c r="B2926" t="s">
        <v>1558</v>
      </c>
      <c r="C2926" t="s">
        <v>1446</v>
      </c>
      <c r="D2926" t="s">
        <v>5038</v>
      </c>
      <c r="E2926" t="s">
        <v>5039</v>
      </c>
      <c r="F2926">
        <v>1504</v>
      </c>
    </row>
    <row r="2927" spans="1:6">
      <c r="A2927">
        <v>228</v>
      </c>
      <c r="B2927" t="s">
        <v>1558</v>
      </c>
      <c r="C2927" t="s">
        <v>1446</v>
      </c>
      <c r="D2927" t="s">
        <v>5167</v>
      </c>
      <c r="E2927" t="s">
        <v>5168</v>
      </c>
      <c r="F2927">
        <v>1586</v>
      </c>
    </row>
    <row r="2928" spans="1:6">
      <c r="A2928">
        <v>228</v>
      </c>
      <c r="B2928" t="s">
        <v>1558</v>
      </c>
      <c r="C2928" t="s">
        <v>1446</v>
      </c>
      <c r="D2928" t="s">
        <v>5374</v>
      </c>
      <c r="E2928" t="s">
        <v>5375</v>
      </c>
      <c r="F2928">
        <v>1727</v>
      </c>
    </row>
    <row r="2929" spans="1:6">
      <c r="A2929">
        <v>228</v>
      </c>
      <c r="B2929" t="s">
        <v>1558</v>
      </c>
      <c r="C2929" t="s">
        <v>1446</v>
      </c>
      <c r="D2929" t="s">
        <v>5410</v>
      </c>
      <c r="E2929" t="s">
        <v>5411</v>
      </c>
      <c r="F2929">
        <v>1750</v>
      </c>
    </row>
    <row r="2930" spans="1:6">
      <c r="A2930">
        <v>229</v>
      </c>
      <c r="B2930" t="s">
        <v>1558</v>
      </c>
      <c r="C2930" t="s">
        <v>1559</v>
      </c>
      <c r="D2930" t="s">
        <v>2696</v>
      </c>
      <c r="E2930" t="s">
        <v>2697</v>
      </c>
      <c r="F2930">
        <v>25</v>
      </c>
    </row>
    <row r="2931" spans="1:6">
      <c r="A2931">
        <v>229</v>
      </c>
      <c r="B2931" t="s">
        <v>1558</v>
      </c>
      <c r="C2931" t="s">
        <v>1559</v>
      </c>
      <c r="D2931" t="s">
        <v>3709</v>
      </c>
      <c r="E2931" t="s">
        <v>1790</v>
      </c>
      <c r="F2931">
        <v>617</v>
      </c>
    </row>
    <row r="2932" spans="1:6">
      <c r="A2932">
        <v>229</v>
      </c>
      <c r="B2932" t="s">
        <v>1558</v>
      </c>
      <c r="C2932" t="s">
        <v>1559</v>
      </c>
      <c r="D2932" t="s">
        <v>3712</v>
      </c>
      <c r="E2932" t="s">
        <v>1791</v>
      </c>
      <c r="F2932">
        <v>619</v>
      </c>
    </row>
    <row r="2933" spans="1:6">
      <c r="A2933">
        <v>229</v>
      </c>
      <c r="B2933" t="s">
        <v>1558</v>
      </c>
      <c r="C2933" t="s">
        <v>1559</v>
      </c>
      <c r="D2933" t="s">
        <v>2919</v>
      </c>
      <c r="E2933" t="s">
        <v>2920</v>
      </c>
      <c r="F2933">
        <v>154</v>
      </c>
    </row>
    <row r="2934" spans="1:6">
      <c r="A2934">
        <v>229</v>
      </c>
      <c r="B2934" t="s">
        <v>1558</v>
      </c>
      <c r="C2934" t="s">
        <v>1559</v>
      </c>
      <c r="D2934" t="s">
        <v>4556</v>
      </c>
      <c r="E2934" t="s">
        <v>2057</v>
      </c>
      <c r="F2934">
        <v>1183</v>
      </c>
    </row>
    <row r="2935" spans="1:6">
      <c r="A2935">
        <v>229</v>
      </c>
      <c r="B2935" t="s">
        <v>1558</v>
      </c>
      <c r="C2935" t="s">
        <v>1559</v>
      </c>
      <c r="D2935" t="s">
        <v>3545</v>
      </c>
      <c r="E2935" t="s">
        <v>3546</v>
      </c>
      <c r="F2935">
        <v>521</v>
      </c>
    </row>
    <row r="2936" spans="1:6">
      <c r="A2936">
        <v>229</v>
      </c>
      <c r="B2936" t="s">
        <v>1558</v>
      </c>
      <c r="C2936" t="s">
        <v>1559</v>
      </c>
      <c r="D2936" t="s">
        <v>2889</v>
      </c>
      <c r="E2936" t="s">
        <v>2890</v>
      </c>
      <c r="F2936">
        <v>138</v>
      </c>
    </row>
    <row r="2937" spans="1:6">
      <c r="A2937">
        <v>229</v>
      </c>
      <c r="B2937" t="s">
        <v>1558</v>
      </c>
      <c r="C2937" t="s">
        <v>1559</v>
      </c>
      <c r="D2937" t="s">
        <v>5258</v>
      </c>
      <c r="E2937" t="s">
        <v>5259</v>
      </c>
      <c r="F2937">
        <v>1648</v>
      </c>
    </row>
    <row r="2938" spans="1:6">
      <c r="A2938">
        <v>229</v>
      </c>
      <c r="B2938" t="s">
        <v>1558</v>
      </c>
      <c r="C2938" t="s">
        <v>1559</v>
      </c>
      <c r="D2938" t="s">
        <v>5431</v>
      </c>
      <c r="E2938" t="s">
        <v>5432</v>
      </c>
      <c r="F2938">
        <v>1763</v>
      </c>
    </row>
    <row r="2939" spans="1:6">
      <c r="A2939">
        <v>229</v>
      </c>
      <c r="B2939" t="s">
        <v>1558</v>
      </c>
      <c r="C2939" t="s">
        <v>1559</v>
      </c>
      <c r="D2939" t="s">
        <v>4803</v>
      </c>
      <c r="E2939" t="s">
        <v>2126</v>
      </c>
      <c r="F2939">
        <v>1341</v>
      </c>
    </row>
    <row r="2940" spans="1:6">
      <c r="A2940">
        <v>229</v>
      </c>
      <c r="B2940" t="s">
        <v>1558</v>
      </c>
      <c r="C2940" t="s">
        <v>1559</v>
      </c>
      <c r="D2940" t="s">
        <v>3826</v>
      </c>
      <c r="E2940" t="s">
        <v>1815</v>
      </c>
      <c r="F2940">
        <v>688</v>
      </c>
    </row>
    <row r="2941" spans="1:6">
      <c r="A2941">
        <v>229</v>
      </c>
      <c r="B2941" t="s">
        <v>1558</v>
      </c>
      <c r="C2941" t="s">
        <v>1559</v>
      </c>
      <c r="D2941" t="s">
        <v>4810</v>
      </c>
      <c r="E2941" t="s">
        <v>2131</v>
      </c>
      <c r="F2941">
        <v>1347</v>
      </c>
    </row>
    <row r="2942" spans="1:6">
      <c r="A2942">
        <v>229</v>
      </c>
      <c r="B2942" t="s">
        <v>1558</v>
      </c>
      <c r="C2942" t="s">
        <v>1559</v>
      </c>
      <c r="D2942" t="s">
        <v>3375</v>
      </c>
      <c r="E2942" t="s">
        <v>1728</v>
      </c>
      <c r="F2942">
        <v>419</v>
      </c>
    </row>
    <row r="2943" spans="1:6">
      <c r="A2943">
        <v>229</v>
      </c>
      <c r="B2943" t="s">
        <v>1558</v>
      </c>
      <c r="C2943" t="s">
        <v>1559</v>
      </c>
      <c r="D2943" t="s">
        <v>2715</v>
      </c>
      <c r="E2943" t="s">
        <v>2716</v>
      </c>
      <c r="F2943">
        <v>36</v>
      </c>
    </row>
    <row r="2944" spans="1:6">
      <c r="A2944">
        <v>229</v>
      </c>
      <c r="B2944" t="s">
        <v>1558</v>
      </c>
      <c r="C2944" t="s">
        <v>1559</v>
      </c>
      <c r="D2944" t="s">
        <v>5398</v>
      </c>
      <c r="E2944" t="s">
        <v>2331</v>
      </c>
      <c r="F2944">
        <v>1742</v>
      </c>
    </row>
    <row r="2945" spans="1:6">
      <c r="A2945">
        <v>229</v>
      </c>
      <c r="B2945" t="s">
        <v>1558</v>
      </c>
      <c r="C2945" t="s">
        <v>1559</v>
      </c>
      <c r="D2945" t="s">
        <v>4954</v>
      </c>
      <c r="E2945" t="s">
        <v>2179</v>
      </c>
      <c r="F2945">
        <v>1444</v>
      </c>
    </row>
    <row r="2946" spans="1:6">
      <c r="A2946">
        <v>229</v>
      </c>
      <c r="B2946" t="s">
        <v>1558</v>
      </c>
      <c r="C2946" t="s">
        <v>1559</v>
      </c>
      <c r="D2946" t="s">
        <v>4967</v>
      </c>
      <c r="E2946" t="s">
        <v>4968</v>
      </c>
      <c r="F2946">
        <v>1454</v>
      </c>
    </row>
    <row r="2947" spans="1:6">
      <c r="A2947">
        <v>229</v>
      </c>
      <c r="B2947" t="s">
        <v>1558</v>
      </c>
      <c r="C2947" t="s">
        <v>1559</v>
      </c>
      <c r="D2947" t="s">
        <v>4407</v>
      </c>
      <c r="E2947" t="s">
        <v>4408</v>
      </c>
      <c r="F2947">
        <v>1077</v>
      </c>
    </row>
    <row r="2948" spans="1:6">
      <c r="A2948">
        <v>229</v>
      </c>
      <c r="B2948" t="s">
        <v>1558</v>
      </c>
      <c r="C2948" t="s">
        <v>1559</v>
      </c>
      <c r="D2948" t="s">
        <v>3512</v>
      </c>
      <c r="E2948" t="s">
        <v>3513</v>
      </c>
      <c r="F2948">
        <v>502</v>
      </c>
    </row>
    <row r="2949" spans="1:6">
      <c r="A2949">
        <v>229</v>
      </c>
      <c r="B2949" t="s">
        <v>1558</v>
      </c>
      <c r="C2949" t="s">
        <v>1559</v>
      </c>
      <c r="D2949" t="s">
        <v>5172</v>
      </c>
      <c r="E2949" t="s">
        <v>2253</v>
      </c>
      <c r="F2949">
        <v>1589</v>
      </c>
    </row>
    <row r="2950" spans="1:6">
      <c r="A2950">
        <v>229</v>
      </c>
      <c r="B2950" t="s">
        <v>1558</v>
      </c>
      <c r="C2950" t="s">
        <v>1559</v>
      </c>
      <c r="D2950" t="s">
        <v>3714</v>
      </c>
      <c r="E2950" t="s">
        <v>1793</v>
      </c>
      <c r="F2950">
        <v>621</v>
      </c>
    </row>
    <row r="2951" spans="1:6">
      <c r="A2951">
        <v>229</v>
      </c>
      <c r="B2951" t="s">
        <v>1558</v>
      </c>
      <c r="C2951" t="s">
        <v>1559</v>
      </c>
      <c r="D2951" t="s">
        <v>3788</v>
      </c>
      <c r="E2951" t="s">
        <v>1807</v>
      </c>
      <c r="F2951">
        <v>665</v>
      </c>
    </row>
    <row r="2952" spans="1:6">
      <c r="A2952">
        <v>229</v>
      </c>
      <c r="B2952" t="s">
        <v>1558</v>
      </c>
      <c r="C2952" t="s">
        <v>1559</v>
      </c>
      <c r="D2952" t="s">
        <v>3771</v>
      </c>
      <c r="E2952" t="s">
        <v>1802</v>
      </c>
      <c r="F2952">
        <v>654</v>
      </c>
    </row>
    <row r="2953" spans="1:6">
      <c r="A2953">
        <v>229</v>
      </c>
      <c r="B2953" t="s">
        <v>1558</v>
      </c>
      <c r="C2953" t="s">
        <v>1559</v>
      </c>
      <c r="D2953" t="s">
        <v>3737</v>
      </c>
      <c r="E2953" t="s">
        <v>1796</v>
      </c>
      <c r="F2953">
        <v>634</v>
      </c>
    </row>
    <row r="2954" spans="1:6">
      <c r="A2954">
        <v>229</v>
      </c>
      <c r="B2954" t="s">
        <v>1558</v>
      </c>
      <c r="C2954" t="s">
        <v>1559</v>
      </c>
      <c r="D2954" t="s">
        <v>5037</v>
      </c>
      <c r="E2954" t="s">
        <v>2214</v>
      </c>
      <c r="F2954">
        <v>1503</v>
      </c>
    </row>
    <row r="2955" spans="1:6">
      <c r="A2955">
        <v>229</v>
      </c>
      <c r="B2955" t="s">
        <v>1558</v>
      </c>
      <c r="C2955" t="s">
        <v>1559</v>
      </c>
      <c r="D2955" t="s">
        <v>5236</v>
      </c>
      <c r="E2955" t="s">
        <v>5237</v>
      </c>
      <c r="F2955">
        <v>1633</v>
      </c>
    </row>
    <row r="2956" spans="1:6">
      <c r="A2956">
        <v>229</v>
      </c>
      <c r="B2956" t="s">
        <v>1558</v>
      </c>
      <c r="C2956" t="s">
        <v>1559</v>
      </c>
      <c r="D2956" t="s">
        <v>3275</v>
      </c>
      <c r="E2956" t="s">
        <v>3276</v>
      </c>
      <c r="F2956">
        <v>360</v>
      </c>
    </row>
    <row r="2957" spans="1:6">
      <c r="A2957">
        <v>229</v>
      </c>
      <c r="B2957" t="s">
        <v>1558</v>
      </c>
      <c r="C2957" t="s">
        <v>1559</v>
      </c>
      <c r="D2957" t="s">
        <v>5088</v>
      </c>
      <c r="E2957" t="s">
        <v>5089</v>
      </c>
      <c r="F2957">
        <v>1536</v>
      </c>
    </row>
    <row r="2958" spans="1:6">
      <c r="A2958">
        <v>229</v>
      </c>
      <c r="B2958" t="s">
        <v>1558</v>
      </c>
      <c r="C2958" t="s">
        <v>1559</v>
      </c>
      <c r="D2958" t="s">
        <v>5167</v>
      </c>
      <c r="E2958" t="s">
        <v>5168</v>
      </c>
      <c r="F2958">
        <v>1586</v>
      </c>
    </row>
    <row r="2959" spans="1:6">
      <c r="A2959">
        <v>229</v>
      </c>
      <c r="B2959" t="s">
        <v>1558</v>
      </c>
      <c r="C2959" t="s">
        <v>1559</v>
      </c>
      <c r="D2959" t="s">
        <v>5395</v>
      </c>
      <c r="E2959" t="s">
        <v>2330</v>
      </c>
      <c r="F2959">
        <v>1739</v>
      </c>
    </row>
    <row r="2960" spans="1:6">
      <c r="A2960">
        <v>229</v>
      </c>
      <c r="B2960" t="s">
        <v>1558</v>
      </c>
      <c r="C2960" t="s">
        <v>1559</v>
      </c>
      <c r="D2960" t="s">
        <v>5200</v>
      </c>
      <c r="E2960" t="s">
        <v>2267</v>
      </c>
      <c r="F2960">
        <v>1611</v>
      </c>
    </row>
    <row r="2961" spans="1:6">
      <c r="A2961">
        <v>229</v>
      </c>
      <c r="B2961" t="s">
        <v>1558</v>
      </c>
      <c r="C2961" t="s">
        <v>1559</v>
      </c>
      <c r="D2961" t="s">
        <v>3838</v>
      </c>
      <c r="E2961" t="s">
        <v>1819</v>
      </c>
      <c r="F2961">
        <v>696</v>
      </c>
    </row>
    <row r="2962" spans="1:6">
      <c r="A2962">
        <v>230</v>
      </c>
      <c r="B2962" t="s">
        <v>1558</v>
      </c>
      <c r="C2962" t="s">
        <v>1560</v>
      </c>
      <c r="D2962" t="s">
        <v>2842</v>
      </c>
      <c r="E2962" t="s">
        <v>2843</v>
      </c>
      <c r="F2962">
        <v>110</v>
      </c>
    </row>
    <row r="2963" spans="1:6">
      <c r="A2963">
        <v>230</v>
      </c>
      <c r="B2963" t="s">
        <v>1558</v>
      </c>
      <c r="C2963" t="s">
        <v>1560</v>
      </c>
      <c r="D2963" t="s">
        <v>3395</v>
      </c>
      <c r="E2963" t="s">
        <v>3396</v>
      </c>
      <c r="F2963">
        <v>431</v>
      </c>
    </row>
    <row r="2964" spans="1:6">
      <c r="A2964">
        <v>230</v>
      </c>
      <c r="B2964" t="s">
        <v>1558</v>
      </c>
      <c r="C2964" t="s">
        <v>1560</v>
      </c>
      <c r="D2964" t="s">
        <v>4615</v>
      </c>
      <c r="E2964" t="s">
        <v>4616</v>
      </c>
      <c r="F2964">
        <v>1223</v>
      </c>
    </row>
    <row r="2965" spans="1:6">
      <c r="A2965">
        <v>230</v>
      </c>
      <c r="B2965" t="s">
        <v>1558</v>
      </c>
      <c r="C2965" t="s">
        <v>1560</v>
      </c>
      <c r="D2965" t="s">
        <v>4619</v>
      </c>
      <c r="E2965" t="s">
        <v>4620</v>
      </c>
      <c r="F2965">
        <v>1225</v>
      </c>
    </row>
    <row r="2966" spans="1:6">
      <c r="A2966">
        <v>230</v>
      </c>
      <c r="B2966" t="s">
        <v>1558</v>
      </c>
      <c r="C2966" t="s">
        <v>1560</v>
      </c>
      <c r="D2966" t="s">
        <v>4610</v>
      </c>
      <c r="E2966" t="s">
        <v>4611</v>
      </c>
      <c r="F2966">
        <v>1220</v>
      </c>
    </row>
    <row r="2967" spans="1:6">
      <c r="A2967">
        <v>230</v>
      </c>
      <c r="B2967" t="s">
        <v>1558</v>
      </c>
      <c r="C2967" t="s">
        <v>1560</v>
      </c>
      <c r="D2967" t="s">
        <v>5374</v>
      </c>
      <c r="E2967" t="s">
        <v>5375</v>
      </c>
      <c r="F2967">
        <v>1727</v>
      </c>
    </row>
    <row r="2968" spans="1:6">
      <c r="A2968">
        <v>230</v>
      </c>
      <c r="B2968" t="s">
        <v>1558</v>
      </c>
      <c r="C2968" t="s">
        <v>1560</v>
      </c>
      <c r="D2968" t="s">
        <v>3728</v>
      </c>
      <c r="E2968" t="s">
        <v>3729</v>
      </c>
      <c r="F2968">
        <v>629</v>
      </c>
    </row>
    <row r="2969" spans="1:6">
      <c r="A2969">
        <v>230</v>
      </c>
      <c r="B2969" t="s">
        <v>1558</v>
      </c>
      <c r="C2969" t="s">
        <v>1560</v>
      </c>
      <c r="D2969" t="s">
        <v>2887</v>
      </c>
      <c r="E2969" t="s">
        <v>2888</v>
      </c>
      <c r="F2969">
        <v>137</v>
      </c>
    </row>
    <row r="2970" spans="1:6">
      <c r="A2970">
        <v>230</v>
      </c>
      <c r="B2970" t="s">
        <v>1558</v>
      </c>
      <c r="C2970" t="s">
        <v>1560</v>
      </c>
      <c r="D2970" t="s">
        <v>3154</v>
      </c>
      <c r="E2970" t="s">
        <v>3155</v>
      </c>
      <c r="F2970">
        <v>295</v>
      </c>
    </row>
    <row r="2971" spans="1:6">
      <c r="A2971">
        <v>230</v>
      </c>
      <c r="B2971" t="s">
        <v>1558</v>
      </c>
      <c r="C2971" t="s">
        <v>1560</v>
      </c>
      <c r="D2971" t="s">
        <v>5352</v>
      </c>
      <c r="E2971" t="s">
        <v>5353</v>
      </c>
      <c r="F2971">
        <v>1712</v>
      </c>
    </row>
    <row r="2972" spans="1:6">
      <c r="A2972">
        <v>230</v>
      </c>
      <c r="B2972" t="s">
        <v>1558</v>
      </c>
      <c r="C2972" t="s">
        <v>1560</v>
      </c>
      <c r="D2972" t="s">
        <v>3977</v>
      </c>
      <c r="E2972" t="s">
        <v>3978</v>
      </c>
      <c r="F2972">
        <v>785</v>
      </c>
    </row>
    <row r="2973" spans="1:6">
      <c r="A2973">
        <v>230</v>
      </c>
      <c r="B2973" t="s">
        <v>1558</v>
      </c>
      <c r="C2973" t="s">
        <v>1560</v>
      </c>
      <c r="D2973" t="s">
        <v>5306</v>
      </c>
      <c r="E2973" t="s">
        <v>5307</v>
      </c>
      <c r="F2973">
        <v>1676</v>
      </c>
    </row>
    <row r="2974" spans="1:6">
      <c r="A2974">
        <v>230</v>
      </c>
      <c r="B2974" t="s">
        <v>1558</v>
      </c>
      <c r="C2974" t="s">
        <v>1560</v>
      </c>
      <c r="D2974" t="s">
        <v>4049</v>
      </c>
      <c r="E2974" t="s">
        <v>4050</v>
      </c>
      <c r="F2974">
        <v>831</v>
      </c>
    </row>
    <row r="2975" spans="1:6">
      <c r="A2975">
        <v>230</v>
      </c>
      <c r="B2975" t="s">
        <v>1558</v>
      </c>
      <c r="C2975" t="s">
        <v>1560</v>
      </c>
      <c r="D2975" t="s">
        <v>3484</v>
      </c>
      <c r="E2975" t="s">
        <v>3485</v>
      </c>
      <c r="F2975">
        <v>483</v>
      </c>
    </row>
    <row r="2976" spans="1:6">
      <c r="A2976">
        <v>230</v>
      </c>
      <c r="B2976" t="s">
        <v>1558</v>
      </c>
      <c r="C2976" t="s">
        <v>1560</v>
      </c>
      <c r="D2976" t="s">
        <v>2847</v>
      </c>
      <c r="E2976" t="s">
        <v>2848</v>
      </c>
      <c r="F2976">
        <v>113</v>
      </c>
    </row>
    <row r="2977" spans="1:6">
      <c r="A2977">
        <v>230</v>
      </c>
      <c r="B2977" t="s">
        <v>1558</v>
      </c>
      <c r="C2977" t="s">
        <v>1560</v>
      </c>
      <c r="D2977" t="s">
        <v>5339</v>
      </c>
      <c r="E2977" t="s">
        <v>5340</v>
      </c>
      <c r="F2977">
        <v>1701</v>
      </c>
    </row>
    <row r="2978" spans="1:6">
      <c r="A2978">
        <v>230</v>
      </c>
      <c r="B2978" t="s">
        <v>1558</v>
      </c>
      <c r="C2978" t="s">
        <v>1560</v>
      </c>
      <c r="D2978" t="s">
        <v>4572</v>
      </c>
      <c r="E2978" t="s">
        <v>4573</v>
      </c>
      <c r="F2978">
        <v>1195</v>
      </c>
    </row>
    <row r="2979" spans="1:6">
      <c r="A2979">
        <v>230</v>
      </c>
      <c r="B2979" t="s">
        <v>1558</v>
      </c>
      <c r="C2979" t="s">
        <v>1560</v>
      </c>
      <c r="D2979" t="s">
        <v>3120</v>
      </c>
      <c r="E2979" t="s">
        <v>1691</v>
      </c>
      <c r="F2979">
        <v>276</v>
      </c>
    </row>
    <row r="2980" spans="1:6">
      <c r="A2980">
        <v>230</v>
      </c>
      <c r="B2980" t="s">
        <v>1558</v>
      </c>
      <c r="C2980" t="s">
        <v>1560</v>
      </c>
      <c r="D2980" t="s">
        <v>3488</v>
      </c>
      <c r="E2980" t="s">
        <v>3489</v>
      </c>
      <c r="F2980">
        <v>486</v>
      </c>
    </row>
    <row r="2981" spans="1:6">
      <c r="A2981">
        <v>230</v>
      </c>
      <c r="B2981" t="s">
        <v>1558</v>
      </c>
      <c r="C2981" t="s">
        <v>1560</v>
      </c>
      <c r="D2981" t="s">
        <v>4564</v>
      </c>
      <c r="E2981" t="s">
        <v>2061</v>
      </c>
      <c r="F2981">
        <v>1189</v>
      </c>
    </row>
    <row r="2982" spans="1:6">
      <c r="A2982">
        <v>230</v>
      </c>
      <c r="B2982" t="s">
        <v>1558</v>
      </c>
      <c r="C2982" t="s">
        <v>1560</v>
      </c>
      <c r="D2982" t="s">
        <v>4912</v>
      </c>
      <c r="E2982" t="s">
        <v>2165</v>
      </c>
      <c r="F2982">
        <v>1416</v>
      </c>
    </row>
    <row r="2983" spans="1:6">
      <c r="A2983">
        <v>230</v>
      </c>
      <c r="B2983" t="s">
        <v>1558</v>
      </c>
      <c r="C2983" t="s">
        <v>1560</v>
      </c>
      <c r="D2983" t="s">
        <v>4389</v>
      </c>
      <c r="E2983" t="s">
        <v>1984</v>
      </c>
      <c r="F2983">
        <v>1062</v>
      </c>
    </row>
    <row r="2984" spans="1:6">
      <c r="A2984">
        <v>230</v>
      </c>
      <c r="B2984" t="s">
        <v>1558</v>
      </c>
      <c r="C2984" t="s">
        <v>1560</v>
      </c>
      <c r="D2984" t="s">
        <v>5080</v>
      </c>
      <c r="E2984" t="s">
        <v>5081</v>
      </c>
      <c r="F2984">
        <v>1531</v>
      </c>
    </row>
    <row r="2985" spans="1:6">
      <c r="A2985">
        <v>230</v>
      </c>
      <c r="B2985" t="s">
        <v>1558</v>
      </c>
      <c r="C2985" t="s">
        <v>1560</v>
      </c>
      <c r="D2985" t="s">
        <v>4538</v>
      </c>
      <c r="E2985" t="s">
        <v>2047</v>
      </c>
      <c r="F2985">
        <v>1169</v>
      </c>
    </row>
    <row r="2986" spans="1:6">
      <c r="A2986">
        <v>230</v>
      </c>
      <c r="B2986" t="s">
        <v>1558</v>
      </c>
      <c r="C2986" t="s">
        <v>1560</v>
      </c>
      <c r="D2986" t="s">
        <v>4576</v>
      </c>
      <c r="E2986" t="s">
        <v>2065</v>
      </c>
      <c r="F2986">
        <v>1197</v>
      </c>
    </row>
    <row r="2987" spans="1:6">
      <c r="A2987">
        <v>230</v>
      </c>
      <c r="B2987" t="s">
        <v>1558</v>
      </c>
      <c r="C2987" t="s">
        <v>1560</v>
      </c>
      <c r="D2987" t="s">
        <v>3267</v>
      </c>
      <c r="E2987" t="s">
        <v>3268</v>
      </c>
      <c r="F2987">
        <v>356</v>
      </c>
    </row>
    <row r="2988" spans="1:6">
      <c r="A2988">
        <v>230</v>
      </c>
      <c r="B2988" t="s">
        <v>1558</v>
      </c>
      <c r="C2988" t="s">
        <v>1560</v>
      </c>
      <c r="D2988" t="s">
        <v>3255</v>
      </c>
      <c r="E2988" t="s">
        <v>3256</v>
      </c>
      <c r="F2988">
        <v>350</v>
      </c>
    </row>
    <row r="2989" spans="1:6">
      <c r="A2989">
        <v>230</v>
      </c>
      <c r="B2989" t="s">
        <v>1558</v>
      </c>
      <c r="C2989" t="s">
        <v>1560</v>
      </c>
      <c r="D2989" t="s">
        <v>4241</v>
      </c>
      <c r="E2989" t="s">
        <v>4242</v>
      </c>
      <c r="F2989">
        <v>956</v>
      </c>
    </row>
    <row r="2990" spans="1:6">
      <c r="A2990">
        <v>230</v>
      </c>
      <c r="B2990" t="s">
        <v>1558</v>
      </c>
      <c r="C2990" t="s">
        <v>1560</v>
      </c>
      <c r="D2990" t="s">
        <v>4894</v>
      </c>
      <c r="E2990" t="s">
        <v>4895</v>
      </c>
      <c r="F2990">
        <v>1404</v>
      </c>
    </row>
    <row r="2991" spans="1:6">
      <c r="A2991">
        <v>230</v>
      </c>
      <c r="B2991" t="s">
        <v>1558</v>
      </c>
      <c r="C2991" t="s">
        <v>1560</v>
      </c>
      <c r="D2991" t="s">
        <v>4905</v>
      </c>
      <c r="E2991" t="s">
        <v>4906</v>
      </c>
      <c r="F2991">
        <v>1410</v>
      </c>
    </row>
    <row r="2992" spans="1:6">
      <c r="A2992">
        <v>230</v>
      </c>
      <c r="B2992" t="s">
        <v>1558</v>
      </c>
      <c r="C2992" t="s">
        <v>1560</v>
      </c>
      <c r="D2992" t="s">
        <v>4269</v>
      </c>
      <c r="E2992" t="s">
        <v>4270</v>
      </c>
      <c r="F2992">
        <v>979</v>
      </c>
    </row>
    <row r="2993" spans="1:6">
      <c r="A2993">
        <v>230</v>
      </c>
      <c r="B2993" t="s">
        <v>1558</v>
      </c>
      <c r="C2993" t="s">
        <v>1560</v>
      </c>
      <c r="D2993" t="s">
        <v>4815</v>
      </c>
      <c r="E2993" t="s">
        <v>4816</v>
      </c>
      <c r="F2993">
        <v>1351</v>
      </c>
    </row>
    <row r="2994" spans="1:6">
      <c r="A2994">
        <v>230</v>
      </c>
      <c r="B2994" t="s">
        <v>1558</v>
      </c>
      <c r="C2994" t="s">
        <v>1560</v>
      </c>
      <c r="D2994" t="s">
        <v>2670</v>
      </c>
      <c r="E2994" t="s">
        <v>2671</v>
      </c>
      <c r="F2994">
        <v>12</v>
      </c>
    </row>
    <row r="2995" spans="1:6">
      <c r="A2995">
        <v>230</v>
      </c>
      <c r="B2995" t="s">
        <v>1558</v>
      </c>
      <c r="C2995" t="s">
        <v>1560</v>
      </c>
      <c r="D2995" t="s">
        <v>4617</v>
      </c>
      <c r="E2995" t="s">
        <v>4618</v>
      </c>
      <c r="F2995">
        <v>1224</v>
      </c>
    </row>
    <row r="2996" spans="1:6">
      <c r="A2996">
        <v>230</v>
      </c>
      <c r="B2996" t="s">
        <v>1558</v>
      </c>
      <c r="C2996" t="s">
        <v>1560</v>
      </c>
      <c r="D2996" t="s">
        <v>3399</v>
      </c>
      <c r="E2996" t="s">
        <v>3400</v>
      </c>
      <c r="F2996">
        <v>433</v>
      </c>
    </row>
    <row r="2997" spans="1:6">
      <c r="A2997">
        <v>230</v>
      </c>
      <c r="B2997" t="s">
        <v>1558</v>
      </c>
      <c r="C2997" t="s">
        <v>1560</v>
      </c>
      <c r="D2997" t="s">
        <v>3482</v>
      </c>
      <c r="E2997" t="s">
        <v>3483</v>
      </c>
      <c r="F2997">
        <v>484</v>
      </c>
    </row>
    <row r="2998" spans="1:6">
      <c r="A2998">
        <v>231</v>
      </c>
      <c r="B2998" t="s">
        <v>1558</v>
      </c>
      <c r="C2998" t="s">
        <v>1606</v>
      </c>
      <c r="D2998" t="s">
        <v>3154</v>
      </c>
      <c r="E2998" t="s">
        <v>3155</v>
      </c>
      <c r="F2998">
        <v>295</v>
      </c>
    </row>
    <row r="2999" spans="1:6">
      <c r="A2999">
        <v>231</v>
      </c>
      <c r="B2999" t="s">
        <v>1558</v>
      </c>
      <c r="C2999" t="s">
        <v>1606</v>
      </c>
      <c r="D2999" t="s">
        <v>5357</v>
      </c>
      <c r="E2999" t="s">
        <v>5358</v>
      </c>
      <c r="F2999">
        <v>1716</v>
      </c>
    </row>
    <row r="3000" spans="1:6">
      <c r="A3000">
        <v>231</v>
      </c>
      <c r="B3000" t="s">
        <v>1558</v>
      </c>
      <c r="C3000" t="s">
        <v>1606</v>
      </c>
      <c r="D3000" t="s">
        <v>5374</v>
      </c>
      <c r="E3000" t="s">
        <v>5375</v>
      </c>
      <c r="F3000">
        <v>1727</v>
      </c>
    </row>
    <row r="3001" spans="1:6">
      <c r="A3001">
        <v>231</v>
      </c>
      <c r="B3001" t="s">
        <v>1558</v>
      </c>
      <c r="C3001" t="s">
        <v>1606</v>
      </c>
      <c r="D3001" t="s">
        <v>3977</v>
      </c>
      <c r="E3001" t="s">
        <v>3978</v>
      </c>
      <c r="F3001">
        <v>785</v>
      </c>
    </row>
    <row r="3002" spans="1:6">
      <c r="A3002">
        <v>231</v>
      </c>
      <c r="B3002" t="s">
        <v>1558</v>
      </c>
      <c r="C3002" t="s">
        <v>1606</v>
      </c>
      <c r="D3002" t="s">
        <v>3045</v>
      </c>
      <c r="E3002" t="s">
        <v>3046</v>
      </c>
      <c r="F3002">
        <v>234</v>
      </c>
    </row>
    <row r="3003" spans="1:6">
      <c r="A3003">
        <v>231</v>
      </c>
      <c r="B3003" t="s">
        <v>1558</v>
      </c>
      <c r="C3003" t="s">
        <v>1606</v>
      </c>
      <c r="D3003" t="s">
        <v>4777</v>
      </c>
      <c r="E3003" t="s">
        <v>4778</v>
      </c>
      <c r="F3003">
        <v>1326</v>
      </c>
    </row>
    <row r="3004" spans="1:6">
      <c r="A3004">
        <v>231</v>
      </c>
      <c r="B3004" t="s">
        <v>1558</v>
      </c>
      <c r="C3004" t="s">
        <v>1606</v>
      </c>
      <c r="D3004" t="s">
        <v>4827</v>
      </c>
      <c r="E3004" t="s">
        <v>4828</v>
      </c>
      <c r="F3004">
        <v>1358</v>
      </c>
    </row>
    <row r="3005" spans="1:6">
      <c r="A3005">
        <v>231</v>
      </c>
      <c r="B3005" t="s">
        <v>1558</v>
      </c>
      <c r="C3005" t="s">
        <v>1606</v>
      </c>
      <c r="D3005" t="s">
        <v>5114</v>
      </c>
      <c r="E3005" t="s">
        <v>5115</v>
      </c>
      <c r="F3005">
        <v>1552</v>
      </c>
    </row>
    <row r="3006" spans="1:6">
      <c r="A3006">
        <v>231</v>
      </c>
      <c r="B3006" t="s">
        <v>1558</v>
      </c>
      <c r="C3006" t="s">
        <v>1606</v>
      </c>
      <c r="D3006" t="s">
        <v>4669</v>
      </c>
      <c r="E3006" t="s">
        <v>4670</v>
      </c>
      <c r="F3006">
        <v>1257</v>
      </c>
    </row>
    <row r="3007" spans="1:6">
      <c r="A3007">
        <v>231</v>
      </c>
      <c r="B3007" t="s">
        <v>1558</v>
      </c>
      <c r="C3007" t="s">
        <v>1606</v>
      </c>
      <c r="D3007" t="s">
        <v>5306</v>
      </c>
      <c r="E3007" t="s">
        <v>5307</v>
      </c>
      <c r="F3007">
        <v>1676</v>
      </c>
    </row>
    <row r="3008" spans="1:6">
      <c r="A3008">
        <v>231</v>
      </c>
      <c r="B3008" t="s">
        <v>1558</v>
      </c>
      <c r="C3008" t="s">
        <v>1606</v>
      </c>
      <c r="D3008" t="s">
        <v>4153</v>
      </c>
      <c r="E3008" t="s">
        <v>4154</v>
      </c>
      <c r="F3008">
        <v>900</v>
      </c>
    </row>
    <row r="3009" spans="1:6">
      <c r="A3009">
        <v>231</v>
      </c>
      <c r="B3009" t="s">
        <v>1558</v>
      </c>
      <c r="C3009" t="s">
        <v>1606</v>
      </c>
      <c r="D3009" t="s">
        <v>5421</v>
      </c>
      <c r="E3009" t="s">
        <v>5422</v>
      </c>
      <c r="F3009">
        <v>1757</v>
      </c>
    </row>
    <row r="3010" spans="1:6">
      <c r="A3010">
        <v>231</v>
      </c>
      <c r="B3010" t="s">
        <v>1558</v>
      </c>
      <c r="C3010" t="s">
        <v>1606</v>
      </c>
      <c r="D3010" t="s">
        <v>4491</v>
      </c>
      <c r="E3010" t="s">
        <v>4492</v>
      </c>
      <c r="F3010">
        <v>1140</v>
      </c>
    </row>
    <row r="3011" spans="1:6">
      <c r="A3011">
        <v>232</v>
      </c>
      <c r="B3011" t="s">
        <v>1558</v>
      </c>
      <c r="C3011" t="s">
        <v>1561</v>
      </c>
      <c r="D3011" t="s">
        <v>3083</v>
      </c>
      <c r="E3011" t="s">
        <v>3084</v>
      </c>
      <c r="F3011">
        <v>255</v>
      </c>
    </row>
    <row r="3012" spans="1:6">
      <c r="A3012">
        <v>232</v>
      </c>
      <c r="B3012" t="s">
        <v>1558</v>
      </c>
      <c r="C3012" t="s">
        <v>1561</v>
      </c>
      <c r="D3012" t="s">
        <v>5079</v>
      </c>
      <c r="E3012" t="s">
        <v>2228</v>
      </c>
      <c r="F3012">
        <v>1530</v>
      </c>
    </row>
    <row r="3013" spans="1:6">
      <c r="A3013">
        <v>232</v>
      </c>
      <c r="B3013" t="s">
        <v>1558</v>
      </c>
      <c r="C3013" t="s">
        <v>1561</v>
      </c>
      <c r="D3013" t="s">
        <v>3977</v>
      </c>
      <c r="E3013" t="s">
        <v>3978</v>
      </c>
      <c r="F3013">
        <v>785</v>
      </c>
    </row>
    <row r="3014" spans="1:6">
      <c r="A3014">
        <v>232</v>
      </c>
      <c r="B3014" t="s">
        <v>1558</v>
      </c>
      <c r="C3014" t="s">
        <v>1561</v>
      </c>
      <c r="D3014" t="s">
        <v>3951</v>
      </c>
      <c r="E3014" t="s">
        <v>3952</v>
      </c>
      <c r="F3014">
        <v>770</v>
      </c>
    </row>
    <row r="3015" spans="1:6">
      <c r="A3015">
        <v>232</v>
      </c>
      <c r="B3015" t="s">
        <v>1558</v>
      </c>
      <c r="C3015" t="s">
        <v>1561</v>
      </c>
      <c r="D3015" t="s">
        <v>4882</v>
      </c>
      <c r="E3015" t="s">
        <v>4883</v>
      </c>
      <c r="F3015">
        <v>1396</v>
      </c>
    </row>
    <row r="3016" spans="1:6">
      <c r="A3016">
        <v>232</v>
      </c>
      <c r="B3016" t="s">
        <v>1558</v>
      </c>
      <c r="C3016" t="s">
        <v>1561</v>
      </c>
      <c r="D3016" t="s">
        <v>5421</v>
      </c>
      <c r="E3016" t="s">
        <v>5422</v>
      </c>
      <c r="F3016">
        <v>1757</v>
      </c>
    </row>
    <row r="3017" spans="1:6">
      <c r="A3017">
        <v>232</v>
      </c>
      <c r="B3017" t="s">
        <v>1558</v>
      </c>
      <c r="C3017" t="s">
        <v>1561</v>
      </c>
      <c r="D3017" t="s">
        <v>3140</v>
      </c>
      <c r="E3017" t="s">
        <v>3141</v>
      </c>
      <c r="F3017">
        <v>287</v>
      </c>
    </row>
    <row r="3018" spans="1:6">
      <c r="A3018">
        <v>233</v>
      </c>
      <c r="B3018" t="s">
        <v>1558</v>
      </c>
      <c r="C3018" t="s">
        <v>1562</v>
      </c>
      <c r="D3018" t="s">
        <v>5074</v>
      </c>
      <c r="E3018" t="s">
        <v>5075</v>
      </c>
      <c r="F3018">
        <v>1527</v>
      </c>
    </row>
    <row r="3019" spans="1:6">
      <c r="A3019">
        <v>233</v>
      </c>
      <c r="B3019" t="s">
        <v>1558</v>
      </c>
      <c r="C3019" t="s">
        <v>1562</v>
      </c>
      <c r="D3019" t="s">
        <v>4080</v>
      </c>
      <c r="E3019" t="s">
        <v>4081</v>
      </c>
      <c r="F3019">
        <v>851</v>
      </c>
    </row>
    <row r="3020" spans="1:6">
      <c r="A3020">
        <v>233</v>
      </c>
      <c r="B3020" t="s">
        <v>1558</v>
      </c>
      <c r="C3020" t="s">
        <v>1562</v>
      </c>
      <c r="D3020" t="s">
        <v>4783</v>
      </c>
      <c r="E3020" t="s">
        <v>4784</v>
      </c>
      <c r="F3020">
        <v>1329</v>
      </c>
    </row>
    <row r="3021" spans="1:6">
      <c r="A3021">
        <v>233</v>
      </c>
      <c r="B3021" t="s">
        <v>1558</v>
      </c>
      <c r="C3021" t="s">
        <v>1562</v>
      </c>
      <c r="D3021" t="s">
        <v>3730</v>
      </c>
      <c r="E3021" t="s">
        <v>3731</v>
      </c>
      <c r="F3021">
        <v>630</v>
      </c>
    </row>
    <row r="3022" spans="1:6">
      <c r="A3022">
        <v>233</v>
      </c>
      <c r="B3022" t="s">
        <v>1558</v>
      </c>
      <c r="C3022" t="s">
        <v>1562</v>
      </c>
      <c r="D3022" t="s">
        <v>5167</v>
      </c>
      <c r="E3022" t="s">
        <v>5168</v>
      </c>
      <c r="F3022">
        <v>1586</v>
      </c>
    </row>
    <row r="3023" spans="1:6">
      <c r="A3023">
        <v>233</v>
      </c>
      <c r="B3023" t="s">
        <v>1558</v>
      </c>
      <c r="C3023" t="s">
        <v>1562</v>
      </c>
      <c r="D3023" t="s">
        <v>5412</v>
      </c>
      <c r="E3023" t="s">
        <v>2335</v>
      </c>
      <c r="F3023">
        <v>1751</v>
      </c>
    </row>
    <row r="3024" spans="1:6">
      <c r="A3024">
        <v>233</v>
      </c>
      <c r="B3024" t="s">
        <v>1558</v>
      </c>
      <c r="C3024" t="s">
        <v>1562</v>
      </c>
      <c r="D3024" t="s">
        <v>3291</v>
      </c>
      <c r="E3024" t="s">
        <v>1710</v>
      </c>
      <c r="F3024">
        <v>369</v>
      </c>
    </row>
    <row r="3025" spans="1:6">
      <c r="A3025">
        <v>233</v>
      </c>
      <c r="B3025" t="s">
        <v>1558</v>
      </c>
      <c r="C3025" t="s">
        <v>1562</v>
      </c>
      <c r="D3025" t="s">
        <v>5306</v>
      </c>
      <c r="E3025" t="s">
        <v>5307</v>
      </c>
      <c r="F3025">
        <v>1676</v>
      </c>
    </row>
    <row r="3026" spans="1:6">
      <c r="A3026">
        <v>233</v>
      </c>
      <c r="B3026" t="s">
        <v>1558</v>
      </c>
      <c r="C3026" t="s">
        <v>1562</v>
      </c>
      <c r="D3026" t="s">
        <v>4466</v>
      </c>
      <c r="E3026" t="s">
        <v>4467</v>
      </c>
      <c r="F3026">
        <v>1122</v>
      </c>
    </row>
    <row r="3027" spans="1:6">
      <c r="A3027">
        <v>233</v>
      </c>
      <c r="B3027" t="s">
        <v>1558</v>
      </c>
      <c r="C3027" t="s">
        <v>1562</v>
      </c>
      <c r="D3027" t="s">
        <v>4381</v>
      </c>
      <c r="E3027" t="s">
        <v>4382</v>
      </c>
      <c r="F3027">
        <v>1057</v>
      </c>
    </row>
    <row r="3028" spans="1:6">
      <c r="A3028">
        <v>233</v>
      </c>
      <c r="B3028" t="s">
        <v>1558</v>
      </c>
      <c r="C3028" t="s">
        <v>1562</v>
      </c>
      <c r="D3028" t="s">
        <v>3689</v>
      </c>
      <c r="E3028" t="s">
        <v>3690</v>
      </c>
      <c r="F3028">
        <v>603</v>
      </c>
    </row>
    <row r="3029" spans="1:6">
      <c r="A3029">
        <v>233</v>
      </c>
      <c r="B3029" t="s">
        <v>1558</v>
      </c>
      <c r="C3029" t="s">
        <v>1562</v>
      </c>
      <c r="D3029" t="s">
        <v>2686</v>
      </c>
      <c r="E3029" t="s">
        <v>2687</v>
      </c>
      <c r="F3029">
        <v>1045</v>
      </c>
    </row>
    <row r="3030" spans="1:6">
      <c r="A3030">
        <v>233</v>
      </c>
      <c r="B3030" t="s">
        <v>1558</v>
      </c>
      <c r="C3030" t="s">
        <v>1562</v>
      </c>
      <c r="D3030" t="s">
        <v>4853</v>
      </c>
      <c r="E3030" t="s">
        <v>4854</v>
      </c>
      <c r="F3030">
        <v>1373</v>
      </c>
    </row>
    <row r="3031" spans="1:6">
      <c r="A3031">
        <v>233</v>
      </c>
      <c r="B3031" t="s">
        <v>1558</v>
      </c>
      <c r="C3031" t="s">
        <v>1562</v>
      </c>
      <c r="D3031" t="s">
        <v>3311</v>
      </c>
      <c r="E3031" t="s">
        <v>3312</v>
      </c>
      <c r="F3031">
        <v>381</v>
      </c>
    </row>
    <row r="3032" spans="1:6">
      <c r="A3032">
        <v>234</v>
      </c>
      <c r="B3032" t="s">
        <v>1558</v>
      </c>
      <c r="C3032" t="s">
        <v>1453</v>
      </c>
      <c r="D3032" t="s">
        <v>2885</v>
      </c>
      <c r="E3032" t="s">
        <v>2886</v>
      </c>
      <c r="F3032">
        <v>136</v>
      </c>
    </row>
    <row r="3033" spans="1:6">
      <c r="A3033">
        <v>234</v>
      </c>
      <c r="B3033" t="s">
        <v>1558</v>
      </c>
      <c r="C3033" t="s">
        <v>1453</v>
      </c>
      <c r="D3033" t="s">
        <v>5239</v>
      </c>
      <c r="E3033" t="s">
        <v>2276</v>
      </c>
      <c r="F3033">
        <v>1635</v>
      </c>
    </row>
    <row r="3034" spans="1:6">
      <c r="A3034">
        <v>234</v>
      </c>
      <c r="B3034" t="s">
        <v>1558</v>
      </c>
      <c r="C3034" t="s">
        <v>1453</v>
      </c>
      <c r="D3034" t="s">
        <v>5215</v>
      </c>
      <c r="E3034" t="s">
        <v>5216</v>
      </c>
      <c r="F3034">
        <v>1621</v>
      </c>
    </row>
    <row r="3035" spans="1:6">
      <c r="A3035">
        <v>234</v>
      </c>
      <c r="B3035" t="s">
        <v>1558</v>
      </c>
      <c r="C3035" t="s">
        <v>1453</v>
      </c>
      <c r="D3035" t="s">
        <v>3986</v>
      </c>
      <c r="E3035" t="s">
        <v>1855</v>
      </c>
      <c r="F3035">
        <v>791</v>
      </c>
    </row>
    <row r="3036" spans="1:6">
      <c r="A3036">
        <v>234</v>
      </c>
      <c r="B3036" t="s">
        <v>1558</v>
      </c>
      <c r="C3036" t="s">
        <v>1453</v>
      </c>
      <c r="D3036" t="s">
        <v>3334</v>
      </c>
      <c r="E3036" t="s">
        <v>1719</v>
      </c>
      <c r="F3036">
        <v>395</v>
      </c>
    </row>
    <row r="3037" spans="1:6">
      <c r="A3037">
        <v>234</v>
      </c>
      <c r="B3037" t="s">
        <v>1558</v>
      </c>
      <c r="C3037" t="s">
        <v>1453</v>
      </c>
      <c r="D3037" t="s">
        <v>5623</v>
      </c>
      <c r="E3037" t="s">
        <v>2384</v>
      </c>
      <c r="F3037">
        <v>1875</v>
      </c>
    </row>
    <row r="3038" spans="1:6">
      <c r="A3038">
        <v>234</v>
      </c>
      <c r="B3038" t="s">
        <v>1558</v>
      </c>
      <c r="C3038" t="s">
        <v>1453</v>
      </c>
      <c r="D3038" t="s">
        <v>4156</v>
      </c>
      <c r="E3038" t="s">
        <v>4157</v>
      </c>
      <c r="F3038">
        <v>902</v>
      </c>
    </row>
    <row r="3039" spans="1:6">
      <c r="A3039">
        <v>235</v>
      </c>
      <c r="B3039" t="s">
        <v>1558</v>
      </c>
      <c r="C3039" t="s">
        <v>1563</v>
      </c>
      <c r="D3039" t="s">
        <v>3154</v>
      </c>
      <c r="E3039" t="s">
        <v>3155</v>
      </c>
      <c r="F3039">
        <v>295</v>
      </c>
    </row>
    <row r="3040" spans="1:6">
      <c r="A3040">
        <v>235</v>
      </c>
      <c r="B3040" t="s">
        <v>1558</v>
      </c>
      <c r="C3040" t="s">
        <v>1563</v>
      </c>
      <c r="D3040" t="s">
        <v>5374</v>
      </c>
      <c r="E3040" t="s">
        <v>5375</v>
      </c>
      <c r="F3040">
        <v>1727</v>
      </c>
    </row>
    <row r="3041" spans="1:11">
      <c r="A3041">
        <v>235</v>
      </c>
      <c r="B3041" t="s">
        <v>1558</v>
      </c>
      <c r="C3041" t="s">
        <v>1563</v>
      </c>
      <c r="D3041" t="s">
        <v>5306</v>
      </c>
      <c r="E3041" t="s">
        <v>5307</v>
      </c>
      <c r="F3041">
        <v>1676</v>
      </c>
    </row>
    <row r="3042" spans="1:11">
      <c r="A3042">
        <v>235</v>
      </c>
      <c r="B3042" t="s">
        <v>1558</v>
      </c>
      <c r="C3042" t="s">
        <v>1563</v>
      </c>
      <c r="D3042" t="s">
        <v>5357</v>
      </c>
      <c r="E3042" t="s">
        <v>5358</v>
      </c>
      <c r="F3042">
        <v>1716</v>
      </c>
    </row>
    <row r="3043" spans="1:11">
      <c r="A3043">
        <v>235</v>
      </c>
      <c r="B3043" t="s">
        <v>1558</v>
      </c>
      <c r="C3043" t="s">
        <v>1563</v>
      </c>
      <c r="D3043" t="s">
        <v>3560</v>
      </c>
      <c r="E3043" t="s">
        <v>3561</v>
      </c>
      <c r="F3043">
        <v>531</v>
      </c>
    </row>
    <row r="3044" spans="1:11">
      <c r="A3044">
        <v>235</v>
      </c>
      <c r="B3044" t="s">
        <v>1558</v>
      </c>
      <c r="C3044" t="s">
        <v>1563</v>
      </c>
      <c r="D3044" t="s">
        <v>4254</v>
      </c>
      <c r="E3044" t="s">
        <v>4255</v>
      </c>
      <c r="F3044">
        <v>966</v>
      </c>
    </row>
    <row r="3045" spans="1:11">
      <c r="A3045">
        <v>235</v>
      </c>
      <c r="B3045" t="s">
        <v>1558</v>
      </c>
      <c r="C3045" t="s">
        <v>1563</v>
      </c>
      <c r="D3045" t="s">
        <v>4187</v>
      </c>
      <c r="E3045" t="s">
        <v>4188</v>
      </c>
      <c r="F3045">
        <v>922</v>
      </c>
    </row>
    <row r="3046" spans="1:11">
      <c r="A3046">
        <v>235</v>
      </c>
      <c r="B3046" t="s">
        <v>1558</v>
      </c>
      <c r="C3046" t="s">
        <v>1563</v>
      </c>
      <c r="D3046" t="s">
        <v>5217</v>
      </c>
      <c r="E3046" t="s">
        <v>5218</v>
      </c>
      <c r="F3046">
        <v>1622</v>
      </c>
    </row>
    <row r="3047" spans="1:11">
      <c r="A3047">
        <v>235</v>
      </c>
      <c r="B3047" t="s">
        <v>1558</v>
      </c>
      <c r="C3047" t="s">
        <v>1563</v>
      </c>
      <c r="D3047" t="s">
        <v>4351</v>
      </c>
      <c r="E3047" t="s">
        <v>1972</v>
      </c>
      <c r="F3047">
        <v>1035</v>
      </c>
    </row>
    <row r="3048" spans="1:11">
      <c r="A3048">
        <v>235</v>
      </c>
      <c r="B3048" t="s">
        <v>1558</v>
      </c>
      <c r="C3048" t="s">
        <v>1563</v>
      </c>
      <c r="D3048" t="s">
        <v>3645</v>
      </c>
      <c r="E3048" t="s">
        <v>3646</v>
      </c>
      <c r="F3048">
        <v>577</v>
      </c>
    </row>
    <row r="3049" spans="1:11">
      <c r="A3049">
        <v>235</v>
      </c>
      <c r="B3049" t="s">
        <v>1558</v>
      </c>
      <c r="C3049" t="s">
        <v>1563</v>
      </c>
      <c r="D3049" t="s">
        <v>3784</v>
      </c>
      <c r="E3049" t="s">
        <v>3785</v>
      </c>
      <c r="F3049">
        <v>662</v>
      </c>
      <c r="G3049" t="s">
        <v>14201</v>
      </c>
      <c r="K3049" t="s">
        <v>14206</v>
      </c>
    </row>
    <row r="3050" spans="1:11">
      <c r="A3050">
        <v>235</v>
      </c>
      <c r="B3050" t="s">
        <v>1558</v>
      </c>
      <c r="C3050" t="s">
        <v>1563</v>
      </c>
      <c r="D3050" t="s">
        <v>4628</v>
      </c>
      <c r="E3050" t="s">
        <v>4629</v>
      </c>
      <c r="F3050">
        <v>1232</v>
      </c>
    </row>
    <row r="3051" spans="1:11">
      <c r="A3051">
        <v>235</v>
      </c>
      <c r="B3051" t="s">
        <v>1558</v>
      </c>
      <c r="C3051" t="s">
        <v>1563</v>
      </c>
      <c r="D3051" t="s">
        <v>4394</v>
      </c>
      <c r="E3051" t="s">
        <v>4395</v>
      </c>
      <c r="F3051">
        <v>1066</v>
      </c>
    </row>
    <row r="3052" spans="1:11">
      <c r="A3052">
        <v>235</v>
      </c>
      <c r="B3052" t="s">
        <v>1558</v>
      </c>
      <c r="C3052" t="s">
        <v>1563</v>
      </c>
      <c r="D3052" t="s">
        <v>4827</v>
      </c>
      <c r="E3052" t="s">
        <v>4828</v>
      </c>
      <c r="F3052">
        <v>1358</v>
      </c>
    </row>
    <row r="3053" spans="1:11">
      <c r="A3053">
        <v>235</v>
      </c>
      <c r="B3053" t="s">
        <v>1558</v>
      </c>
      <c r="C3053" t="s">
        <v>1563</v>
      </c>
      <c r="D3053" t="s">
        <v>3728</v>
      </c>
      <c r="E3053" t="s">
        <v>3729</v>
      </c>
      <c r="F3053">
        <v>629</v>
      </c>
    </row>
    <row r="3054" spans="1:11">
      <c r="A3054">
        <v>235</v>
      </c>
      <c r="B3054" t="s">
        <v>1558</v>
      </c>
      <c r="C3054" t="s">
        <v>1563</v>
      </c>
      <c r="D3054" t="s">
        <v>4153</v>
      </c>
      <c r="E3054" t="s">
        <v>4154</v>
      </c>
      <c r="F3054">
        <v>900</v>
      </c>
    </row>
    <row r="3055" spans="1:11">
      <c r="A3055">
        <v>235</v>
      </c>
      <c r="B3055" t="s">
        <v>1558</v>
      </c>
      <c r="C3055" t="s">
        <v>1563</v>
      </c>
      <c r="D3055" t="s">
        <v>4853</v>
      </c>
      <c r="E3055" t="s">
        <v>4854</v>
      </c>
      <c r="F3055">
        <v>1373</v>
      </c>
    </row>
    <row r="3056" spans="1:11">
      <c r="A3056">
        <v>235</v>
      </c>
      <c r="B3056" t="s">
        <v>1558</v>
      </c>
      <c r="C3056" t="s">
        <v>1563</v>
      </c>
      <c r="D3056" t="s">
        <v>4429</v>
      </c>
      <c r="E3056" t="s">
        <v>4430</v>
      </c>
      <c r="F3056">
        <v>1095</v>
      </c>
    </row>
    <row r="3057" spans="1:6">
      <c r="A3057">
        <v>236</v>
      </c>
      <c r="B3057" t="s">
        <v>1558</v>
      </c>
      <c r="C3057" t="s">
        <v>1538</v>
      </c>
      <c r="D3057" t="s">
        <v>3977</v>
      </c>
      <c r="E3057" t="s">
        <v>3978</v>
      </c>
      <c r="F3057">
        <v>785</v>
      </c>
    </row>
    <row r="3058" spans="1:6">
      <c r="A3058">
        <v>236</v>
      </c>
      <c r="B3058" t="s">
        <v>1558</v>
      </c>
      <c r="C3058" t="s">
        <v>1538</v>
      </c>
      <c r="D3058" t="s">
        <v>5374</v>
      </c>
      <c r="E3058" t="s">
        <v>5375</v>
      </c>
      <c r="F3058">
        <v>1727</v>
      </c>
    </row>
    <row r="3059" spans="1:6">
      <c r="A3059">
        <v>236</v>
      </c>
      <c r="B3059" t="s">
        <v>1558</v>
      </c>
      <c r="C3059" t="s">
        <v>1538</v>
      </c>
      <c r="D3059" t="s">
        <v>5357</v>
      </c>
      <c r="E3059" t="s">
        <v>5358</v>
      </c>
      <c r="F3059">
        <v>1716</v>
      </c>
    </row>
    <row r="3060" spans="1:6">
      <c r="A3060">
        <v>236</v>
      </c>
      <c r="B3060" t="s">
        <v>1558</v>
      </c>
      <c r="C3060" t="s">
        <v>1538</v>
      </c>
      <c r="D3060" t="s">
        <v>5421</v>
      </c>
      <c r="E3060" t="s">
        <v>5422</v>
      </c>
      <c r="F3060">
        <v>1757</v>
      </c>
    </row>
    <row r="3061" spans="1:6">
      <c r="A3061">
        <v>236</v>
      </c>
      <c r="B3061" t="s">
        <v>1558</v>
      </c>
      <c r="C3061" t="s">
        <v>1538</v>
      </c>
      <c r="D3061" t="s">
        <v>4894</v>
      </c>
      <c r="E3061" t="s">
        <v>4895</v>
      </c>
      <c r="F3061">
        <v>1404</v>
      </c>
    </row>
    <row r="3062" spans="1:6">
      <c r="A3062">
        <v>236</v>
      </c>
      <c r="B3062" t="s">
        <v>1558</v>
      </c>
      <c r="C3062" t="s">
        <v>1538</v>
      </c>
      <c r="D3062" t="s">
        <v>2700</v>
      </c>
      <c r="E3062" t="s">
        <v>2701</v>
      </c>
      <c r="F3062">
        <v>27</v>
      </c>
    </row>
    <row r="3063" spans="1:6">
      <c r="A3063">
        <v>236</v>
      </c>
      <c r="B3063" t="s">
        <v>1558</v>
      </c>
      <c r="C3063" t="s">
        <v>1538</v>
      </c>
      <c r="D3063" t="s">
        <v>3045</v>
      </c>
      <c r="E3063" t="s">
        <v>3046</v>
      </c>
      <c r="F3063">
        <v>234</v>
      </c>
    </row>
    <row r="3064" spans="1:6">
      <c r="A3064">
        <v>236</v>
      </c>
      <c r="B3064" t="s">
        <v>1558</v>
      </c>
      <c r="C3064" t="s">
        <v>1538</v>
      </c>
      <c r="D3064" t="s">
        <v>4669</v>
      </c>
      <c r="E3064" t="s">
        <v>4670</v>
      </c>
      <c r="F3064">
        <v>1257</v>
      </c>
    </row>
    <row r="3065" spans="1:6">
      <c r="A3065">
        <v>236</v>
      </c>
      <c r="B3065" t="s">
        <v>1558</v>
      </c>
      <c r="C3065" t="s">
        <v>1538</v>
      </c>
      <c r="D3065" t="s">
        <v>3154</v>
      </c>
      <c r="E3065" t="s">
        <v>3155</v>
      </c>
      <c r="F3065">
        <v>295</v>
      </c>
    </row>
    <row r="3066" spans="1:6">
      <c r="A3066">
        <v>236</v>
      </c>
      <c r="B3066" t="s">
        <v>1558</v>
      </c>
      <c r="C3066" t="s">
        <v>1538</v>
      </c>
      <c r="D3066" t="s">
        <v>4153</v>
      </c>
      <c r="E3066" t="s">
        <v>4154</v>
      </c>
      <c r="F3066">
        <v>900</v>
      </c>
    </row>
    <row r="3067" spans="1:6">
      <c r="A3067">
        <v>236</v>
      </c>
      <c r="B3067" t="s">
        <v>1558</v>
      </c>
      <c r="C3067" t="s">
        <v>1538</v>
      </c>
      <c r="D3067" t="s">
        <v>5306</v>
      </c>
      <c r="E3067" t="s">
        <v>5307</v>
      </c>
      <c r="F3067">
        <v>1676</v>
      </c>
    </row>
    <row r="3068" spans="1:6">
      <c r="A3068">
        <v>236</v>
      </c>
      <c r="B3068" t="s">
        <v>1558</v>
      </c>
      <c r="C3068" t="s">
        <v>1538</v>
      </c>
      <c r="D3068" t="s">
        <v>4049</v>
      </c>
      <c r="E3068" t="s">
        <v>4050</v>
      </c>
      <c r="F3068">
        <v>831</v>
      </c>
    </row>
    <row r="3069" spans="1:6">
      <c r="A3069">
        <v>236</v>
      </c>
      <c r="B3069" t="s">
        <v>1558</v>
      </c>
      <c r="C3069" t="s">
        <v>1538</v>
      </c>
      <c r="D3069" t="s">
        <v>4351</v>
      </c>
      <c r="E3069" t="s">
        <v>1972</v>
      </c>
      <c r="F3069">
        <v>1035</v>
      </c>
    </row>
    <row r="3070" spans="1:6">
      <c r="A3070">
        <v>237</v>
      </c>
      <c r="B3070" t="s">
        <v>1558</v>
      </c>
      <c r="C3070" t="s">
        <v>1564</v>
      </c>
      <c r="D3070" t="s">
        <v>3083</v>
      </c>
      <c r="E3070" t="s">
        <v>3084</v>
      </c>
      <c r="F3070">
        <v>255</v>
      </c>
    </row>
    <row r="3071" spans="1:6">
      <c r="A3071">
        <v>237</v>
      </c>
      <c r="B3071" t="s">
        <v>1558</v>
      </c>
      <c r="C3071" t="s">
        <v>1564</v>
      </c>
      <c r="D3071" t="s">
        <v>3391</v>
      </c>
      <c r="E3071" t="s">
        <v>3392</v>
      </c>
      <c r="F3071">
        <v>429</v>
      </c>
    </row>
    <row r="3072" spans="1:6">
      <c r="A3072">
        <v>237</v>
      </c>
      <c r="B3072" t="s">
        <v>1558</v>
      </c>
      <c r="C3072" t="s">
        <v>1564</v>
      </c>
      <c r="D3072" t="s">
        <v>5079</v>
      </c>
      <c r="E3072" t="s">
        <v>2228</v>
      </c>
      <c r="F3072">
        <v>1530</v>
      </c>
    </row>
    <row r="3073" spans="1:8">
      <c r="A3073">
        <v>237</v>
      </c>
      <c r="B3073" t="s">
        <v>1558</v>
      </c>
      <c r="C3073" t="s">
        <v>1564</v>
      </c>
      <c r="D3073" t="s">
        <v>2700</v>
      </c>
      <c r="E3073" t="s">
        <v>2701</v>
      </c>
      <c r="F3073">
        <v>27</v>
      </c>
    </row>
    <row r="3074" spans="1:8">
      <c r="A3074">
        <v>237</v>
      </c>
      <c r="B3074" t="s">
        <v>1558</v>
      </c>
      <c r="C3074" t="s">
        <v>1564</v>
      </c>
      <c r="D3074" t="s">
        <v>5105</v>
      </c>
      <c r="E3074" t="s">
        <v>5106</v>
      </c>
      <c r="F3074">
        <v>1547</v>
      </c>
    </row>
    <row r="3075" spans="1:8">
      <c r="A3075">
        <v>237</v>
      </c>
      <c r="B3075" t="s">
        <v>1558</v>
      </c>
      <c r="C3075" t="s">
        <v>1564</v>
      </c>
      <c r="D3075" t="s">
        <v>3337</v>
      </c>
      <c r="E3075" t="s">
        <v>1720</v>
      </c>
      <c r="F3075">
        <v>397</v>
      </c>
    </row>
    <row r="3076" spans="1:8">
      <c r="A3076">
        <v>237</v>
      </c>
      <c r="B3076" t="s">
        <v>1558</v>
      </c>
      <c r="C3076" t="s">
        <v>1564</v>
      </c>
      <c r="D3076" t="s">
        <v>5374</v>
      </c>
      <c r="E3076" t="s">
        <v>5375</v>
      </c>
      <c r="F3076">
        <v>1727</v>
      </c>
    </row>
    <row r="3077" spans="1:8">
      <c r="A3077">
        <v>237</v>
      </c>
      <c r="B3077" t="s">
        <v>1558</v>
      </c>
      <c r="C3077" t="s">
        <v>1564</v>
      </c>
      <c r="D3077" t="s">
        <v>5208</v>
      </c>
      <c r="E3077" t="s">
        <v>2269</v>
      </c>
      <c r="F3077">
        <v>1616</v>
      </c>
    </row>
    <row r="3078" spans="1:8">
      <c r="A3078">
        <v>237</v>
      </c>
      <c r="B3078" t="s">
        <v>1558</v>
      </c>
      <c r="C3078" t="s">
        <v>1564</v>
      </c>
      <c r="D3078" t="s">
        <v>3770</v>
      </c>
      <c r="E3078" t="s">
        <v>1801</v>
      </c>
      <c r="F3078">
        <v>653</v>
      </c>
    </row>
    <row r="3079" spans="1:8">
      <c r="A3079">
        <v>237</v>
      </c>
      <c r="B3079" t="s">
        <v>1558</v>
      </c>
      <c r="C3079" t="s">
        <v>1564</v>
      </c>
      <c r="D3079" t="s">
        <v>2935</v>
      </c>
      <c r="E3079" t="s">
        <v>2936</v>
      </c>
      <c r="F3079">
        <v>163</v>
      </c>
    </row>
    <row r="3080" spans="1:8">
      <c r="A3080">
        <v>237</v>
      </c>
      <c r="B3080" t="s">
        <v>1558</v>
      </c>
      <c r="C3080" t="s">
        <v>1564</v>
      </c>
      <c r="D3080" t="s">
        <v>3357</v>
      </c>
      <c r="E3080" t="s">
        <v>3358</v>
      </c>
      <c r="F3080">
        <v>408</v>
      </c>
    </row>
    <row r="3081" spans="1:8">
      <c r="A3081">
        <v>237</v>
      </c>
      <c r="B3081" t="s">
        <v>1558</v>
      </c>
      <c r="C3081" t="s">
        <v>1564</v>
      </c>
      <c r="D3081" t="s">
        <v>5118</v>
      </c>
      <c r="E3081" t="s">
        <v>5119</v>
      </c>
      <c r="F3081">
        <v>1554</v>
      </c>
    </row>
    <row r="3082" spans="1:8">
      <c r="A3082">
        <v>237</v>
      </c>
      <c r="B3082" t="s">
        <v>1558</v>
      </c>
      <c r="C3082" t="s">
        <v>1564</v>
      </c>
      <c r="D3082" t="s">
        <v>4882</v>
      </c>
      <c r="E3082" t="s">
        <v>4883</v>
      </c>
      <c r="F3082">
        <v>1396</v>
      </c>
    </row>
    <row r="3083" spans="1:8">
      <c r="A3083">
        <v>237</v>
      </c>
      <c r="B3083" t="s">
        <v>1558</v>
      </c>
      <c r="C3083" t="s">
        <v>1564</v>
      </c>
      <c r="D3083" t="s">
        <v>3977</v>
      </c>
      <c r="E3083" t="s">
        <v>3978</v>
      </c>
      <c r="F3083">
        <v>785</v>
      </c>
    </row>
    <row r="3084" spans="1:8">
      <c r="A3084">
        <v>237</v>
      </c>
      <c r="B3084" t="s">
        <v>1558</v>
      </c>
      <c r="C3084" t="s">
        <v>1564</v>
      </c>
      <c r="D3084" t="s">
        <v>5228</v>
      </c>
      <c r="E3084" t="s">
        <v>5229</v>
      </c>
      <c r="F3084">
        <v>1628</v>
      </c>
    </row>
    <row r="3085" spans="1:8">
      <c r="A3085">
        <v>237</v>
      </c>
      <c r="B3085" t="s">
        <v>1558</v>
      </c>
      <c r="C3085" t="s">
        <v>1564</v>
      </c>
      <c r="D3085" t="s">
        <v>4751</v>
      </c>
      <c r="E3085" t="s">
        <v>4752</v>
      </c>
      <c r="F3085">
        <v>1309</v>
      </c>
    </row>
    <row r="3086" spans="1:8">
      <c r="A3086">
        <v>237</v>
      </c>
      <c r="B3086" t="s">
        <v>1558</v>
      </c>
      <c r="C3086" t="s">
        <v>1564</v>
      </c>
      <c r="D3086" t="s">
        <v>5357</v>
      </c>
      <c r="E3086" t="s">
        <v>5358</v>
      </c>
      <c r="F3086">
        <v>1716</v>
      </c>
    </row>
    <row r="3087" spans="1:8">
      <c r="A3087">
        <v>238</v>
      </c>
      <c r="B3087" t="s">
        <v>1558</v>
      </c>
      <c r="C3087" t="s">
        <v>1461</v>
      </c>
      <c r="D3087" t="s">
        <v>5079</v>
      </c>
      <c r="E3087" t="s">
        <v>2228</v>
      </c>
      <c r="F3087">
        <v>1530</v>
      </c>
    </row>
    <row r="3088" spans="1:8">
      <c r="A3088">
        <v>238</v>
      </c>
      <c r="B3088" t="s">
        <v>1558</v>
      </c>
      <c r="C3088" t="s">
        <v>1461</v>
      </c>
      <c r="D3088" t="s">
        <v>4399</v>
      </c>
      <c r="E3088" t="s">
        <v>4400</v>
      </c>
      <c r="F3088">
        <v>1070</v>
      </c>
      <c r="G3088" t="s">
        <v>14131</v>
      </c>
      <c r="H3088">
        <v>1303</v>
      </c>
    </row>
    <row r="3089" spans="1:6">
      <c r="A3089">
        <v>238</v>
      </c>
      <c r="B3089" t="s">
        <v>1558</v>
      </c>
      <c r="C3089" t="s">
        <v>1461</v>
      </c>
      <c r="D3089" t="s">
        <v>4741</v>
      </c>
      <c r="E3089" t="s">
        <v>4742</v>
      </c>
      <c r="F3089">
        <v>1303</v>
      </c>
    </row>
    <row r="3090" spans="1:6">
      <c r="A3090">
        <v>238</v>
      </c>
      <c r="B3090" t="s">
        <v>1558</v>
      </c>
      <c r="C3090" t="s">
        <v>1461</v>
      </c>
      <c r="D3090" t="s">
        <v>4590</v>
      </c>
      <c r="E3090" t="s">
        <v>4591</v>
      </c>
      <c r="F3090">
        <v>1206</v>
      </c>
    </row>
    <row r="3091" spans="1:6">
      <c r="A3091">
        <v>238</v>
      </c>
      <c r="B3091" t="s">
        <v>1558</v>
      </c>
      <c r="C3091" t="s">
        <v>1461</v>
      </c>
      <c r="D3091" t="s">
        <v>2720</v>
      </c>
      <c r="E3091" t="s">
        <v>2721</v>
      </c>
      <c r="F3091">
        <v>39</v>
      </c>
    </row>
    <row r="3092" spans="1:6">
      <c r="A3092">
        <v>238</v>
      </c>
      <c r="B3092" t="s">
        <v>1558</v>
      </c>
      <c r="C3092" t="s">
        <v>1461</v>
      </c>
      <c r="D3092" t="s">
        <v>5618</v>
      </c>
      <c r="E3092" t="s">
        <v>5619</v>
      </c>
      <c r="F3092">
        <v>1872</v>
      </c>
    </row>
    <row r="3093" spans="1:6">
      <c r="A3093">
        <v>238</v>
      </c>
      <c r="B3093" t="s">
        <v>1558</v>
      </c>
      <c r="C3093" t="s">
        <v>1461</v>
      </c>
      <c r="D3093" t="s">
        <v>4934</v>
      </c>
      <c r="E3093" t="s">
        <v>4935</v>
      </c>
      <c r="F3093">
        <v>1432</v>
      </c>
    </row>
    <row r="3094" spans="1:6">
      <c r="A3094">
        <v>238</v>
      </c>
      <c r="B3094" t="s">
        <v>1558</v>
      </c>
      <c r="C3094" t="s">
        <v>1461</v>
      </c>
      <c r="D3094" t="s">
        <v>3200</v>
      </c>
      <c r="E3094" t="s">
        <v>3201</v>
      </c>
      <c r="F3094">
        <v>319</v>
      </c>
    </row>
    <row r="3095" spans="1:6">
      <c r="A3095">
        <v>238</v>
      </c>
      <c r="B3095" t="s">
        <v>1558</v>
      </c>
      <c r="C3095" t="s">
        <v>1461</v>
      </c>
      <c r="D3095" t="s">
        <v>3732</v>
      </c>
      <c r="E3095" t="s">
        <v>1795</v>
      </c>
      <c r="F3095">
        <v>631</v>
      </c>
    </row>
    <row r="3096" spans="1:6">
      <c r="A3096">
        <v>238</v>
      </c>
      <c r="B3096" t="s">
        <v>1558</v>
      </c>
      <c r="C3096" t="s">
        <v>1461</v>
      </c>
      <c r="D3096" t="s">
        <v>4354</v>
      </c>
      <c r="E3096" t="s">
        <v>1973</v>
      </c>
      <c r="F3096">
        <v>1037</v>
      </c>
    </row>
    <row r="3097" spans="1:6">
      <c r="A3097">
        <v>238</v>
      </c>
      <c r="B3097" t="s">
        <v>1558</v>
      </c>
      <c r="C3097" t="s">
        <v>1461</v>
      </c>
      <c r="D3097" t="s">
        <v>4423</v>
      </c>
      <c r="E3097" t="s">
        <v>2004</v>
      </c>
      <c r="F3097">
        <v>1088</v>
      </c>
    </row>
    <row r="3098" spans="1:6">
      <c r="A3098">
        <v>238</v>
      </c>
      <c r="B3098" t="s">
        <v>1558</v>
      </c>
      <c r="C3098" t="s">
        <v>1461</v>
      </c>
      <c r="D3098" t="s">
        <v>3438</v>
      </c>
      <c r="E3098" t="s">
        <v>3439</v>
      </c>
      <c r="F3098">
        <v>456</v>
      </c>
    </row>
    <row r="3099" spans="1:6">
      <c r="A3099">
        <v>238</v>
      </c>
      <c r="B3099" t="s">
        <v>1558</v>
      </c>
      <c r="C3099" t="s">
        <v>1461</v>
      </c>
      <c r="D3099" t="s">
        <v>3416</v>
      </c>
      <c r="E3099" t="s">
        <v>3417</v>
      </c>
      <c r="F3099">
        <v>442</v>
      </c>
    </row>
    <row r="3100" spans="1:6">
      <c r="A3100">
        <v>238</v>
      </c>
      <c r="B3100" t="s">
        <v>1558</v>
      </c>
      <c r="C3100" t="s">
        <v>1461</v>
      </c>
      <c r="D3100" t="s">
        <v>4281</v>
      </c>
      <c r="E3100" t="s">
        <v>4282</v>
      </c>
      <c r="F3100">
        <v>987</v>
      </c>
    </row>
    <row r="3101" spans="1:6">
      <c r="A3101">
        <v>238</v>
      </c>
      <c r="B3101" t="s">
        <v>1558</v>
      </c>
      <c r="C3101" t="s">
        <v>1461</v>
      </c>
      <c r="D3101" t="s">
        <v>4058</v>
      </c>
      <c r="E3101" t="s">
        <v>4059</v>
      </c>
      <c r="F3101">
        <v>836</v>
      </c>
    </row>
    <row r="3102" spans="1:6">
      <c r="A3102">
        <v>238</v>
      </c>
      <c r="B3102" t="s">
        <v>1558</v>
      </c>
      <c r="C3102" t="s">
        <v>1461</v>
      </c>
      <c r="D3102" t="s">
        <v>4517</v>
      </c>
      <c r="E3102" t="s">
        <v>4518</v>
      </c>
      <c r="F3102">
        <v>1156</v>
      </c>
    </row>
    <row r="3103" spans="1:6">
      <c r="A3103">
        <v>238</v>
      </c>
      <c r="B3103" t="s">
        <v>1558</v>
      </c>
      <c r="C3103" t="s">
        <v>1461</v>
      </c>
      <c r="D3103" t="s">
        <v>3140</v>
      </c>
      <c r="E3103" t="s">
        <v>3141</v>
      </c>
      <c r="F3103">
        <v>287</v>
      </c>
    </row>
    <row r="3104" spans="1:6">
      <c r="A3104">
        <v>238</v>
      </c>
      <c r="B3104" t="s">
        <v>1558</v>
      </c>
      <c r="C3104" t="s">
        <v>1461</v>
      </c>
      <c r="D3104" t="s">
        <v>3154</v>
      </c>
      <c r="E3104" t="s">
        <v>3155</v>
      </c>
      <c r="F3104">
        <v>295</v>
      </c>
    </row>
    <row r="3105" spans="1:6">
      <c r="A3105">
        <v>238</v>
      </c>
      <c r="B3105" t="s">
        <v>1558</v>
      </c>
      <c r="C3105" t="s">
        <v>1461</v>
      </c>
      <c r="D3105" t="s">
        <v>4049</v>
      </c>
      <c r="E3105" t="s">
        <v>4050</v>
      </c>
      <c r="F3105">
        <v>831</v>
      </c>
    </row>
    <row r="3106" spans="1:6">
      <c r="A3106">
        <v>238</v>
      </c>
      <c r="B3106" t="s">
        <v>1558</v>
      </c>
      <c r="C3106" t="s">
        <v>1461</v>
      </c>
      <c r="D3106" t="s">
        <v>5076</v>
      </c>
      <c r="E3106" t="s">
        <v>5077</v>
      </c>
      <c r="F3106">
        <v>1528</v>
      </c>
    </row>
    <row r="3107" spans="1:6">
      <c r="A3107">
        <v>238</v>
      </c>
      <c r="B3107" t="s">
        <v>1558</v>
      </c>
      <c r="C3107" t="s">
        <v>1461</v>
      </c>
      <c r="D3107" t="s">
        <v>5357</v>
      </c>
      <c r="E3107" t="s">
        <v>5358</v>
      </c>
      <c r="F3107">
        <v>1716</v>
      </c>
    </row>
    <row r="3108" spans="1:6">
      <c r="A3108">
        <v>238</v>
      </c>
      <c r="B3108" t="s">
        <v>1558</v>
      </c>
      <c r="C3108" t="s">
        <v>1461</v>
      </c>
      <c r="D3108" t="s">
        <v>3620</v>
      </c>
      <c r="E3108" t="s">
        <v>3621</v>
      </c>
      <c r="F3108">
        <v>565</v>
      </c>
    </row>
    <row r="3109" spans="1:6">
      <c r="A3109">
        <v>238</v>
      </c>
      <c r="B3109" t="s">
        <v>1558</v>
      </c>
      <c r="C3109" t="s">
        <v>1461</v>
      </c>
      <c r="D3109" t="s">
        <v>3391</v>
      </c>
      <c r="E3109" t="s">
        <v>3392</v>
      </c>
      <c r="F3109">
        <v>429</v>
      </c>
    </row>
    <row r="3110" spans="1:6">
      <c r="A3110">
        <v>238</v>
      </c>
      <c r="B3110" t="s">
        <v>1558</v>
      </c>
      <c r="C3110" t="s">
        <v>1461</v>
      </c>
      <c r="D3110" t="s">
        <v>3062</v>
      </c>
      <c r="E3110" t="s">
        <v>3063</v>
      </c>
      <c r="F3110">
        <v>240</v>
      </c>
    </row>
    <row r="3111" spans="1:6">
      <c r="A3111">
        <v>238</v>
      </c>
      <c r="B3111" t="s">
        <v>1558</v>
      </c>
      <c r="C3111" t="s">
        <v>1461</v>
      </c>
      <c r="D3111" t="s">
        <v>4926</v>
      </c>
      <c r="E3111" t="s">
        <v>4927</v>
      </c>
      <c r="F3111">
        <v>1426</v>
      </c>
    </row>
    <row r="3112" spans="1:6">
      <c r="A3112">
        <v>238</v>
      </c>
      <c r="B3112" t="s">
        <v>1558</v>
      </c>
      <c r="C3112" t="s">
        <v>1461</v>
      </c>
      <c r="D3112" t="s">
        <v>3446</v>
      </c>
      <c r="E3112" t="s">
        <v>3447</v>
      </c>
      <c r="F3112">
        <v>462</v>
      </c>
    </row>
    <row r="3113" spans="1:6">
      <c r="A3113">
        <v>238</v>
      </c>
      <c r="B3113" t="s">
        <v>1558</v>
      </c>
      <c r="C3113" t="s">
        <v>1461</v>
      </c>
      <c r="D3113" t="s">
        <v>3101</v>
      </c>
      <c r="E3113" t="s">
        <v>3102</v>
      </c>
      <c r="F3113">
        <v>265</v>
      </c>
    </row>
    <row r="3114" spans="1:6">
      <c r="A3114">
        <v>238</v>
      </c>
      <c r="B3114" t="s">
        <v>1558</v>
      </c>
      <c r="C3114" t="s">
        <v>1461</v>
      </c>
      <c r="D3114" t="s">
        <v>2796</v>
      </c>
      <c r="E3114" t="s">
        <v>2797</v>
      </c>
      <c r="F3114">
        <v>84</v>
      </c>
    </row>
    <row r="3115" spans="1:6">
      <c r="A3115">
        <v>238</v>
      </c>
      <c r="B3115" t="s">
        <v>1558</v>
      </c>
      <c r="C3115" t="s">
        <v>1461</v>
      </c>
      <c r="D3115" t="s">
        <v>4937</v>
      </c>
      <c r="E3115" t="s">
        <v>4938</v>
      </c>
      <c r="F3115">
        <v>1434</v>
      </c>
    </row>
    <row r="3116" spans="1:6">
      <c r="A3116">
        <v>238</v>
      </c>
      <c r="B3116" t="s">
        <v>1558</v>
      </c>
      <c r="C3116" t="s">
        <v>1461</v>
      </c>
      <c r="D3116" t="s">
        <v>5214</v>
      </c>
      <c r="E3116" t="s">
        <v>2271</v>
      </c>
      <c r="F3116">
        <v>1620</v>
      </c>
    </row>
    <row r="3117" spans="1:6">
      <c r="A3117">
        <v>238</v>
      </c>
      <c r="B3117" t="s">
        <v>1558</v>
      </c>
      <c r="C3117" t="s">
        <v>1461</v>
      </c>
      <c r="D3117" t="s">
        <v>2836</v>
      </c>
      <c r="E3117" t="s">
        <v>2837</v>
      </c>
      <c r="F3117">
        <v>107</v>
      </c>
    </row>
    <row r="3118" spans="1:6">
      <c r="A3118">
        <v>238</v>
      </c>
      <c r="B3118" t="s">
        <v>1558</v>
      </c>
      <c r="C3118" t="s">
        <v>1461</v>
      </c>
      <c r="D3118" t="s">
        <v>2974</v>
      </c>
      <c r="E3118" t="s">
        <v>2975</v>
      </c>
      <c r="F3118">
        <v>189</v>
      </c>
    </row>
    <row r="3119" spans="1:6">
      <c r="A3119">
        <v>238</v>
      </c>
      <c r="B3119" t="s">
        <v>1558</v>
      </c>
      <c r="C3119" t="s">
        <v>1461</v>
      </c>
      <c r="D3119" t="s">
        <v>3691</v>
      </c>
      <c r="E3119" t="s">
        <v>1782</v>
      </c>
      <c r="F3119">
        <v>604</v>
      </c>
    </row>
    <row r="3120" spans="1:6">
      <c r="A3120">
        <v>238</v>
      </c>
      <c r="B3120" t="s">
        <v>1558</v>
      </c>
      <c r="C3120" t="s">
        <v>1461</v>
      </c>
      <c r="D3120" t="s">
        <v>3912</v>
      </c>
      <c r="E3120" t="s">
        <v>1837</v>
      </c>
      <c r="F3120">
        <v>742</v>
      </c>
    </row>
    <row r="3121" spans="1:6">
      <c r="A3121">
        <v>238</v>
      </c>
      <c r="B3121" t="s">
        <v>1558</v>
      </c>
      <c r="C3121" t="s">
        <v>1461</v>
      </c>
      <c r="D3121" t="s">
        <v>4341</v>
      </c>
      <c r="E3121" t="s">
        <v>1966</v>
      </c>
      <c r="F3121">
        <v>1027</v>
      </c>
    </row>
    <row r="3122" spans="1:6">
      <c r="A3122">
        <v>238</v>
      </c>
      <c r="B3122" t="s">
        <v>1558</v>
      </c>
      <c r="C3122" t="s">
        <v>1461</v>
      </c>
      <c r="D3122" t="s">
        <v>4332</v>
      </c>
      <c r="E3122" t="s">
        <v>4333</v>
      </c>
      <c r="F3122">
        <v>1022</v>
      </c>
    </row>
    <row r="3123" spans="1:6">
      <c r="A3123">
        <v>238</v>
      </c>
      <c r="B3123" t="s">
        <v>1558</v>
      </c>
      <c r="C3123" t="s">
        <v>1461</v>
      </c>
      <c r="D3123" t="s">
        <v>3996</v>
      </c>
      <c r="E3123" t="s">
        <v>3997</v>
      </c>
      <c r="F3123">
        <v>797</v>
      </c>
    </row>
    <row r="3124" spans="1:6">
      <c r="A3124">
        <v>238</v>
      </c>
      <c r="B3124" t="s">
        <v>1558</v>
      </c>
      <c r="C3124" t="s">
        <v>1461</v>
      </c>
      <c r="D3124" t="s">
        <v>5005</v>
      </c>
      <c r="E3124" t="s">
        <v>2200</v>
      </c>
      <c r="F3124">
        <v>1480</v>
      </c>
    </row>
    <row r="3125" spans="1:6">
      <c r="A3125">
        <v>238</v>
      </c>
      <c r="B3125" t="s">
        <v>1558</v>
      </c>
      <c r="C3125" t="s">
        <v>1461</v>
      </c>
      <c r="D3125" t="s">
        <v>3335</v>
      </c>
      <c r="E3125" t="s">
        <v>3336</v>
      </c>
      <c r="F3125">
        <v>396</v>
      </c>
    </row>
    <row r="3126" spans="1:6">
      <c r="A3126">
        <v>238</v>
      </c>
      <c r="B3126" t="s">
        <v>1558</v>
      </c>
      <c r="C3126" t="s">
        <v>1461</v>
      </c>
      <c r="D3126" t="s">
        <v>4677</v>
      </c>
      <c r="E3126" t="s">
        <v>4678</v>
      </c>
      <c r="F3126">
        <v>1262</v>
      </c>
    </row>
    <row r="3127" spans="1:6">
      <c r="A3127">
        <v>239</v>
      </c>
      <c r="B3127" t="s">
        <v>1558</v>
      </c>
      <c r="C3127" t="s">
        <v>1565</v>
      </c>
      <c r="D3127" t="s">
        <v>2889</v>
      </c>
      <c r="E3127" t="s">
        <v>2890</v>
      </c>
      <c r="F3127">
        <v>138</v>
      </c>
    </row>
    <row r="3128" spans="1:6">
      <c r="A3128">
        <v>239</v>
      </c>
      <c r="B3128" t="s">
        <v>1558</v>
      </c>
      <c r="C3128" t="s">
        <v>1565</v>
      </c>
      <c r="D3128" t="s">
        <v>5269</v>
      </c>
      <c r="E3128" t="s">
        <v>2286</v>
      </c>
      <c r="F3128">
        <v>1655</v>
      </c>
    </row>
    <row r="3129" spans="1:6">
      <c r="A3129">
        <v>239</v>
      </c>
      <c r="B3129" t="s">
        <v>1558</v>
      </c>
      <c r="C3129" t="s">
        <v>1565</v>
      </c>
      <c r="D3129" t="s">
        <v>4969</v>
      </c>
      <c r="E3129" t="s">
        <v>4970</v>
      </c>
      <c r="F3129">
        <v>1455</v>
      </c>
    </row>
    <row r="3130" spans="1:6">
      <c r="A3130">
        <v>239</v>
      </c>
      <c r="B3130" t="s">
        <v>1558</v>
      </c>
      <c r="C3130" t="s">
        <v>1565</v>
      </c>
      <c r="D3130" t="s">
        <v>2696</v>
      </c>
      <c r="E3130" t="s">
        <v>2697</v>
      </c>
      <c r="F3130">
        <v>25</v>
      </c>
    </row>
    <row r="3131" spans="1:6">
      <c r="A3131">
        <v>239</v>
      </c>
      <c r="B3131" t="s">
        <v>1558</v>
      </c>
      <c r="C3131" t="s">
        <v>1565</v>
      </c>
      <c r="D3131" t="s">
        <v>3545</v>
      </c>
      <c r="E3131" t="s">
        <v>3546</v>
      </c>
      <c r="F3131">
        <v>521</v>
      </c>
    </row>
    <row r="3132" spans="1:6">
      <c r="A3132">
        <v>239</v>
      </c>
      <c r="B3132" t="s">
        <v>1558</v>
      </c>
      <c r="C3132" t="s">
        <v>1565</v>
      </c>
      <c r="D3132" t="s">
        <v>3841</v>
      </c>
      <c r="E3132" t="s">
        <v>1820</v>
      </c>
      <c r="F3132">
        <v>698</v>
      </c>
    </row>
    <row r="3133" spans="1:6">
      <c r="A3133">
        <v>239</v>
      </c>
      <c r="B3133" t="s">
        <v>1558</v>
      </c>
      <c r="C3133" t="s">
        <v>1565</v>
      </c>
      <c r="D3133" t="s">
        <v>5329</v>
      </c>
      <c r="E3133" t="s">
        <v>2304</v>
      </c>
      <c r="F3133">
        <v>1694</v>
      </c>
    </row>
    <row r="3134" spans="1:6">
      <c r="A3134">
        <v>239</v>
      </c>
      <c r="B3134" t="s">
        <v>1558</v>
      </c>
      <c r="C3134" t="s">
        <v>1565</v>
      </c>
      <c r="D3134" t="s">
        <v>5088</v>
      </c>
      <c r="E3134" t="s">
        <v>5089</v>
      </c>
      <c r="F3134">
        <v>1536</v>
      </c>
    </row>
    <row r="3135" spans="1:6">
      <c r="A3135">
        <v>239</v>
      </c>
      <c r="B3135" t="s">
        <v>1558</v>
      </c>
      <c r="C3135" t="s">
        <v>1565</v>
      </c>
      <c r="D3135" t="s">
        <v>4928</v>
      </c>
      <c r="E3135" t="s">
        <v>2171</v>
      </c>
      <c r="F3135">
        <v>1427</v>
      </c>
    </row>
    <row r="3136" spans="1:6">
      <c r="A3136">
        <v>239</v>
      </c>
      <c r="B3136" t="s">
        <v>1558</v>
      </c>
      <c r="C3136" t="s">
        <v>1565</v>
      </c>
      <c r="D3136" t="s">
        <v>4786</v>
      </c>
      <c r="E3136" t="s">
        <v>4787</v>
      </c>
      <c r="F3136">
        <v>1331</v>
      </c>
    </row>
    <row r="3137" spans="1:6">
      <c r="A3137">
        <v>239</v>
      </c>
      <c r="B3137" t="s">
        <v>1558</v>
      </c>
      <c r="C3137" t="s">
        <v>1565</v>
      </c>
      <c r="D3137" t="s">
        <v>3044</v>
      </c>
      <c r="E3137" t="s">
        <v>1679</v>
      </c>
      <c r="F3137">
        <v>233</v>
      </c>
    </row>
    <row r="3138" spans="1:6">
      <c r="A3138">
        <v>239</v>
      </c>
      <c r="B3138" t="s">
        <v>1558</v>
      </c>
      <c r="C3138" t="s">
        <v>1565</v>
      </c>
      <c r="D3138" t="s">
        <v>3924</v>
      </c>
      <c r="E3138" t="s">
        <v>1839</v>
      </c>
      <c r="F3138">
        <v>749</v>
      </c>
    </row>
    <row r="3139" spans="1:6">
      <c r="A3139">
        <v>239</v>
      </c>
      <c r="B3139" t="s">
        <v>1558</v>
      </c>
      <c r="C3139" t="s">
        <v>1565</v>
      </c>
      <c r="D3139" t="s">
        <v>5138</v>
      </c>
      <c r="E3139" t="s">
        <v>2245</v>
      </c>
      <c r="F3139">
        <v>1568</v>
      </c>
    </row>
    <row r="3140" spans="1:6">
      <c r="A3140">
        <v>239</v>
      </c>
      <c r="B3140" t="s">
        <v>1558</v>
      </c>
      <c r="C3140" t="s">
        <v>1565</v>
      </c>
      <c r="D3140" t="s">
        <v>3843</v>
      </c>
      <c r="E3140" t="s">
        <v>1822</v>
      </c>
      <c r="F3140">
        <v>700</v>
      </c>
    </row>
    <row r="3141" spans="1:6">
      <c r="A3141">
        <v>239</v>
      </c>
      <c r="B3141" t="s">
        <v>1558</v>
      </c>
      <c r="C3141" t="s">
        <v>1565</v>
      </c>
      <c r="D3141" t="s">
        <v>2715</v>
      </c>
      <c r="E3141" t="s">
        <v>2716</v>
      </c>
      <c r="F3141">
        <v>36</v>
      </c>
    </row>
    <row r="3142" spans="1:6">
      <c r="A3142">
        <v>239</v>
      </c>
      <c r="B3142" t="s">
        <v>1558</v>
      </c>
      <c r="C3142" t="s">
        <v>1565</v>
      </c>
      <c r="D3142" t="s">
        <v>3772</v>
      </c>
      <c r="E3142" t="s">
        <v>1803</v>
      </c>
      <c r="F3142">
        <v>655</v>
      </c>
    </row>
    <row r="3143" spans="1:6">
      <c r="A3143">
        <v>239</v>
      </c>
      <c r="B3143" t="s">
        <v>1558</v>
      </c>
      <c r="C3143" t="s">
        <v>1565</v>
      </c>
      <c r="D3143" t="s">
        <v>2919</v>
      </c>
      <c r="E3143" t="s">
        <v>2920</v>
      </c>
      <c r="F3143">
        <v>154</v>
      </c>
    </row>
    <row r="3144" spans="1:6">
      <c r="A3144">
        <v>239</v>
      </c>
      <c r="B3144" t="s">
        <v>1558</v>
      </c>
      <c r="C3144" t="s">
        <v>1565</v>
      </c>
      <c r="D3144" t="s">
        <v>5258</v>
      </c>
      <c r="E3144" t="s">
        <v>5259</v>
      </c>
      <c r="F3144">
        <v>1648</v>
      </c>
    </row>
    <row r="3145" spans="1:6">
      <c r="A3145">
        <v>239</v>
      </c>
      <c r="B3145" t="s">
        <v>1558</v>
      </c>
      <c r="C3145" t="s">
        <v>1565</v>
      </c>
      <c r="D3145" t="s">
        <v>4967</v>
      </c>
      <c r="E3145" t="s">
        <v>4968</v>
      </c>
      <c r="F3145">
        <v>1454</v>
      </c>
    </row>
    <row r="3146" spans="1:6">
      <c r="A3146">
        <v>239</v>
      </c>
      <c r="B3146" t="s">
        <v>1558</v>
      </c>
      <c r="C3146" t="s">
        <v>1565</v>
      </c>
      <c r="D3146" t="s">
        <v>4407</v>
      </c>
      <c r="E3146" t="s">
        <v>4408</v>
      </c>
      <c r="F3146">
        <v>1077</v>
      </c>
    </row>
    <row r="3147" spans="1:6">
      <c r="A3147">
        <v>239</v>
      </c>
      <c r="B3147" t="s">
        <v>1558</v>
      </c>
      <c r="C3147" t="s">
        <v>1565</v>
      </c>
      <c r="D3147" t="s">
        <v>5198</v>
      </c>
      <c r="E3147" t="s">
        <v>2265</v>
      </c>
      <c r="F3147">
        <v>1609</v>
      </c>
    </row>
    <row r="3148" spans="1:6">
      <c r="A3148">
        <v>239</v>
      </c>
      <c r="B3148" t="s">
        <v>1558</v>
      </c>
      <c r="C3148" t="s">
        <v>1565</v>
      </c>
      <c r="D3148" t="s">
        <v>3524</v>
      </c>
      <c r="E3148" t="s">
        <v>3525</v>
      </c>
      <c r="F3148">
        <v>509</v>
      </c>
    </row>
    <row r="3149" spans="1:6">
      <c r="A3149">
        <v>239</v>
      </c>
      <c r="B3149" t="s">
        <v>1558</v>
      </c>
      <c r="C3149" t="s">
        <v>1565</v>
      </c>
      <c r="D3149" t="s">
        <v>5257</v>
      </c>
      <c r="E3149" t="s">
        <v>2282</v>
      </c>
      <c r="F3149">
        <v>1647</v>
      </c>
    </row>
    <row r="3150" spans="1:6">
      <c r="A3150">
        <v>239</v>
      </c>
      <c r="B3150" t="s">
        <v>1558</v>
      </c>
      <c r="C3150" t="s">
        <v>1565</v>
      </c>
      <c r="D3150" t="s">
        <v>4421</v>
      </c>
      <c r="E3150" t="s">
        <v>4422</v>
      </c>
      <c r="F3150">
        <v>1087</v>
      </c>
    </row>
    <row r="3151" spans="1:6">
      <c r="A3151">
        <v>239</v>
      </c>
      <c r="B3151" t="s">
        <v>1558</v>
      </c>
      <c r="C3151" t="s">
        <v>1565</v>
      </c>
      <c r="D3151" t="s">
        <v>4358</v>
      </c>
      <c r="E3151" t="s">
        <v>4359</v>
      </c>
      <c r="F3151">
        <v>1040</v>
      </c>
    </row>
    <row r="3152" spans="1:6">
      <c r="A3152">
        <v>239</v>
      </c>
      <c r="B3152" t="s">
        <v>1558</v>
      </c>
      <c r="C3152" t="s">
        <v>1565</v>
      </c>
      <c r="D3152" t="s">
        <v>5522</v>
      </c>
      <c r="E3152" t="s">
        <v>5523</v>
      </c>
      <c r="F3152">
        <v>1814</v>
      </c>
    </row>
    <row r="3153" spans="1:6">
      <c r="A3153">
        <v>239</v>
      </c>
      <c r="B3153" t="s">
        <v>1558</v>
      </c>
      <c r="C3153" t="s">
        <v>1565</v>
      </c>
      <c r="D3153" t="s">
        <v>2907</v>
      </c>
      <c r="E3153" t="s">
        <v>1650</v>
      </c>
      <c r="F3153">
        <v>147</v>
      </c>
    </row>
    <row r="3154" spans="1:6">
      <c r="A3154">
        <v>239</v>
      </c>
      <c r="B3154" t="s">
        <v>1558</v>
      </c>
      <c r="C3154" t="s">
        <v>1565</v>
      </c>
      <c r="D3154" t="s">
        <v>3010</v>
      </c>
      <c r="E3154" t="s">
        <v>1667</v>
      </c>
      <c r="F3154">
        <v>207</v>
      </c>
    </row>
    <row r="3155" spans="1:6">
      <c r="A3155">
        <v>239</v>
      </c>
      <c r="B3155" t="s">
        <v>1558</v>
      </c>
      <c r="C3155" t="s">
        <v>1565</v>
      </c>
      <c r="D3155" t="s">
        <v>5236</v>
      </c>
      <c r="E3155" t="s">
        <v>5237</v>
      </c>
      <c r="F3155">
        <v>1633</v>
      </c>
    </row>
    <row r="3156" spans="1:6">
      <c r="A3156">
        <v>239</v>
      </c>
      <c r="B3156" t="s">
        <v>1558</v>
      </c>
      <c r="C3156" t="s">
        <v>1565</v>
      </c>
      <c r="D3156" t="s">
        <v>4625</v>
      </c>
      <c r="E3156" t="s">
        <v>2080</v>
      </c>
      <c r="F3156">
        <v>1229</v>
      </c>
    </row>
    <row r="3157" spans="1:6">
      <c r="A3157">
        <v>239</v>
      </c>
      <c r="B3157" t="s">
        <v>1558</v>
      </c>
      <c r="C3157" t="s">
        <v>1565</v>
      </c>
      <c r="D3157" t="s">
        <v>5431</v>
      </c>
      <c r="E3157" t="s">
        <v>5432</v>
      </c>
      <c r="F3157">
        <v>1763</v>
      </c>
    </row>
    <row r="3158" spans="1:6">
      <c r="A3158">
        <v>239</v>
      </c>
      <c r="B3158" t="s">
        <v>1558</v>
      </c>
      <c r="C3158" t="s">
        <v>1565</v>
      </c>
      <c r="D3158" t="s">
        <v>5399</v>
      </c>
      <c r="E3158" t="s">
        <v>2332</v>
      </c>
      <c r="F3158">
        <v>1743</v>
      </c>
    </row>
    <row r="3159" spans="1:6">
      <c r="A3159">
        <v>239</v>
      </c>
      <c r="B3159" t="s">
        <v>1558</v>
      </c>
      <c r="C3159" t="s">
        <v>1565</v>
      </c>
      <c r="D3159" t="s">
        <v>3330</v>
      </c>
      <c r="E3159" t="s">
        <v>1717</v>
      </c>
      <c r="F3159">
        <v>392</v>
      </c>
    </row>
    <row r="3160" spans="1:6">
      <c r="A3160">
        <v>239</v>
      </c>
      <c r="B3160" t="s">
        <v>1558</v>
      </c>
      <c r="C3160" t="s">
        <v>1565</v>
      </c>
      <c r="D3160" t="s">
        <v>5167</v>
      </c>
      <c r="E3160" t="s">
        <v>5168</v>
      </c>
      <c r="F3160">
        <v>1586</v>
      </c>
    </row>
    <row r="3161" spans="1:6">
      <c r="A3161">
        <v>239</v>
      </c>
      <c r="B3161" t="s">
        <v>1558</v>
      </c>
      <c r="C3161" t="s">
        <v>1565</v>
      </c>
      <c r="D3161" t="s">
        <v>5374</v>
      </c>
      <c r="E3161" t="s">
        <v>5375</v>
      </c>
      <c r="F3161">
        <v>1727</v>
      </c>
    </row>
    <row r="3162" spans="1:6">
      <c r="A3162">
        <v>239</v>
      </c>
      <c r="B3162" t="s">
        <v>1558</v>
      </c>
      <c r="C3162" t="s">
        <v>1565</v>
      </c>
      <c r="D3162" t="s">
        <v>4785</v>
      </c>
      <c r="E3162" t="s">
        <v>2122</v>
      </c>
      <c r="F3162">
        <v>1330</v>
      </c>
    </row>
    <row r="3163" spans="1:6">
      <c r="A3163">
        <v>239</v>
      </c>
      <c r="B3163" t="s">
        <v>1558</v>
      </c>
      <c r="C3163" t="s">
        <v>1565</v>
      </c>
      <c r="D3163" t="s">
        <v>4108</v>
      </c>
      <c r="E3163" t="s">
        <v>1889</v>
      </c>
      <c r="F3163">
        <v>869</v>
      </c>
    </row>
    <row r="3164" spans="1:6">
      <c r="A3164">
        <v>239</v>
      </c>
      <c r="B3164" t="s">
        <v>1558</v>
      </c>
      <c r="C3164" t="s">
        <v>1565</v>
      </c>
      <c r="D3164" t="s">
        <v>4073</v>
      </c>
      <c r="E3164" t="s">
        <v>1878</v>
      </c>
      <c r="F3164">
        <v>846</v>
      </c>
    </row>
    <row r="3165" spans="1:6">
      <c r="A3165">
        <v>239</v>
      </c>
      <c r="B3165" t="s">
        <v>1558</v>
      </c>
      <c r="C3165" t="s">
        <v>1565</v>
      </c>
      <c r="D3165" t="s">
        <v>4289</v>
      </c>
      <c r="E3165" t="s">
        <v>1948</v>
      </c>
      <c r="F3165">
        <v>992</v>
      </c>
    </row>
    <row r="3166" spans="1:6">
      <c r="A3166">
        <v>239</v>
      </c>
      <c r="B3166" t="s">
        <v>1558</v>
      </c>
      <c r="C3166" t="s">
        <v>1565</v>
      </c>
      <c r="D3166" t="s">
        <v>3842</v>
      </c>
      <c r="E3166" t="s">
        <v>1821</v>
      </c>
      <c r="F3166">
        <v>699</v>
      </c>
    </row>
    <row r="3167" spans="1:6">
      <c r="A3167">
        <v>239</v>
      </c>
      <c r="B3167" t="s">
        <v>1558</v>
      </c>
      <c r="C3167" t="s">
        <v>1565</v>
      </c>
      <c r="D3167" t="s">
        <v>4148</v>
      </c>
      <c r="E3167" t="s">
        <v>1903</v>
      </c>
      <c r="F3167">
        <v>896</v>
      </c>
    </row>
    <row r="3168" spans="1:6">
      <c r="A3168">
        <v>239</v>
      </c>
      <c r="B3168" t="s">
        <v>1558</v>
      </c>
      <c r="C3168" t="s">
        <v>1565</v>
      </c>
      <c r="D3168" t="s">
        <v>4966</v>
      </c>
      <c r="E3168" t="s">
        <v>2185</v>
      </c>
      <c r="F3168">
        <v>1453</v>
      </c>
    </row>
    <row r="3169" spans="1:6">
      <c r="A3169">
        <v>239</v>
      </c>
      <c r="B3169" t="s">
        <v>1558</v>
      </c>
      <c r="C3169" t="s">
        <v>1565</v>
      </c>
      <c r="D3169" t="s">
        <v>5319</v>
      </c>
      <c r="E3169" t="s">
        <v>2298</v>
      </c>
      <c r="F3169">
        <v>1686</v>
      </c>
    </row>
    <row r="3170" spans="1:6">
      <c r="A3170">
        <v>240</v>
      </c>
      <c r="B3170" t="s">
        <v>1558</v>
      </c>
      <c r="C3170" t="s">
        <v>1566</v>
      </c>
      <c r="D3170" t="s">
        <v>3154</v>
      </c>
      <c r="E3170" t="s">
        <v>3155</v>
      </c>
      <c r="F3170">
        <v>295</v>
      </c>
    </row>
    <row r="3171" spans="1:6">
      <c r="A3171">
        <v>240</v>
      </c>
      <c r="B3171" t="s">
        <v>1558</v>
      </c>
      <c r="C3171" t="s">
        <v>1566</v>
      </c>
      <c r="D3171" t="s">
        <v>4628</v>
      </c>
      <c r="E3171" t="s">
        <v>4629</v>
      </c>
      <c r="F3171">
        <v>1232</v>
      </c>
    </row>
    <row r="3172" spans="1:6">
      <c r="A3172">
        <v>240</v>
      </c>
      <c r="B3172" t="s">
        <v>1558</v>
      </c>
      <c r="C3172" t="s">
        <v>1566</v>
      </c>
      <c r="D3172" t="s">
        <v>5306</v>
      </c>
      <c r="E3172" t="s">
        <v>5307</v>
      </c>
      <c r="F3172">
        <v>1676</v>
      </c>
    </row>
    <row r="3173" spans="1:6">
      <c r="A3173">
        <v>240</v>
      </c>
      <c r="B3173" t="s">
        <v>1558</v>
      </c>
      <c r="C3173" t="s">
        <v>1566</v>
      </c>
      <c r="D3173" t="s">
        <v>4394</v>
      </c>
      <c r="E3173" t="s">
        <v>4395</v>
      </c>
      <c r="F3173">
        <v>1066</v>
      </c>
    </row>
    <row r="3174" spans="1:6">
      <c r="A3174">
        <v>240</v>
      </c>
      <c r="B3174" t="s">
        <v>1558</v>
      </c>
      <c r="C3174" t="s">
        <v>1566</v>
      </c>
      <c r="D3174" t="s">
        <v>3977</v>
      </c>
      <c r="E3174" t="s">
        <v>3978</v>
      </c>
      <c r="F3174">
        <v>785</v>
      </c>
    </row>
    <row r="3175" spans="1:6">
      <c r="A3175">
        <v>240</v>
      </c>
      <c r="B3175" t="s">
        <v>1558</v>
      </c>
      <c r="C3175" t="s">
        <v>1566</v>
      </c>
      <c r="D3175" t="s">
        <v>4049</v>
      </c>
      <c r="E3175" t="s">
        <v>4050</v>
      </c>
      <c r="F3175">
        <v>831</v>
      </c>
    </row>
    <row r="3176" spans="1:6">
      <c r="A3176">
        <v>240</v>
      </c>
      <c r="B3176" t="s">
        <v>1558</v>
      </c>
      <c r="C3176" t="s">
        <v>1566</v>
      </c>
      <c r="D3176" t="s">
        <v>4153</v>
      </c>
      <c r="E3176" t="s">
        <v>4154</v>
      </c>
      <c r="F3176">
        <v>900</v>
      </c>
    </row>
    <row r="3177" spans="1:6">
      <c r="A3177">
        <v>240</v>
      </c>
      <c r="B3177" t="s">
        <v>1558</v>
      </c>
      <c r="C3177" t="s">
        <v>1566</v>
      </c>
      <c r="D3177" t="s">
        <v>5076</v>
      </c>
      <c r="E3177" t="s">
        <v>5077</v>
      </c>
      <c r="F3177">
        <v>1528</v>
      </c>
    </row>
    <row r="3178" spans="1:6">
      <c r="A3178">
        <v>240</v>
      </c>
      <c r="B3178" t="s">
        <v>1558</v>
      </c>
      <c r="C3178" t="s">
        <v>1566</v>
      </c>
      <c r="D3178" t="s">
        <v>3003</v>
      </c>
      <c r="E3178" t="s">
        <v>3004</v>
      </c>
      <c r="F3178">
        <v>204</v>
      </c>
    </row>
    <row r="3179" spans="1:6">
      <c r="A3179">
        <v>240</v>
      </c>
      <c r="B3179" t="s">
        <v>1558</v>
      </c>
      <c r="C3179" t="s">
        <v>1566</v>
      </c>
      <c r="D3179" t="s">
        <v>4187</v>
      </c>
      <c r="E3179" t="s">
        <v>4188</v>
      </c>
      <c r="F3179">
        <v>922</v>
      </c>
    </row>
    <row r="3180" spans="1:6">
      <c r="A3180">
        <v>240</v>
      </c>
      <c r="B3180" t="s">
        <v>1558</v>
      </c>
      <c r="C3180" t="s">
        <v>1566</v>
      </c>
      <c r="D3180" t="s">
        <v>4351</v>
      </c>
      <c r="E3180" t="s">
        <v>1972</v>
      </c>
      <c r="F3180">
        <v>1035</v>
      </c>
    </row>
    <row r="3181" spans="1:6">
      <c r="A3181">
        <v>240</v>
      </c>
      <c r="B3181" t="s">
        <v>1558</v>
      </c>
      <c r="C3181" t="s">
        <v>1566</v>
      </c>
      <c r="D3181" t="s">
        <v>3620</v>
      </c>
      <c r="E3181" t="s">
        <v>3621</v>
      </c>
      <c r="F3181">
        <v>565</v>
      </c>
    </row>
    <row r="3182" spans="1:6">
      <c r="A3182">
        <v>240</v>
      </c>
      <c r="B3182" t="s">
        <v>1558</v>
      </c>
      <c r="C3182" t="s">
        <v>1566</v>
      </c>
      <c r="D3182" t="s">
        <v>5217</v>
      </c>
      <c r="E3182" t="s">
        <v>5218</v>
      </c>
      <c r="F3182">
        <v>1622</v>
      </c>
    </row>
    <row r="3183" spans="1:6">
      <c r="A3183">
        <v>240</v>
      </c>
      <c r="B3183" t="s">
        <v>1558</v>
      </c>
      <c r="C3183" t="s">
        <v>1566</v>
      </c>
      <c r="D3183" t="s">
        <v>5104</v>
      </c>
      <c r="E3183" t="s">
        <v>2235</v>
      </c>
      <c r="F3183">
        <v>1546</v>
      </c>
    </row>
    <row r="3184" spans="1:6">
      <c r="A3184">
        <v>240</v>
      </c>
      <c r="B3184" t="s">
        <v>1558</v>
      </c>
      <c r="C3184" t="s">
        <v>1566</v>
      </c>
      <c r="D3184" t="s">
        <v>4658</v>
      </c>
      <c r="E3184" t="s">
        <v>4659</v>
      </c>
      <c r="F3184">
        <v>1251</v>
      </c>
    </row>
    <row r="3185" spans="1:6">
      <c r="A3185">
        <v>240</v>
      </c>
      <c r="B3185" t="s">
        <v>1558</v>
      </c>
      <c r="C3185" t="s">
        <v>1566</v>
      </c>
      <c r="D3185" t="s">
        <v>2899</v>
      </c>
      <c r="E3185" t="s">
        <v>2900</v>
      </c>
      <c r="F3185">
        <v>142</v>
      </c>
    </row>
    <row r="3186" spans="1:6">
      <c r="A3186">
        <v>240</v>
      </c>
      <c r="B3186" t="s">
        <v>1558</v>
      </c>
      <c r="C3186" t="s">
        <v>1566</v>
      </c>
      <c r="D3186" t="s">
        <v>4894</v>
      </c>
      <c r="E3186" t="s">
        <v>4895</v>
      </c>
      <c r="F3186">
        <v>1404</v>
      </c>
    </row>
    <row r="3187" spans="1:6">
      <c r="A3187">
        <v>240</v>
      </c>
      <c r="B3187" t="s">
        <v>1558</v>
      </c>
      <c r="C3187" t="s">
        <v>1566</v>
      </c>
      <c r="D3187" t="s">
        <v>4669</v>
      </c>
      <c r="E3187" t="s">
        <v>4670</v>
      </c>
      <c r="F3187">
        <v>1257</v>
      </c>
    </row>
    <row r="3188" spans="1:6">
      <c r="A3188">
        <v>241</v>
      </c>
      <c r="B3188" t="s">
        <v>1558</v>
      </c>
      <c r="C3188" t="s">
        <v>1567</v>
      </c>
      <c r="D3188" t="s">
        <v>2887</v>
      </c>
      <c r="E3188" t="s">
        <v>2888</v>
      </c>
      <c r="F3188">
        <v>137</v>
      </c>
    </row>
    <row r="3189" spans="1:6">
      <c r="A3189">
        <v>241</v>
      </c>
      <c r="B3189" t="s">
        <v>1558</v>
      </c>
      <c r="C3189" t="s">
        <v>1567</v>
      </c>
      <c r="D3189" t="s">
        <v>2847</v>
      </c>
      <c r="E3189" t="s">
        <v>2848</v>
      </c>
      <c r="F3189">
        <v>113</v>
      </c>
    </row>
    <row r="3190" spans="1:6">
      <c r="A3190">
        <v>241</v>
      </c>
      <c r="B3190" t="s">
        <v>1558</v>
      </c>
      <c r="C3190" t="s">
        <v>1567</v>
      </c>
      <c r="D3190" t="s">
        <v>4572</v>
      </c>
      <c r="E3190" t="s">
        <v>4573</v>
      </c>
      <c r="F3190">
        <v>1195</v>
      </c>
    </row>
    <row r="3191" spans="1:6">
      <c r="A3191">
        <v>241</v>
      </c>
      <c r="B3191" t="s">
        <v>1558</v>
      </c>
      <c r="C3191" t="s">
        <v>1567</v>
      </c>
      <c r="D3191" t="s">
        <v>5339</v>
      </c>
      <c r="E3191" t="s">
        <v>5340</v>
      </c>
      <c r="F3191">
        <v>1701</v>
      </c>
    </row>
    <row r="3192" spans="1:6">
      <c r="A3192">
        <v>241</v>
      </c>
      <c r="B3192" t="s">
        <v>1558</v>
      </c>
      <c r="C3192" t="s">
        <v>1567</v>
      </c>
      <c r="D3192" t="s">
        <v>3647</v>
      </c>
      <c r="E3192" t="s">
        <v>3648</v>
      </c>
      <c r="F3192">
        <v>579</v>
      </c>
    </row>
    <row r="3193" spans="1:6">
      <c r="A3193">
        <v>241</v>
      </c>
      <c r="B3193" t="s">
        <v>1558</v>
      </c>
      <c r="C3193" t="s">
        <v>1567</v>
      </c>
      <c r="D3193" t="s">
        <v>3395</v>
      </c>
      <c r="E3193" t="s">
        <v>3396</v>
      </c>
      <c r="F3193">
        <v>431</v>
      </c>
    </row>
    <row r="3194" spans="1:6">
      <c r="A3194">
        <v>241</v>
      </c>
      <c r="B3194" t="s">
        <v>1558</v>
      </c>
      <c r="C3194" t="s">
        <v>1567</v>
      </c>
      <c r="D3194" t="s">
        <v>4283</v>
      </c>
      <c r="E3194" t="s">
        <v>1946</v>
      </c>
      <c r="F3194">
        <v>988</v>
      </c>
    </row>
    <row r="3195" spans="1:6">
      <c r="A3195">
        <v>241</v>
      </c>
      <c r="B3195" t="s">
        <v>1558</v>
      </c>
      <c r="C3195" t="s">
        <v>1567</v>
      </c>
      <c r="D3195" t="s">
        <v>5243</v>
      </c>
      <c r="E3195" t="s">
        <v>2278</v>
      </c>
      <c r="F3195">
        <v>1638</v>
      </c>
    </row>
    <row r="3196" spans="1:6">
      <c r="A3196">
        <v>241</v>
      </c>
      <c r="B3196" t="s">
        <v>1558</v>
      </c>
      <c r="C3196" t="s">
        <v>1567</v>
      </c>
      <c r="D3196" t="s">
        <v>2684</v>
      </c>
      <c r="E3196" t="s">
        <v>2685</v>
      </c>
      <c r="F3196">
        <v>20</v>
      </c>
    </row>
    <row r="3197" spans="1:6">
      <c r="A3197">
        <v>241</v>
      </c>
      <c r="B3197" t="s">
        <v>1558</v>
      </c>
      <c r="C3197" t="s">
        <v>1567</v>
      </c>
      <c r="D3197" t="s">
        <v>4937</v>
      </c>
      <c r="E3197" t="s">
        <v>4938</v>
      </c>
      <c r="F3197">
        <v>1434</v>
      </c>
    </row>
    <row r="3198" spans="1:6">
      <c r="A3198">
        <v>241</v>
      </c>
      <c r="B3198" t="s">
        <v>1558</v>
      </c>
      <c r="C3198" t="s">
        <v>1567</v>
      </c>
      <c r="D3198" t="s">
        <v>4049</v>
      </c>
      <c r="E3198" t="s">
        <v>4050</v>
      </c>
      <c r="F3198">
        <v>831</v>
      </c>
    </row>
    <row r="3199" spans="1:6">
      <c r="A3199">
        <v>241</v>
      </c>
      <c r="B3199" t="s">
        <v>1558</v>
      </c>
      <c r="C3199" t="s">
        <v>1567</v>
      </c>
      <c r="D3199" t="s">
        <v>5306</v>
      </c>
      <c r="E3199" t="s">
        <v>5307</v>
      </c>
      <c r="F3199">
        <v>1676</v>
      </c>
    </row>
    <row r="3200" spans="1:6">
      <c r="A3200">
        <v>241</v>
      </c>
      <c r="B3200" t="s">
        <v>1558</v>
      </c>
      <c r="C3200" t="s">
        <v>1567</v>
      </c>
      <c r="D3200" t="s">
        <v>3237</v>
      </c>
      <c r="E3200" t="s">
        <v>1704</v>
      </c>
      <c r="F3200">
        <v>339</v>
      </c>
    </row>
    <row r="3201" spans="1:6">
      <c r="A3201">
        <v>241</v>
      </c>
      <c r="B3201" t="s">
        <v>1558</v>
      </c>
      <c r="C3201" t="s">
        <v>1567</v>
      </c>
      <c r="D3201" t="s">
        <v>5440</v>
      </c>
      <c r="E3201" t="s">
        <v>2343</v>
      </c>
      <c r="F3201">
        <v>1767</v>
      </c>
    </row>
    <row r="3202" spans="1:6">
      <c r="A3202">
        <v>241</v>
      </c>
      <c r="B3202" t="s">
        <v>1558</v>
      </c>
      <c r="C3202" t="s">
        <v>1567</v>
      </c>
      <c r="D3202" t="s">
        <v>2842</v>
      </c>
      <c r="E3202" t="s">
        <v>2843</v>
      </c>
      <c r="F3202">
        <v>110</v>
      </c>
    </row>
    <row r="3203" spans="1:6">
      <c r="A3203">
        <v>241</v>
      </c>
      <c r="B3203" t="s">
        <v>1558</v>
      </c>
      <c r="C3203" t="s">
        <v>1567</v>
      </c>
      <c r="D3203" t="s">
        <v>5352</v>
      </c>
      <c r="E3203" t="s">
        <v>5353</v>
      </c>
      <c r="F3203">
        <v>1712</v>
      </c>
    </row>
    <row r="3204" spans="1:6">
      <c r="A3204">
        <v>241</v>
      </c>
      <c r="B3204" t="s">
        <v>1558</v>
      </c>
      <c r="C3204" t="s">
        <v>1567</v>
      </c>
      <c r="D3204" t="s">
        <v>4815</v>
      </c>
      <c r="E3204" t="s">
        <v>4816</v>
      </c>
      <c r="F3204">
        <v>1351</v>
      </c>
    </row>
    <row r="3205" spans="1:6">
      <c r="A3205">
        <v>241</v>
      </c>
      <c r="B3205" t="s">
        <v>1558</v>
      </c>
      <c r="C3205" t="s">
        <v>1567</v>
      </c>
      <c r="D3205" t="s">
        <v>2814</v>
      </c>
      <c r="E3205" t="s">
        <v>2815</v>
      </c>
      <c r="F3205">
        <v>95</v>
      </c>
    </row>
    <row r="3206" spans="1:6">
      <c r="A3206">
        <v>241</v>
      </c>
      <c r="B3206" t="s">
        <v>1558</v>
      </c>
      <c r="C3206" t="s">
        <v>1567</v>
      </c>
      <c r="D3206" t="s">
        <v>2672</v>
      </c>
      <c r="E3206" t="s">
        <v>2673</v>
      </c>
      <c r="F3206">
        <v>14</v>
      </c>
    </row>
    <row r="3207" spans="1:6">
      <c r="A3207">
        <v>242</v>
      </c>
      <c r="B3207" t="s">
        <v>1558</v>
      </c>
      <c r="C3207" t="s">
        <v>1568</v>
      </c>
      <c r="D3207" t="s">
        <v>3083</v>
      </c>
      <c r="E3207" t="s">
        <v>3084</v>
      </c>
      <c r="F3207">
        <v>255</v>
      </c>
    </row>
    <row r="3208" spans="1:6">
      <c r="A3208">
        <v>242</v>
      </c>
      <c r="B3208" t="s">
        <v>1558</v>
      </c>
      <c r="C3208" t="s">
        <v>1568</v>
      </c>
      <c r="D3208" t="s">
        <v>4751</v>
      </c>
      <c r="E3208" t="s">
        <v>4752</v>
      </c>
      <c r="F3208">
        <v>1309</v>
      </c>
    </row>
    <row r="3209" spans="1:6">
      <c r="A3209">
        <v>242</v>
      </c>
      <c r="B3209" t="s">
        <v>1558</v>
      </c>
      <c r="C3209" t="s">
        <v>1568</v>
      </c>
      <c r="D3209" t="s">
        <v>2858</v>
      </c>
      <c r="E3209" t="s">
        <v>2859</v>
      </c>
      <c r="F3209">
        <v>121</v>
      </c>
    </row>
    <row r="3210" spans="1:6">
      <c r="A3210">
        <v>242</v>
      </c>
      <c r="B3210" t="s">
        <v>1558</v>
      </c>
      <c r="C3210" t="s">
        <v>1568</v>
      </c>
      <c r="D3210" t="s">
        <v>4853</v>
      </c>
      <c r="E3210" t="s">
        <v>4854</v>
      </c>
      <c r="F3210">
        <v>1373</v>
      </c>
    </row>
    <row r="3211" spans="1:6">
      <c r="A3211">
        <v>242</v>
      </c>
      <c r="B3211" t="s">
        <v>1558</v>
      </c>
      <c r="C3211" t="s">
        <v>1568</v>
      </c>
      <c r="D3211" t="s">
        <v>3946</v>
      </c>
      <c r="E3211" t="s">
        <v>1847</v>
      </c>
      <c r="F3211">
        <v>767</v>
      </c>
    </row>
    <row r="3212" spans="1:6">
      <c r="A3212">
        <v>242</v>
      </c>
      <c r="B3212" t="s">
        <v>1558</v>
      </c>
      <c r="C3212" t="s">
        <v>1568</v>
      </c>
      <c r="D3212" t="s">
        <v>5008</v>
      </c>
      <c r="E3212" t="s">
        <v>5009</v>
      </c>
      <c r="F3212">
        <v>1483</v>
      </c>
    </row>
    <row r="3213" spans="1:6">
      <c r="A3213">
        <v>242</v>
      </c>
      <c r="B3213" t="s">
        <v>1558</v>
      </c>
      <c r="C3213" t="s">
        <v>1568</v>
      </c>
      <c r="D3213" t="s">
        <v>4351</v>
      </c>
      <c r="E3213" t="s">
        <v>1972</v>
      </c>
      <c r="F3213">
        <v>1035</v>
      </c>
    </row>
    <row r="3214" spans="1:6">
      <c r="A3214">
        <v>242</v>
      </c>
      <c r="B3214" t="s">
        <v>1558</v>
      </c>
      <c r="C3214" t="s">
        <v>1568</v>
      </c>
      <c r="D3214" t="s">
        <v>4882</v>
      </c>
      <c r="E3214" t="s">
        <v>4883</v>
      </c>
      <c r="F3214">
        <v>1396</v>
      </c>
    </row>
    <row r="3215" spans="1:6">
      <c r="A3215">
        <v>242</v>
      </c>
      <c r="B3215" t="s">
        <v>1558</v>
      </c>
      <c r="C3215" t="s">
        <v>1568</v>
      </c>
      <c r="D3215" t="s">
        <v>3977</v>
      </c>
      <c r="E3215" t="s">
        <v>3978</v>
      </c>
      <c r="F3215">
        <v>785</v>
      </c>
    </row>
    <row r="3216" spans="1:6">
      <c r="A3216">
        <v>242</v>
      </c>
      <c r="B3216" t="s">
        <v>1558</v>
      </c>
      <c r="C3216" t="s">
        <v>1568</v>
      </c>
      <c r="D3216" t="s">
        <v>3359</v>
      </c>
      <c r="E3216" t="s">
        <v>1724</v>
      </c>
      <c r="F3216">
        <v>409</v>
      </c>
    </row>
    <row r="3217" spans="1:6">
      <c r="A3217">
        <v>242</v>
      </c>
      <c r="B3217" t="s">
        <v>1558</v>
      </c>
      <c r="C3217" t="s">
        <v>1568</v>
      </c>
      <c r="D3217" t="s">
        <v>3363</v>
      </c>
      <c r="E3217" t="s">
        <v>3364</v>
      </c>
      <c r="F3217">
        <v>412</v>
      </c>
    </row>
    <row r="3218" spans="1:6">
      <c r="A3218">
        <v>242</v>
      </c>
      <c r="B3218" t="s">
        <v>1558</v>
      </c>
      <c r="C3218" t="s">
        <v>1568</v>
      </c>
      <c r="D3218" t="s">
        <v>3172</v>
      </c>
      <c r="E3218" t="s">
        <v>1697</v>
      </c>
      <c r="F3218">
        <v>304</v>
      </c>
    </row>
    <row r="3219" spans="1:6">
      <c r="A3219">
        <v>242</v>
      </c>
      <c r="B3219" t="s">
        <v>1558</v>
      </c>
      <c r="C3219" t="s">
        <v>1568</v>
      </c>
      <c r="D3219" t="s">
        <v>3391</v>
      </c>
      <c r="E3219" t="s">
        <v>3392</v>
      </c>
      <c r="F3219">
        <v>429</v>
      </c>
    </row>
    <row r="3220" spans="1:6">
      <c r="A3220">
        <v>242</v>
      </c>
      <c r="B3220" t="s">
        <v>1558</v>
      </c>
      <c r="C3220" t="s">
        <v>1568</v>
      </c>
      <c r="D3220" t="s">
        <v>5079</v>
      </c>
      <c r="E3220" t="s">
        <v>2228</v>
      </c>
      <c r="F3220">
        <v>1530</v>
      </c>
    </row>
    <row r="3221" spans="1:6">
      <c r="A3221">
        <v>242</v>
      </c>
      <c r="B3221" t="s">
        <v>1558</v>
      </c>
      <c r="C3221" t="s">
        <v>1568</v>
      </c>
      <c r="D3221" t="s">
        <v>5118</v>
      </c>
      <c r="E3221" t="s">
        <v>5119</v>
      </c>
      <c r="F3221">
        <v>1554</v>
      </c>
    </row>
    <row r="3222" spans="1:6">
      <c r="A3222">
        <v>243</v>
      </c>
      <c r="B3222" t="s">
        <v>1558</v>
      </c>
      <c r="C3222" t="s">
        <v>1569</v>
      </c>
      <c r="D3222" t="s">
        <v>5074</v>
      </c>
      <c r="E3222" t="s">
        <v>5075</v>
      </c>
      <c r="F3222">
        <v>1527</v>
      </c>
    </row>
    <row r="3223" spans="1:6">
      <c r="A3223">
        <v>243</v>
      </c>
      <c r="B3223" t="s">
        <v>1558</v>
      </c>
      <c r="C3223" t="s">
        <v>1569</v>
      </c>
      <c r="D3223" t="s">
        <v>3689</v>
      </c>
      <c r="E3223" t="s">
        <v>3690</v>
      </c>
      <c r="F3223">
        <v>603</v>
      </c>
    </row>
    <row r="3224" spans="1:6">
      <c r="A3224">
        <v>243</v>
      </c>
      <c r="B3224" t="s">
        <v>1558</v>
      </c>
      <c r="C3224" t="s">
        <v>1569</v>
      </c>
      <c r="D3224" t="s">
        <v>2686</v>
      </c>
      <c r="E3224" t="s">
        <v>2687</v>
      </c>
      <c r="F3224">
        <v>1045</v>
      </c>
    </row>
    <row r="3225" spans="1:6">
      <c r="A3225">
        <v>243</v>
      </c>
      <c r="B3225" t="s">
        <v>1558</v>
      </c>
      <c r="C3225" t="s">
        <v>1569</v>
      </c>
      <c r="D3225" t="s">
        <v>3311</v>
      </c>
      <c r="E3225" t="s">
        <v>3312</v>
      </c>
      <c r="F3225">
        <v>381</v>
      </c>
    </row>
    <row r="3226" spans="1:6">
      <c r="A3226">
        <v>243</v>
      </c>
      <c r="B3226" t="s">
        <v>1558</v>
      </c>
      <c r="C3226" t="s">
        <v>1569</v>
      </c>
      <c r="D3226" t="s">
        <v>3099</v>
      </c>
      <c r="E3226" t="s">
        <v>3100</v>
      </c>
      <c r="F3226">
        <v>264</v>
      </c>
    </row>
    <row r="3227" spans="1:6">
      <c r="A3227">
        <v>243</v>
      </c>
      <c r="B3227" t="s">
        <v>1558</v>
      </c>
      <c r="C3227" t="s">
        <v>1569</v>
      </c>
      <c r="D3227" t="s">
        <v>2668</v>
      </c>
      <c r="E3227" t="s">
        <v>2669</v>
      </c>
      <c r="F3227">
        <v>13</v>
      </c>
    </row>
    <row r="3228" spans="1:6">
      <c r="A3228">
        <v>243</v>
      </c>
      <c r="B3228" t="s">
        <v>1558</v>
      </c>
      <c r="C3228" t="s">
        <v>1569</v>
      </c>
      <c r="D3228" t="s">
        <v>3291</v>
      </c>
      <c r="E3228" t="s">
        <v>1710</v>
      </c>
      <c r="F3228">
        <v>369</v>
      </c>
    </row>
    <row r="3229" spans="1:6">
      <c r="A3229">
        <v>243</v>
      </c>
      <c r="B3229" t="s">
        <v>1558</v>
      </c>
      <c r="C3229" t="s">
        <v>1569</v>
      </c>
      <c r="D3229" t="s">
        <v>4381</v>
      </c>
      <c r="E3229" t="s">
        <v>4382</v>
      </c>
      <c r="F3229">
        <v>1057</v>
      </c>
    </row>
    <row r="3230" spans="1:6">
      <c r="A3230">
        <v>243</v>
      </c>
      <c r="B3230" t="s">
        <v>1558</v>
      </c>
      <c r="C3230" t="s">
        <v>1569</v>
      </c>
      <c r="D3230" t="s">
        <v>4080</v>
      </c>
      <c r="E3230" t="s">
        <v>4081</v>
      </c>
      <c r="F3230">
        <v>851</v>
      </c>
    </row>
    <row r="3231" spans="1:6">
      <c r="A3231">
        <v>243</v>
      </c>
      <c r="B3231" t="s">
        <v>1558</v>
      </c>
      <c r="C3231" t="s">
        <v>1569</v>
      </c>
      <c r="D3231" t="s">
        <v>4466</v>
      </c>
      <c r="E3231" t="s">
        <v>4467</v>
      </c>
      <c r="F3231">
        <v>1122</v>
      </c>
    </row>
    <row r="3232" spans="1:6">
      <c r="A3232">
        <v>244</v>
      </c>
      <c r="B3232" t="s">
        <v>1558</v>
      </c>
      <c r="C3232" t="s">
        <v>1539</v>
      </c>
      <c r="D3232" t="s">
        <v>3977</v>
      </c>
      <c r="E3232" t="s">
        <v>3978</v>
      </c>
      <c r="F3232">
        <v>785</v>
      </c>
    </row>
    <row r="3233" spans="1:6">
      <c r="A3233">
        <v>244</v>
      </c>
      <c r="B3233" t="s">
        <v>1558</v>
      </c>
      <c r="C3233" t="s">
        <v>1539</v>
      </c>
      <c r="D3233" t="s">
        <v>5374</v>
      </c>
      <c r="E3233" t="s">
        <v>5375</v>
      </c>
      <c r="F3233">
        <v>1727</v>
      </c>
    </row>
    <row r="3234" spans="1:6">
      <c r="A3234">
        <v>244</v>
      </c>
      <c r="B3234" t="s">
        <v>1558</v>
      </c>
      <c r="C3234" t="s">
        <v>1539</v>
      </c>
      <c r="D3234" t="s">
        <v>4153</v>
      </c>
      <c r="E3234" t="s">
        <v>4154</v>
      </c>
      <c r="F3234">
        <v>900</v>
      </c>
    </row>
    <row r="3235" spans="1:6">
      <c r="A3235">
        <v>244</v>
      </c>
      <c r="B3235" t="s">
        <v>1558</v>
      </c>
      <c r="C3235" t="s">
        <v>1539</v>
      </c>
      <c r="D3235" t="s">
        <v>5076</v>
      </c>
      <c r="E3235" t="s">
        <v>5077</v>
      </c>
      <c r="F3235">
        <v>1528</v>
      </c>
    </row>
    <row r="3236" spans="1:6">
      <c r="A3236">
        <v>244</v>
      </c>
      <c r="B3236" t="s">
        <v>1558</v>
      </c>
      <c r="C3236" t="s">
        <v>1539</v>
      </c>
      <c r="D3236" t="s">
        <v>3003</v>
      </c>
      <c r="E3236" t="s">
        <v>3004</v>
      </c>
      <c r="F3236">
        <v>204</v>
      </c>
    </row>
    <row r="3237" spans="1:6">
      <c r="A3237">
        <v>244</v>
      </c>
      <c r="B3237" t="s">
        <v>1558</v>
      </c>
      <c r="C3237" t="s">
        <v>1539</v>
      </c>
      <c r="D3237" t="s">
        <v>4777</v>
      </c>
      <c r="E3237" t="s">
        <v>4778</v>
      </c>
      <c r="F3237">
        <v>1326</v>
      </c>
    </row>
    <row r="3238" spans="1:6">
      <c r="A3238">
        <v>244</v>
      </c>
      <c r="B3238" t="s">
        <v>1558</v>
      </c>
      <c r="C3238" t="s">
        <v>1539</v>
      </c>
      <c r="D3238" t="s">
        <v>3085</v>
      </c>
      <c r="E3238" t="s">
        <v>3086</v>
      </c>
      <c r="F3238">
        <v>256</v>
      </c>
    </row>
    <row r="3239" spans="1:6">
      <c r="A3239">
        <v>244</v>
      </c>
      <c r="B3239" t="s">
        <v>1558</v>
      </c>
      <c r="C3239" t="s">
        <v>1539</v>
      </c>
      <c r="D3239" t="s">
        <v>4254</v>
      </c>
      <c r="E3239" t="s">
        <v>4255</v>
      </c>
      <c r="F3239">
        <v>966</v>
      </c>
    </row>
    <row r="3240" spans="1:6">
      <c r="A3240">
        <v>244</v>
      </c>
      <c r="B3240" t="s">
        <v>1558</v>
      </c>
      <c r="C3240" t="s">
        <v>1539</v>
      </c>
      <c r="D3240" t="s">
        <v>5359</v>
      </c>
      <c r="E3240" t="s">
        <v>2320</v>
      </c>
      <c r="F3240">
        <v>1717</v>
      </c>
    </row>
    <row r="3241" spans="1:6">
      <c r="A3241">
        <v>244</v>
      </c>
      <c r="B3241" t="s">
        <v>1558</v>
      </c>
      <c r="C3241" t="s">
        <v>1539</v>
      </c>
      <c r="D3241" t="s">
        <v>5306</v>
      </c>
      <c r="E3241" t="s">
        <v>5307</v>
      </c>
      <c r="F3241">
        <v>1676</v>
      </c>
    </row>
    <row r="3242" spans="1:6">
      <c r="A3242">
        <v>244</v>
      </c>
      <c r="B3242" t="s">
        <v>1558</v>
      </c>
      <c r="C3242" t="s">
        <v>1539</v>
      </c>
      <c r="D3242" t="s">
        <v>2700</v>
      </c>
      <c r="E3242" t="s">
        <v>2701</v>
      </c>
      <c r="F3242">
        <v>27</v>
      </c>
    </row>
    <row r="3243" spans="1:6">
      <c r="A3243">
        <v>244</v>
      </c>
      <c r="B3243" t="s">
        <v>1558</v>
      </c>
      <c r="C3243" t="s">
        <v>1539</v>
      </c>
      <c r="D3243" t="s">
        <v>4899</v>
      </c>
      <c r="E3243" t="s">
        <v>2160</v>
      </c>
      <c r="F3243">
        <v>1407</v>
      </c>
    </row>
    <row r="3244" spans="1:6">
      <c r="A3244">
        <v>244</v>
      </c>
      <c r="B3244" t="s">
        <v>1558</v>
      </c>
      <c r="C3244" t="s">
        <v>1539</v>
      </c>
      <c r="D3244" t="s">
        <v>4790</v>
      </c>
      <c r="E3244" t="s">
        <v>2123</v>
      </c>
      <c r="F3244">
        <v>1333</v>
      </c>
    </row>
    <row r="3245" spans="1:6">
      <c r="A3245">
        <v>244</v>
      </c>
      <c r="B3245" t="s">
        <v>1558</v>
      </c>
      <c r="C3245" t="s">
        <v>1539</v>
      </c>
      <c r="D3245" t="s">
        <v>4095</v>
      </c>
      <c r="E3245" t="s">
        <v>4096</v>
      </c>
      <c r="F3245">
        <v>861</v>
      </c>
    </row>
    <row r="3246" spans="1:6">
      <c r="A3246">
        <v>244</v>
      </c>
      <c r="B3246" t="s">
        <v>1558</v>
      </c>
      <c r="C3246" t="s">
        <v>1539</v>
      </c>
      <c r="D3246" t="s">
        <v>5217</v>
      </c>
      <c r="E3246" t="s">
        <v>5218</v>
      </c>
      <c r="F3246">
        <v>1622</v>
      </c>
    </row>
    <row r="3247" spans="1:6">
      <c r="A3247">
        <v>244</v>
      </c>
      <c r="B3247" t="s">
        <v>1558</v>
      </c>
      <c r="C3247" t="s">
        <v>1539</v>
      </c>
      <c r="D3247" t="s">
        <v>4394</v>
      </c>
      <c r="E3247" t="s">
        <v>4395</v>
      </c>
      <c r="F3247">
        <v>1066</v>
      </c>
    </row>
    <row r="3248" spans="1:6">
      <c r="A3248">
        <v>244</v>
      </c>
      <c r="B3248" t="s">
        <v>1558</v>
      </c>
      <c r="C3248" t="s">
        <v>1539</v>
      </c>
      <c r="D3248" t="s">
        <v>4658</v>
      </c>
      <c r="E3248" t="s">
        <v>4659</v>
      </c>
      <c r="F3248">
        <v>1251</v>
      </c>
    </row>
    <row r="3249" spans="1:6">
      <c r="A3249">
        <v>244</v>
      </c>
      <c r="B3249" t="s">
        <v>1558</v>
      </c>
      <c r="C3249" t="s">
        <v>1539</v>
      </c>
      <c r="D3249" t="s">
        <v>2899</v>
      </c>
      <c r="E3249" t="s">
        <v>2900</v>
      </c>
      <c r="F3249">
        <v>142</v>
      </c>
    </row>
    <row r="3250" spans="1:6">
      <c r="A3250">
        <v>244</v>
      </c>
      <c r="B3250" t="s">
        <v>1558</v>
      </c>
      <c r="C3250" t="s">
        <v>1539</v>
      </c>
      <c r="D3250" t="s">
        <v>4728</v>
      </c>
      <c r="E3250" t="s">
        <v>4729</v>
      </c>
      <c r="F3250">
        <v>1294</v>
      </c>
    </row>
    <row r="3251" spans="1:6">
      <c r="A3251">
        <v>244</v>
      </c>
      <c r="B3251" t="s">
        <v>1558</v>
      </c>
      <c r="C3251" t="s">
        <v>1539</v>
      </c>
      <c r="D3251" t="s">
        <v>4827</v>
      </c>
      <c r="E3251" t="s">
        <v>4828</v>
      </c>
      <c r="F3251">
        <v>1358</v>
      </c>
    </row>
    <row r="3252" spans="1:6">
      <c r="A3252">
        <v>244</v>
      </c>
      <c r="B3252" t="s">
        <v>1558</v>
      </c>
      <c r="C3252" t="s">
        <v>1539</v>
      </c>
      <c r="D3252" t="s">
        <v>4261</v>
      </c>
      <c r="E3252" t="s">
        <v>4262</v>
      </c>
      <c r="F3252">
        <v>970</v>
      </c>
    </row>
    <row r="3253" spans="1:6">
      <c r="A3253">
        <v>244</v>
      </c>
      <c r="B3253" t="s">
        <v>1558</v>
      </c>
      <c r="C3253" t="s">
        <v>1539</v>
      </c>
      <c r="D3253" t="s">
        <v>3237</v>
      </c>
      <c r="E3253" t="s">
        <v>1704</v>
      </c>
      <c r="F3253">
        <v>339</v>
      </c>
    </row>
    <row r="3254" spans="1:6">
      <c r="A3254">
        <v>245</v>
      </c>
      <c r="B3254" t="s">
        <v>1558</v>
      </c>
      <c r="C3254" t="s">
        <v>1570</v>
      </c>
      <c r="D3254" t="s">
        <v>3154</v>
      </c>
      <c r="E3254" t="s">
        <v>3155</v>
      </c>
      <c r="F3254">
        <v>295</v>
      </c>
    </row>
    <row r="3255" spans="1:6">
      <c r="A3255">
        <v>245</v>
      </c>
      <c r="B3255" t="s">
        <v>1558</v>
      </c>
      <c r="C3255" t="s">
        <v>1570</v>
      </c>
      <c r="D3255" t="s">
        <v>5357</v>
      </c>
      <c r="E3255" t="s">
        <v>5358</v>
      </c>
      <c r="F3255">
        <v>1716</v>
      </c>
    </row>
    <row r="3256" spans="1:6">
      <c r="A3256">
        <v>245</v>
      </c>
      <c r="B3256" t="s">
        <v>1558</v>
      </c>
      <c r="C3256" t="s">
        <v>1570</v>
      </c>
      <c r="D3256" t="s">
        <v>4827</v>
      </c>
      <c r="E3256" t="s">
        <v>4828</v>
      </c>
      <c r="F3256">
        <v>1358</v>
      </c>
    </row>
    <row r="3257" spans="1:6">
      <c r="A3257">
        <v>245</v>
      </c>
      <c r="B3257" t="s">
        <v>1558</v>
      </c>
      <c r="C3257" t="s">
        <v>1570</v>
      </c>
      <c r="D3257" t="s">
        <v>3395</v>
      </c>
      <c r="E3257" t="s">
        <v>3396</v>
      </c>
      <c r="F3257">
        <v>431</v>
      </c>
    </row>
    <row r="3258" spans="1:6">
      <c r="A3258">
        <v>245</v>
      </c>
      <c r="B3258" t="s">
        <v>1558</v>
      </c>
      <c r="C3258" t="s">
        <v>1570</v>
      </c>
      <c r="D3258" t="s">
        <v>3728</v>
      </c>
      <c r="E3258" t="s">
        <v>3729</v>
      </c>
      <c r="F3258">
        <v>629</v>
      </c>
    </row>
    <row r="3259" spans="1:6">
      <c r="A3259">
        <v>245</v>
      </c>
      <c r="B3259" t="s">
        <v>1558</v>
      </c>
      <c r="C3259" t="s">
        <v>1570</v>
      </c>
      <c r="D3259" t="s">
        <v>4777</v>
      </c>
      <c r="E3259" t="s">
        <v>4778</v>
      </c>
      <c r="F3259">
        <v>1326</v>
      </c>
    </row>
    <row r="3260" spans="1:6">
      <c r="A3260">
        <v>245</v>
      </c>
      <c r="B3260" t="s">
        <v>1558</v>
      </c>
      <c r="C3260" t="s">
        <v>1570</v>
      </c>
      <c r="D3260" t="s">
        <v>5421</v>
      </c>
      <c r="E3260" t="s">
        <v>5422</v>
      </c>
      <c r="F3260">
        <v>1757</v>
      </c>
    </row>
    <row r="3261" spans="1:6">
      <c r="A3261">
        <v>245</v>
      </c>
      <c r="B3261" t="s">
        <v>1558</v>
      </c>
      <c r="C3261" t="s">
        <v>1570</v>
      </c>
      <c r="D3261" t="s">
        <v>4658</v>
      </c>
      <c r="E3261" t="s">
        <v>4659</v>
      </c>
      <c r="F3261">
        <v>1251</v>
      </c>
    </row>
    <row r="3262" spans="1:6">
      <c r="A3262">
        <v>245</v>
      </c>
      <c r="B3262" t="s">
        <v>1558</v>
      </c>
      <c r="C3262" t="s">
        <v>1570</v>
      </c>
      <c r="D3262" t="s">
        <v>2899</v>
      </c>
      <c r="E3262" t="s">
        <v>2900</v>
      </c>
      <c r="F3262">
        <v>142</v>
      </c>
    </row>
    <row r="3263" spans="1:6">
      <c r="A3263">
        <v>245</v>
      </c>
      <c r="B3263" t="s">
        <v>1558</v>
      </c>
      <c r="C3263" t="s">
        <v>1570</v>
      </c>
      <c r="D3263" t="s">
        <v>4153</v>
      </c>
      <c r="E3263" t="s">
        <v>4154</v>
      </c>
      <c r="F3263">
        <v>900</v>
      </c>
    </row>
    <row r="3264" spans="1:6">
      <c r="A3264">
        <v>245</v>
      </c>
      <c r="B3264" t="s">
        <v>1558</v>
      </c>
      <c r="C3264" t="s">
        <v>1570</v>
      </c>
      <c r="D3264" t="s">
        <v>3865</v>
      </c>
      <c r="E3264" t="s">
        <v>3866</v>
      </c>
      <c r="F3264">
        <v>714</v>
      </c>
    </row>
    <row r="3265" spans="1:6">
      <c r="A3265">
        <v>245</v>
      </c>
      <c r="B3265" t="s">
        <v>1558</v>
      </c>
      <c r="C3265" t="s">
        <v>1570</v>
      </c>
      <c r="D3265" t="s">
        <v>2921</v>
      </c>
      <c r="E3265" t="s">
        <v>2922</v>
      </c>
      <c r="F3265">
        <v>155</v>
      </c>
    </row>
    <row r="3266" spans="1:6">
      <c r="A3266">
        <v>245</v>
      </c>
      <c r="B3266" t="s">
        <v>1558</v>
      </c>
      <c r="C3266" t="s">
        <v>1570</v>
      </c>
      <c r="D3266" t="s">
        <v>4741</v>
      </c>
      <c r="E3266" t="s">
        <v>4742</v>
      </c>
      <c r="F3266">
        <v>1303</v>
      </c>
    </row>
    <row r="3267" spans="1:6">
      <c r="A3267">
        <v>245</v>
      </c>
      <c r="B3267" t="s">
        <v>1558</v>
      </c>
      <c r="C3267" t="s">
        <v>1570</v>
      </c>
      <c r="D3267" t="s">
        <v>5167</v>
      </c>
      <c r="E3267" t="s">
        <v>5168</v>
      </c>
      <c r="F3267">
        <v>1586</v>
      </c>
    </row>
    <row r="3268" spans="1:6">
      <c r="A3268">
        <v>245</v>
      </c>
      <c r="B3268" t="s">
        <v>1558</v>
      </c>
      <c r="C3268" t="s">
        <v>1570</v>
      </c>
      <c r="D3268" t="s">
        <v>5471</v>
      </c>
      <c r="E3268" t="s">
        <v>5472</v>
      </c>
      <c r="F3268">
        <v>975</v>
      </c>
    </row>
    <row r="3269" spans="1:6">
      <c r="A3269">
        <v>245</v>
      </c>
      <c r="B3269" t="s">
        <v>1558</v>
      </c>
      <c r="C3269" t="s">
        <v>1570</v>
      </c>
      <c r="D3269" t="s">
        <v>5014</v>
      </c>
      <c r="E3269" t="s">
        <v>5015</v>
      </c>
      <c r="F3269">
        <v>1486</v>
      </c>
    </row>
    <row r="3270" spans="1:6">
      <c r="A3270">
        <v>245</v>
      </c>
      <c r="B3270" t="s">
        <v>1558</v>
      </c>
      <c r="C3270" t="s">
        <v>1570</v>
      </c>
      <c r="D3270" t="s">
        <v>4850</v>
      </c>
      <c r="E3270" t="s">
        <v>4851</v>
      </c>
      <c r="F3270">
        <v>1371</v>
      </c>
    </row>
    <row r="3271" spans="1:6">
      <c r="A3271">
        <v>245</v>
      </c>
      <c r="B3271" t="s">
        <v>1558</v>
      </c>
      <c r="C3271" t="s">
        <v>1570</v>
      </c>
      <c r="D3271" t="s">
        <v>5598</v>
      </c>
      <c r="E3271" t="s">
        <v>5599</v>
      </c>
      <c r="F3271">
        <v>1860</v>
      </c>
    </row>
    <row r="3272" spans="1:6">
      <c r="A3272">
        <v>245</v>
      </c>
      <c r="B3272" t="s">
        <v>1558</v>
      </c>
      <c r="C3272" t="s">
        <v>1570</v>
      </c>
      <c r="D3272" t="s">
        <v>3319</v>
      </c>
      <c r="E3272" t="s">
        <v>3320</v>
      </c>
      <c r="F3272">
        <v>385</v>
      </c>
    </row>
    <row r="3273" spans="1:6">
      <c r="A3273">
        <v>245</v>
      </c>
      <c r="B3273" t="s">
        <v>1558</v>
      </c>
      <c r="C3273" t="s">
        <v>1570</v>
      </c>
      <c r="D3273" t="s">
        <v>5079</v>
      </c>
      <c r="E3273" t="s">
        <v>2228</v>
      </c>
      <c r="F3273">
        <v>1530</v>
      </c>
    </row>
    <row r="3274" spans="1:6">
      <c r="A3274">
        <v>245</v>
      </c>
      <c r="B3274" t="s">
        <v>1558</v>
      </c>
      <c r="C3274" t="s">
        <v>1570</v>
      </c>
      <c r="D3274" t="s">
        <v>4080</v>
      </c>
      <c r="E3274" t="s">
        <v>4081</v>
      </c>
      <c r="F3274">
        <v>851</v>
      </c>
    </row>
    <row r="3275" spans="1:6">
      <c r="A3275">
        <v>245</v>
      </c>
      <c r="B3275" t="s">
        <v>1558</v>
      </c>
      <c r="C3275" t="s">
        <v>1570</v>
      </c>
      <c r="D3275" t="s">
        <v>3438</v>
      </c>
      <c r="E3275" t="s">
        <v>3439</v>
      </c>
      <c r="F3275">
        <v>456</v>
      </c>
    </row>
    <row r="3276" spans="1:6">
      <c r="A3276">
        <v>245</v>
      </c>
      <c r="B3276" t="s">
        <v>1558</v>
      </c>
      <c r="C3276" t="s">
        <v>1570</v>
      </c>
      <c r="D3276" t="s">
        <v>5217</v>
      </c>
      <c r="E3276" t="s">
        <v>5218</v>
      </c>
      <c r="F3276">
        <v>1622</v>
      </c>
    </row>
    <row r="3277" spans="1:6">
      <c r="A3277">
        <v>245</v>
      </c>
      <c r="B3277" t="s">
        <v>1558</v>
      </c>
      <c r="C3277" t="s">
        <v>1570</v>
      </c>
      <c r="D3277" t="s">
        <v>3397</v>
      </c>
      <c r="E3277" t="s">
        <v>3398</v>
      </c>
      <c r="F3277">
        <v>432</v>
      </c>
    </row>
    <row r="3278" spans="1:6">
      <c r="A3278">
        <v>245</v>
      </c>
      <c r="B3278" t="s">
        <v>1558</v>
      </c>
      <c r="C3278" t="s">
        <v>1570</v>
      </c>
      <c r="D3278" t="s">
        <v>4672</v>
      </c>
      <c r="E3278" t="s">
        <v>4673</v>
      </c>
      <c r="F3278">
        <v>1259</v>
      </c>
    </row>
    <row r="3279" spans="1:6">
      <c r="A3279">
        <v>245</v>
      </c>
      <c r="B3279" t="s">
        <v>1558</v>
      </c>
      <c r="C3279" t="s">
        <v>1570</v>
      </c>
      <c r="D3279" t="s">
        <v>4394</v>
      </c>
      <c r="E3279" t="s">
        <v>4395</v>
      </c>
      <c r="F3279">
        <v>1066</v>
      </c>
    </row>
    <row r="3280" spans="1:6">
      <c r="A3280">
        <v>246</v>
      </c>
      <c r="B3280" t="s">
        <v>1558</v>
      </c>
      <c r="C3280" t="s">
        <v>1571</v>
      </c>
      <c r="D3280" t="s">
        <v>5431</v>
      </c>
      <c r="E3280" t="s">
        <v>5432</v>
      </c>
      <c r="F3280">
        <v>1763</v>
      </c>
    </row>
    <row r="3281" spans="1:6">
      <c r="A3281">
        <v>246</v>
      </c>
      <c r="B3281" t="s">
        <v>1558</v>
      </c>
      <c r="C3281" t="s">
        <v>1571</v>
      </c>
      <c r="D3281" t="s">
        <v>4848</v>
      </c>
      <c r="E3281" t="s">
        <v>2137</v>
      </c>
      <c r="F3281">
        <v>1369</v>
      </c>
    </row>
    <row r="3282" spans="1:6">
      <c r="A3282">
        <v>246</v>
      </c>
      <c r="B3282" t="s">
        <v>1558</v>
      </c>
      <c r="C3282" t="s">
        <v>1571</v>
      </c>
      <c r="D3282" t="s">
        <v>3545</v>
      </c>
      <c r="E3282" t="s">
        <v>3546</v>
      </c>
      <c r="F3282">
        <v>521</v>
      </c>
    </row>
    <row r="3283" spans="1:6">
      <c r="A3283">
        <v>246</v>
      </c>
      <c r="B3283" t="s">
        <v>1558</v>
      </c>
      <c r="C3283" t="s">
        <v>1571</v>
      </c>
      <c r="D3283" t="s">
        <v>2696</v>
      </c>
      <c r="E3283" t="s">
        <v>2697</v>
      </c>
      <c r="F3283">
        <v>25</v>
      </c>
    </row>
    <row r="3284" spans="1:6">
      <c r="A3284">
        <v>246</v>
      </c>
      <c r="B3284" t="s">
        <v>1558</v>
      </c>
      <c r="C3284" t="s">
        <v>1571</v>
      </c>
      <c r="D3284" t="s">
        <v>2907</v>
      </c>
      <c r="E3284" t="s">
        <v>1650</v>
      </c>
      <c r="F3284">
        <v>147</v>
      </c>
    </row>
    <row r="3285" spans="1:6">
      <c r="A3285">
        <v>246</v>
      </c>
      <c r="B3285" t="s">
        <v>1558</v>
      </c>
      <c r="C3285" t="s">
        <v>1571</v>
      </c>
      <c r="D3285" t="s">
        <v>2919</v>
      </c>
      <c r="E3285" t="s">
        <v>2920</v>
      </c>
      <c r="F3285">
        <v>154</v>
      </c>
    </row>
    <row r="3286" spans="1:6">
      <c r="A3286">
        <v>246</v>
      </c>
      <c r="B3286" t="s">
        <v>1558</v>
      </c>
      <c r="C3286" t="s">
        <v>1571</v>
      </c>
      <c r="D3286" t="s">
        <v>2889</v>
      </c>
      <c r="E3286" t="s">
        <v>2890</v>
      </c>
      <c r="F3286">
        <v>138</v>
      </c>
    </row>
    <row r="3287" spans="1:6">
      <c r="A3287">
        <v>246</v>
      </c>
      <c r="B3287" t="s">
        <v>1558</v>
      </c>
      <c r="C3287" t="s">
        <v>1571</v>
      </c>
      <c r="D3287" t="s">
        <v>3420</v>
      </c>
      <c r="E3287" t="s">
        <v>1735</v>
      </c>
      <c r="F3287">
        <v>445</v>
      </c>
    </row>
    <row r="3288" spans="1:6">
      <c r="A3288">
        <v>246</v>
      </c>
      <c r="B3288" t="s">
        <v>1558</v>
      </c>
      <c r="C3288" t="s">
        <v>1571</v>
      </c>
      <c r="D3288" t="s">
        <v>4410</v>
      </c>
      <c r="E3288" t="s">
        <v>1997</v>
      </c>
      <c r="F3288">
        <v>1079</v>
      </c>
    </row>
    <row r="3289" spans="1:6">
      <c r="A3289">
        <v>246</v>
      </c>
      <c r="B3289" t="s">
        <v>1558</v>
      </c>
      <c r="C3289" t="s">
        <v>1571</v>
      </c>
      <c r="D3289" t="s">
        <v>5236</v>
      </c>
      <c r="E3289" t="s">
        <v>5237</v>
      </c>
      <c r="F3289">
        <v>1633</v>
      </c>
    </row>
    <row r="3290" spans="1:6">
      <c r="A3290">
        <v>246</v>
      </c>
      <c r="B3290" t="s">
        <v>1558</v>
      </c>
      <c r="C3290" t="s">
        <v>1571</v>
      </c>
      <c r="D3290" t="s">
        <v>5198</v>
      </c>
      <c r="E3290" t="s">
        <v>2265</v>
      </c>
      <c r="F3290">
        <v>1609</v>
      </c>
    </row>
    <row r="3291" spans="1:6">
      <c r="A3291">
        <v>246</v>
      </c>
      <c r="B3291" t="s">
        <v>1558</v>
      </c>
      <c r="C3291" t="s">
        <v>1571</v>
      </c>
      <c r="D3291" t="s">
        <v>4605</v>
      </c>
      <c r="E3291" t="s">
        <v>4606</v>
      </c>
      <c r="F3291">
        <v>1217</v>
      </c>
    </row>
    <row r="3292" spans="1:6">
      <c r="A3292">
        <v>246</v>
      </c>
      <c r="B3292" t="s">
        <v>1558</v>
      </c>
      <c r="C3292" t="s">
        <v>1571</v>
      </c>
      <c r="D3292" t="s">
        <v>4849</v>
      </c>
      <c r="E3292" t="s">
        <v>2138</v>
      </c>
      <c r="F3292">
        <v>1370</v>
      </c>
    </row>
    <row r="3293" spans="1:6">
      <c r="A3293">
        <v>246</v>
      </c>
      <c r="B3293" t="s">
        <v>1558</v>
      </c>
      <c r="C3293" t="s">
        <v>1571</v>
      </c>
      <c r="D3293" t="s">
        <v>4842</v>
      </c>
      <c r="E3293" t="s">
        <v>4843</v>
      </c>
      <c r="F3293">
        <v>1366</v>
      </c>
    </row>
    <row r="3294" spans="1:6">
      <c r="A3294">
        <v>246</v>
      </c>
      <c r="B3294" t="s">
        <v>1558</v>
      </c>
      <c r="C3294" t="s">
        <v>1571</v>
      </c>
      <c r="D3294" t="s">
        <v>3582</v>
      </c>
      <c r="E3294" t="s">
        <v>1771</v>
      </c>
      <c r="F3294">
        <v>542</v>
      </c>
    </row>
    <row r="3295" spans="1:6">
      <c r="A3295">
        <v>246</v>
      </c>
      <c r="B3295" t="s">
        <v>1558</v>
      </c>
      <c r="C3295" t="s">
        <v>1571</v>
      </c>
      <c r="D3295" t="s">
        <v>2760</v>
      </c>
      <c r="E3295" t="s">
        <v>1619</v>
      </c>
      <c r="F3295">
        <v>59</v>
      </c>
    </row>
    <row r="3296" spans="1:6">
      <c r="A3296">
        <v>246</v>
      </c>
      <c r="B3296" t="s">
        <v>1558</v>
      </c>
      <c r="C3296" t="s">
        <v>1571</v>
      </c>
      <c r="D3296" t="s">
        <v>5553</v>
      </c>
      <c r="E3296" t="s">
        <v>2370</v>
      </c>
      <c r="F3296">
        <v>1833</v>
      </c>
    </row>
    <row r="3297" spans="1:6">
      <c r="A3297">
        <v>246</v>
      </c>
      <c r="B3297" t="s">
        <v>1558</v>
      </c>
      <c r="C3297" t="s">
        <v>1571</v>
      </c>
      <c r="D3297" t="s">
        <v>4211</v>
      </c>
      <c r="E3297" t="s">
        <v>1926</v>
      </c>
      <c r="F3297">
        <v>938</v>
      </c>
    </row>
    <row r="3298" spans="1:6">
      <c r="A3298">
        <v>246</v>
      </c>
      <c r="B3298" t="s">
        <v>1558</v>
      </c>
      <c r="C3298" t="s">
        <v>1571</v>
      </c>
      <c r="D3298" t="s">
        <v>5002</v>
      </c>
      <c r="E3298" t="s">
        <v>2197</v>
      </c>
      <c r="F3298">
        <v>1477</v>
      </c>
    </row>
    <row r="3299" spans="1:6">
      <c r="A3299">
        <v>246</v>
      </c>
      <c r="B3299" t="s">
        <v>1558</v>
      </c>
      <c r="C3299" t="s">
        <v>1571</v>
      </c>
      <c r="D3299" t="s">
        <v>3477</v>
      </c>
      <c r="E3299" t="s">
        <v>1748</v>
      </c>
      <c r="F3299">
        <v>480</v>
      </c>
    </row>
    <row r="3300" spans="1:6">
      <c r="A3300">
        <v>246</v>
      </c>
      <c r="B3300" t="s">
        <v>1558</v>
      </c>
      <c r="C3300" t="s">
        <v>1571</v>
      </c>
      <c r="D3300" t="s">
        <v>4601</v>
      </c>
      <c r="E3300" t="s">
        <v>2074</v>
      </c>
      <c r="F3300">
        <v>1214</v>
      </c>
    </row>
    <row r="3301" spans="1:6">
      <c r="A3301">
        <v>246</v>
      </c>
      <c r="B3301" t="s">
        <v>1558</v>
      </c>
      <c r="C3301" t="s">
        <v>1571</v>
      </c>
      <c r="D3301" t="s">
        <v>4874</v>
      </c>
      <c r="E3301" t="s">
        <v>2151</v>
      </c>
      <c r="F3301">
        <v>1389</v>
      </c>
    </row>
    <row r="3302" spans="1:6">
      <c r="A3302">
        <v>246</v>
      </c>
      <c r="B3302" t="s">
        <v>1558</v>
      </c>
      <c r="C3302" t="s">
        <v>1571</v>
      </c>
      <c r="D3302" t="s">
        <v>5319</v>
      </c>
      <c r="E3302" t="s">
        <v>2298</v>
      </c>
      <c r="F3302">
        <v>1686</v>
      </c>
    </row>
    <row r="3303" spans="1:6">
      <c r="A3303">
        <v>246</v>
      </c>
      <c r="B3303" t="s">
        <v>1558</v>
      </c>
      <c r="C3303" t="s">
        <v>1571</v>
      </c>
      <c r="D3303" t="s">
        <v>4073</v>
      </c>
      <c r="E3303" t="s">
        <v>1878</v>
      </c>
      <c r="F3303">
        <v>846</v>
      </c>
    </row>
    <row r="3304" spans="1:6">
      <c r="A3304">
        <v>246</v>
      </c>
      <c r="B3304" t="s">
        <v>1558</v>
      </c>
      <c r="C3304" t="s">
        <v>1571</v>
      </c>
      <c r="D3304" t="s">
        <v>4289</v>
      </c>
      <c r="E3304" t="s">
        <v>1948</v>
      </c>
      <c r="F3304">
        <v>992</v>
      </c>
    </row>
    <row r="3305" spans="1:6">
      <c r="A3305">
        <v>246</v>
      </c>
      <c r="B3305" t="s">
        <v>1558</v>
      </c>
      <c r="C3305" t="s">
        <v>1571</v>
      </c>
      <c r="D3305" t="s">
        <v>4804</v>
      </c>
      <c r="E3305" t="s">
        <v>2127</v>
      </c>
      <c r="F3305">
        <v>1342</v>
      </c>
    </row>
    <row r="3306" spans="1:6">
      <c r="A3306">
        <v>246</v>
      </c>
      <c r="B3306" t="s">
        <v>1558</v>
      </c>
      <c r="C3306" t="s">
        <v>1571</v>
      </c>
      <c r="D3306" t="s">
        <v>4786</v>
      </c>
      <c r="E3306" t="s">
        <v>4787</v>
      </c>
      <c r="F3306">
        <v>1331</v>
      </c>
    </row>
    <row r="3307" spans="1:6">
      <c r="A3307">
        <v>246</v>
      </c>
      <c r="B3307" t="s">
        <v>1558</v>
      </c>
      <c r="C3307" t="s">
        <v>1571</v>
      </c>
      <c r="D3307" t="s">
        <v>5187</v>
      </c>
      <c r="E3307" t="s">
        <v>5188</v>
      </c>
      <c r="F3307">
        <v>1601</v>
      </c>
    </row>
    <row r="3308" spans="1:6">
      <c r="A3308">
        <v>246</v>
      </c>
      <c r="B3308" t="s">
        <v>1558</v>
      </c>
      <c r="C3308" t="s">
        <v>1571</v>
      </c>
      <c r="D3308" t="s">
        <v>4846</v>
      </c>
      <c r="E3308" t="s">
        <v>4847</v>
      </c>
      <c r="F3308">
        <v>1368</v>
      </c>
    </row>
    <row r="3309" spans="1:6">
      <c r="A3309">
        <v>246</v>
      </c>
      <c r="B3309" t="s">
        <v>1558</v>
      </c>
      <c r="C3309" t="s">
        <v>1571</v>
      </c>
      <c r="D3309" t="s">
        <v>4844</v>
      </c>
      <c r="E3309" t="s">
        <v>4845</v>
      </c>
      <c r="F3309">
        <v>1367</v>
      </c>
    </row>
    <row r="3310" spans="1:6">
      <c r="A3310">
        <v>247</v>
      </c>
      <c r="B3310" t="s">
        <v>1558</v>
      </c>
      <c r="C3310" t="s">
        <v>1572</v>
      </c>
      <c r="D3310" t="s">
        <v>2696</v>
      </c>
      <c r="E3310" t="s">
        <v>2697</v>
      </c>
      <c r="F3310">
        <v>25</v>
      </c>
    </row>
    <row r="3311" spans="1:6">
      <c r="A3311">
        <v>247</v>
      </c>
      <c r="B3311" t="s">
        <v>1558</v>
      </c>
      <c r="C3311" t="s">
        <v>1572</v>
      </c>
      <c r="D3311" t="s">
        <v>3545</v>
      </c>
      <c r="E3311" t="s">
        <v>3546</v>
      </c>
      <c r="F3311">
        <v>521</v>
      </c>
    </row>
    <row r="3312" spans="1:6">
      <c r="A3312">
        <v>247</v>
      </c>
      <c r="B3312" t="s">
        <v>1558</v>
      </c>
      <c r="C3312" t="s">
        <v>1572</v>
      </c>
      <c r="D3312" t="s">
        <v>3733</v>
      </c>
      <c r="E3312" t="s">
        <v>3734</v>
      </c>
      <c r="F3312">
        <v>632</v>
      </c>
    </row>
    <row r="3313" spans="1:6">
      <c r="A3313">
        <v>247</v>
      </c>
      <c r="B3313" t="s">
        <v>1558</v>
      </c>
      <c r="C3313" t="s">
        <v>1572</v>
      </c>
      <c r="D3313" t="s">
        <v>5431</v>
      </c>
      <c r="E3313" t="s">
        <v>5432</v>
      </c>
      <c r="F3313">
        <v>1763</v>
      </c>
    </row>
    <row r="3314" spans="1:6">
      <c r="A3314">
        <v>247</v>
      </c>
      <c r="B3314" t="s">
        <v>1558</v>
      </c>
      <c r="C3314" t="s">
        <v>1572</v>
      </c>
      <c r="D3314" t="s">
        <v>3773</v>
      </c>
      <c r="E3314" t="s">
        <v>3774</v>
      </c>
      <c r="F3314">
        <v>656</v>
      </c>
    </row>
    <row r="3315" spans="1:6">
      <c r="A3315">
        <v>247</v>
      </c>
      <c r="B3315" t="s">
        <v>1558</v>
      </c>
      <c r="C3315" t="s">
        <v>1572</v>
      </c>
      <c r="D3315" t="s">
        <v>3526</v>
      </c>
      <c r="E3315" t="s">
        <v>3527</v>
      </c>
      <c r="F3315">
        <v>510</v>
      </c>
    </row>
    <row r="3316" spans="1:6">
      <c r="A3316">
        <v>247</v>
      </c>
      <c r="B3316" t="s">
        <v>1558</v>
      </c>
      <c r="C3316" t="s">
        <v>1572</v>
      </c>
      <c r="D3316" t="s">
        <v>2889</v>
      </c>
      <c r="E3316" t="s">
        <v>2890</v>
      </c>
      <c r="F3316">
        <v>138</v>
      </c>
    </row>
    <row r="3317" spans="1:6">
      <c r="A3317">
        <v>247</v>
      </c>
      <c r="B3317" t="s">
        <v>1558</v>
      </c>
      <c r="C3317" t="s">
        <v>1572</v>
      </c>
      <c r="D3317" t="s">
        <v>3420</v>
      </c>
      <c r="E3317" t="s">
        <v>1735</v>
      </c>
      <c r="F3317">
        <v>445</v>
      </c>
    </row>
    <row r="3318" spans="1:6">
      <c r="A3318">
        <v>247</v>
      </c>
      <c r="B3318" t="s">
        <v>1558</v>
      </c>
      <c r="C3318" t="s">
        <v>1572</v>
      </c>
      <c r="D3318" t="s">
        <v>2919</v>
      </c>
      <c r="E3318" t="s">
        <v>2920</v>
      </c>
      <c r="F3318">
        <v>154</v>
      </c>
    </row>
    <row r="3319" spans="1:6">
      <c r="A3319">
        <v>247</v>
      </c>
      <c r="B3319" t="s">
        <v>1558</v>
      </c>
      <c r="C3319" t="s">
        <v>1572</v>
      </c>
      <c r="D3319" t="s">
        <v>3224</v>
      </c>
      <c r="E3319" t="s">
        <v>3225</v>
      </c>
      <c r="F3319">
        <v>333</v>
      </c>
    </row>
    <row r="3320" spans="1:6">
      <c r="A3320">
        <v>247</v>
      </c>
      <c r="B3320" t="s">
        <v>1558</v>
      </c>
      <c r="C3320" t="s">
        <v>1572</v>
      </c>
      <c r="D3320" t="s">
        <v>2660</v>
      </c>
      <c r="E3320" t="s">
        <v>2661</v>
      </c>
      <c r="F3320">
        <v>8</v>
      </c>
    </row>
    <row r="3321" spans="1:6">
      <c r="A3321">
        <v>248</v>
      </c>
      <c r="B3321" t="s">
        <v>1558</v>
      </c>
      <c r="C3321" t="s">
        <v>1573</v>
      </c>
      <c r="D3321" t="s">
        <v>3083</v>
      </c>
      <c r="E3321" t="s">
        <v>3084</v>
      </c>
      <c r="F3321">
        <v>255</v>
      </c>
    </row>
    <row r="3322" spans="1:6">
      <c r="A3322">
        <v>248</v>
      </c>
      <c r="B3322" t="s">
        <v>1558</v>
      </c>
      <c r="C3322" t="s">
        <v>1573</v>
      </c>
      <c r="D3322" t="s">
        <v>3359</v>
      </c>
      <c r="E3322" t="s">
        <v>1724</v>
      </c>
      <c r="F3322">
        <v>409</v>
      </c>
    </row>
    <row r="3323" spans="1:6">
      <c r="A3323">
        <v>248</v>
      </c>
      <c r="B3323" t="s">
        <v>1558</v>
      </c>
      <c r="C3323" t="s">
        <v>1573</v>
      </c>
      <c r="D3323" t="s">
        <v>4751</v>
      </c>
      <c r="E3323" t="s">
        <v>4752</v>
      </c>
      <c r="F3323">
        <v>1309</v>
      </c>
    </row>
    <row r="3324" spans="1:6">
      <c r="A3324">
        <v>248</v>
      </c>
      <c r="B3324" t="s">
        <v>1558</v>
      </c>
      <c r="C3324" t="s">
        <v>1573</v>
      </c>
      <c r="D3324" t="s">
        <v>5118</v>
      </c>
      <c r="E3324" t="s">
        <v>5119</v>
      </c>
      <c r="F3324">
        <v>1554</v>
      </c>
    </row>
    <row r="3325" spans="1:6">
      <c r="A3325">
        <v>248</v>
      </c>
      <c r="B3325" t="s">
        <v>1558</v>
      </c>
      <c r="C3325" t="s">
        <v>1573</v>
      </c>
      <c r="D3325" t="s">
        <v>5400</v>
      </c>
      <c r="E3325" t="s">
        <v>5401</v>
      </c>
      <c r="F3325">
        <v>1744</v>
      </c>
    </row>
    <row r="3326" spans="1:6">
      <c r="A3326">
        <v>248</v>
      </c>
      <c r="B3326" t="s">
        <v>1558</v>
      </c>
      <c r="C3326" t="s">
        <v>1573</v>
      </c>
      <c r="D3326" t="s">
        <v>5017</v>
      </c>
      <c r="E3326" t="s">
        <v>5018</v>
      </c>
      <c r="F3326">
        <v>1488</v>
      </c>
    </row>
    <row r="3327" spans="1:6">
      <c r="A3327">
        <v>248</v>
      </c>
      <c r="B3327" t="s">
        <v>1558</v>
      </c>
      <c r="C3327" t="s">
        <v>1573</v>
      </c>
      <c r="D3327" t="s">
        <v>2885</v>
      </c>
      <c r="E3327" t="s">
        <v>2886</v>
      </c>
      <c r="F3327">
        <v>136</v>
      </c>
    </row>
    <row r="3328" spans="1:6">
      <c r="A3328">
        <v>248</v>
      </c>
      <c r="B3328" t="s">
        <v>1558</v>
      </c>
      <c r="C3328" t="s">
        <v>1573</v>
      </c>
      <c r="D3328" t="s">
        <v>5076</v>
      </c>
      <c r="E3328" t="s">
        <v>5077</v>
      </c>
      <c r="F3328">
        <v>1528</v>
      </c>
    </row>
    <row r="3329" spans="1:6">
      <c r="A3329">
        <v>248</v>
      </c>
      <c r="B3329" t="s">
        <v>1558</v>
      </c>
      <c r="C3329" t="s">
        <v>1573</v>
      </c>
      <c r="D3329" t="s">
        <v>4779</v>
      </c>
      <c r="E3329" t="s">
        <v>4780</v>
      </c>
      <c r="F3329">
        <v>1327</v>
      </c>
    </row>
    <row r="3330" spans="1:6">
      <c r="A3330">
        <v>248</v>
      </c>
      <c r="B3330" t="s">
        <v>1558</v>
      </c>
      <c r="C3330" t="s">
        <v>1573</v>
      </c>
      <c r="D3330" t="s">
        <v>5276</v>
      </c>
      <c r="E3330" t="s">
        <v>5277</v>
      </c>
      <c r="F3330">
        <v>1659</v>
      </c>
    </row>
    <row r="3331" spans="1:6">
      <c r="A3331">
        <v>248</v>
      </c>
      <c r="B3331" t="s">
        <v>1558</v>
      </c>
      <c r="C3331" t="s">
        <v>1573</v>
      </c>
      <c r="D3331" t="s">
        <v>3946</v>
      </c>
      <c r="E3331" t="s">
        <v>1847</v>
      </c>
      <c r="F3331">
        <v>767</v>
      </c>
    </row>
    <row r="3332" spans="1:6">
      <c r="A3332">
        <v>248</v>
      </c>
      <c r="B3332" t="s">
        <v>1558</v>
      </c>
      <c r="C3332" t="s">
        <v>1573</v>
      </c>
      <c r="D3332" t="s">
        <v>4853</v>
      </c>
      <c r="E3332" t="s">
        <v>4854</v>
      </c>
      <c r="F3332">
        <v>1373</v>
      </c>
    </row>
    <row r="3333" spans="1:6">
      <c r="A3333">
        <v>248</v>
      </c>
      <c r="B3333" t="s">
        <v>1558</v>
      </c>
      <c r="C3333" t="s">
        <v>1573</v>
      </c>
      <c r="D3333" t="s">
        <v>5079</v>
      </c>
      <c r="E3333" t="s">
        <v>2228</v>
      </c>
      <c r="F3333">
        <v>1530</v>
      </c>
    </row>
    <row r="3334" spans="1:6">
      <c r="A3334">
        <v>249</v>
      </c>
      <c r="B3334" t="s">
        <v>1558</v>
      </c>
      <c r="C3334" t="s">
        <v>1574</v>
      </c>
      <c r="D3334" t="s">
        <v>2847</v>
      </c>
      <c r="E3334" t="s">
        <v>2848</v>
      </c>
      <c r="F3334">
        <v>113</v>
      </c>
    </row>
    <row r="3335" spans="1:6">
      <c r="A3335">
        <v>249</v>
      </c>
      <c r="B3335" t="s">
        <v>1558</v>
      </c>
      <c r="C3335" t="s">
        <v>1574</v>
      </c>
      <c r="D3335" t="s">
        <v>4572</v>
      </c>
      <c r="E3335" t="s">
        <v>4573</v>
      </c>
      <c r="F3335">
        <v>1195</v>
      </c>
    </row>
    <row r="3336" spans="1:6">
      <c r="A3336">
        <v>249</v>
      </c>
      <c r="B3336" t="s">
        <v>1558</v>
      </c>
      <c r="C3336" t="s">
        <v>1574</v>
      </c>
      <c r="D3336" t="s">
        <v>3612</v>
      </c>
      <c r="E3336" t="s">
        <v>3613</v>
      </c>
      <c r="F3336">
        <v>561</v>
      </c>
    </row>
    <row r="3337" spans="1:6">
      <c r="A3337">
        <v>249</v>
      </c>
      <c r="B3337" t="s">
        <v>1558</v>
      </c>
      <c r="C3337" t="s">
        <v>1574</v>
      </c>
      <c r="D3337" t="s">
        <v>2820</v>
      </c>
      <c r="E3337" t="s">
        <v>2821</v>
      </c>
      <c r="F3337">
        <v>98</v>
      </c>
    </row>
    <row r="3338" spans="1:6">
      <c r="A3338">
        <v>249</v>
      </c>
      <c r="B3338" t="s">
        <v>1558</v>
      </c>
      <c r="C3338" t="s">
        <v>1574</v>
      </c>
      <c r="D3338" t="s">
        <v>5201</v>
      </c>
      <c r="E3338" t="s">
        <v>5202</v>
      </c>
      <c r="F3338">
        <v>1612</v>
      </c>
    </row>
    <row r="3339" spans="1:6">
      <c r="A3339">
        <v>249</v>
      </c>
      <c r="B3339" t="s">
        <v>1558</v>
      </c>
      <c r="C3339" t="s">
        <v>1574</v>
      </c>
      <c r="D3339" t="s">
        <v>3670</v>
      </c>
      <c r="E3339" t="s">
        <v>3671</v>
      </c>
      <c r="F3339">
        <v>592</v>
      </c>
    </row>
    <row r="3340" spans="1:6">
      <c r="A3340">
        <v>249</v>
      </c>
      <c r="B3340" t="s">
        <v>1558</v>
      </c>
      <c r="C3340" t="s">
        <v>1574</v>
      </c>
      <c r="D3340" t="s">
        <v>2887</v>
      </c>
      <c r="E3340" t="s">
        <v>2888</v>
      </c>
      <c r="F3340">
        <v>137</v>
      </c>
    </row>
    <row r="3341" spans="1:6">
      <c r="A3341">
        <v>249</v>
      </c>
      <c r="B3341" t="s">
        <v>1558</v>
      </c>
      <c r="C3341" t="s">
        <v>1574</v>
      </c>
      <c r="D3341" t="s">
        <v>2877</v>
      </c>
      <c r="E3341" t="s">
        <v>2878</v>
      </c>
      <c r="F3341">
        <v>130</v>
      </c>
    </row>
    <row r="3342" spans="1:6">
      <c r="A3342">
        <v>249</v>
      </c>
      <c r="B3342" t="s">
        <v>1558</v>
      </c>
      <c r="C3342" t="s">
        <v>1574</v>
      </c>
      <c r="D3342" t="s">
        <v>5374</v>
      </c>
      <c r="E3342" t="s">
        <v>5375</v>
      </c>
      <c r="F3342">
        <v>1727</v>
      </c>
    </row>
    <row r="3343" spans="1:6">
      <c r="A3343">
        <v>249</v>
      </c>
      <c r="B3343" t="s">
        <v>1558</v>
      </c>
      <c r="C3343" t="s">
        <v>1574</v>
      </c>
      <c r="D3343" t="s">
        <v>5306</v>
      </c>
      <c r="E3343" t="s">
        <v>5307</v>
      </c>
      <c r="F3343">
        <v>1676</v>
      </c>
    </row>
    <row r="3344" spans="1:6">
      <c r="A3344">
        <v>249</v>
      </c>
      <c r="B3344" t="s">
        <v>1558</v>
      </c>
      <c r="C3344" t="s">
        <v>1574</v>
      </c>
      <c r="D3344" t="s">
        <v>3488</v>
      </c>
      <c r="E3344" t="s">
        <v>3489</v>
      </c>
      <c r="F3344">
        <v>486</v>
      </c>
    </row>
    <row r="3345" spans="1:7">
      <c r="A3345">
        <v>249</v>
      </c>
      <c r="B3345" t="s">
        <v>1558</v>
      </c>
      <c r="C3345" t="s">
        <v>1574</v>
      </c>
      <c r="D3345" t="s">
        <v>3829</v>
      </c>
      <c r="E3345" t="s">
        <v>3830</v>
      </c>
      <c r="F3345">
        <v>690</v>
      </c>
    </row>
    <row r="3346" spans="1:7">
      <c r="A3346">
        <v>249</v>
      </c>
      <c r="B3346" t="s">
        <v>1558</v>
      </c>
      <c r="C3346" t="s">
        <v>1574</v>
      </c>
      <c r="D3346" t="s">
        <v>2842</v>
      </c>
      <c r="E3346" t="s">
        <v>2843</v>
      </c>
      <c r="F3346">
        <v>110</v>
      </c>
    </row>
    <row r="3347" spans="1:7">
      <c r="A3347">
        <v>250</v>
      </c>
      <c r="B3347" t="s">
        <v>1558</v>
      </c>
      <c r="C3347" t="s">
        <v>1467</v>
      </c>
      <c r="D3347" t="s">
        <v>2885</v>
      </c>
      <c r="E3347" t="s">
        <v>2886</v>
      </c>
      <c r="F3347">
        <v>136</v>
      </c>
    </row>
    <row r="3348" spans="1:7">
      <c r="A3348">
        <v>250</v>
      </c>
      <c r="B3348" t="s">
        <v>1558</v>
      </c>
      <c r="C3348" t="s">
        <v>1467</v>
      </c>
      <c r="D3348" t="s">
        <v>4156</v>
      </c>
      <c r="E3348" t="s">
        <v>4157</v>
      </c>
      <c r="F3348">
        <v>902</v>
      </c>
    </row>
    <row r="3349" spans="1:7">
      <c r="A3349">
        <v>250</v>
      </c>
      <c r="B3349" t="s">
        <v>1558</v>
      </c>
      <c r="C3349" t="s">
        <v>1467</v>
      </c>
      <c r="D3349" t="s">
        <v>5446</v>
      </c>
      <c r="E3349" t="s">
        <v>5447</v>
      </c>
      <c r="F3349">
        <v>1775</v>
      </c>
    </row>
    <row r="3350" spans="1:7">
      <c r="A3350">
        <v>250</v>
      </c>
      <c r="B3350" t="s">
        <v>1558</v>
      </c>
      <c r="C3350" t="s">
        <v>1467</v>
      </c>
      <c r="D3350" t="s">
        <v>3986</v>
      </c>
      <c r="E3350" t="s">
        <v>1855</v>
      </c>
      <c r="F3350">
        <v>791</v>
      </c>
    </row>
    <row r="3351" spans="1:7">
      <c r="A3351">
        <v>250</v>
      </c>
      <c r="B3351" t="s">
        <v>1558</v>
      </c>
      <c r="C3351" t="s">
        <v>1467</v>
      </c>
      <c r="D3351" t="s">
        <v>3087</v>
      </c>
      <c r="E3351" t="s">
        <v>3088</v>
      </c>
      <c r="F3351">
        <v>257</v>
      </c>
    </row>
    <row r="3352" spans="1:7">
      <c r="A3352">
        <v>251</v>
      </c>
      <c r="B3352" t="s">
        <v>1558</v>
      </c>
      <c r="C3352" t="s">
        <v>1575</v>
      </c>
      <c r="D3352" t="s">
        <v>5079</v>
      </c>
      <c r="E3352" t="s">
        <v>2228</v>
      </c>
      <c r="F3352">
        <v>1530</v>
      </c>
    </row>
    <row r="3353" spans="1:7">
      <c r="A3353">
        <v>251</v>
      </c>
      <c r="B3353" t="s">
        <v>1558</v>
      </c>
      <c r="C3353" t="s">
        <v>1575</v>
      </c>
      <c r="D3353" t="s">
        <v>3691</v>
      </c>
      <c r="E3353" t="s">
        <v>1782</v>
      </c>
      <c r="F3353">
        <v>604</v>
      </c>
    </row>
    <row r="3354" spans="1:7">
      <c r="A3354">
        <v>251</v>
      </c>
      <c r="B3354" t="s">
        <v>1558</v>
      </c>
      <c r="C3354" t="s">
        <v>1575</v>
      </c>
      <c r="D3354" t="s">
        <v>4934</v>
      </c>
      <c r="E3354" t="s">
        <v>4935</v>
      </c>
      <c r="F3354">
        <v>1432</v>
      </c>
    </row>
    <row r="3355" spans="1:7">
      <c r="A3355">
        <v>251</v>
      </c>
      <c r="B3355" t="s">
        <v>1558</v>
      </c>
      <c r="C3355" t="s">
        <v>1575</v>
      </c>
      <c r="D3355" t="s">
        <v>4399</v>
      </c>
      <c r="E3355" t="s">
        <v>4400</v>
      </c>
      <c r="F3355">
        <v>1070</v>
      </c>
      <c r="G3355" t="s">
        <v>14136</v>
      </c>
    </row>
    <row r="3356" spans="1:7">
      <c r="A3356">
        <v>251</v>
      </c>
      <c r="B3356" t="s">
        <v>1558</v>
      </c>
      <c r="C3356" t="s">
        <v>1575</v>
      </c>
      <c r="D3356" t="s">
        <v>4741</v>
      </c>
      <c r="E3356" t="s">
        <v>4742</v>
      </c>
      <c r="F3356">
        <v>1303</v>
      </c>
    </row>
    <row r="3357" spans="1:7">
      <c r="A3357">
        <v>251</v>
      </c>
      <c r="B3357" t="s">
        <v>1558</v>
      </c>
      <c r="C3357" t="s">
        <v>1575</v>
      </c>
      <c r="D3357" t="s">
        <v>4332</v>
      </c>
      <c r="E3357" t="s">
        <v>4333</v>
      </c>
      <c r="F3357">
        <v>1022</v>
      </c>
    </row>
    <row r="3358" spans="1:7">
      <c r="A3358">
        <v>251</v>
      </c>
      <c r="B3358" t="s">
        <v>1558</v>
      </c>
      <c r="C3358" t="s">
        <v>1575</v>
      </c>
      <c r="D3358" t="s">
        <v>4058</v>
      </c>
      <c r="E3358" t="s">
        <v>4059</v>
      </c>
      <c r="F3358">
        <v>836</v>
      </c>
    </row>
    <row r="3359" spans="1:7">
      <c r="A3359">
        <v>251</v>
      </c>
      <c r="B3359" t="s">
        <v>1558</v>
      </c>
      <c r="C3359" t="s">
        <v>1575</v>
      </c>
      <c r="D3359" t="s">
        <v>4241</v>
      </c>
      <c r="E3359" t="s">
        <v>4242</v>
      </c>
      <c r="F3359">
        <v>956</v>
      </c>
    </row>
    <row r="3360" spans="1:7">
      <c r="A3360">
        <v>251</v>
      </c>
      <c r="B3360" t="s">
        <v>1558</v>
      </c>
      <c r="C3360" t="s">
        <v>1575</v>
      </c>
      <c r="D3360" t="s">
        <v>4341</v>
      </c>
      <c r="E3360" t="s">
        <v>1966</v>
      </c>
      <c r="F3360">
        <v>1027</v>
      </c>
    </row>
    <row r="3361" spans="1:6">
      <c r="A3361">
        <v>251</v>
      </c>
      <c r="B3361" t="s">
        <v>1558</v>
      </c>
      <c r="C3361" t="s">
        <v>1575</v>
      </c>
      <c r="D3361" t="s">
        <v>3200</v>
      </c>
      <c r="E3361" t="s">
        <v>3201</v>
      </c>
      <c r="F3361">
        <v>319</v>
      </c>
    </row>
    <row r="3362" spans="1:6">
      <c r="A3362">
        <v>251</v>
      </c>
      <c r="B3362" t="s">
        <v>1558</v>
      </c>
      <c r="C3362" t="s">
        <v>1575</v>
      </c>
      <c r="D3362" t="s">
        <v>5618</v>
      </c>
      <c r="E3362" t="s">
        <v>5619</v>
      </c>
      <c r="F3362">
        <v>1872</v>
      </c>
    </row>
    <row r="3363" spans="1:6">
      <c r="A3363">
        <v>251</v>
      </c>
      <c r="B3363" t="s">
        <v>1558</v>
      </c>
      <c r="C3363" t="s">
        <v>1575</v>
      </c>
      <c r="D3363" t="s">
        <v>5513</v>
      </c>
      <c r="E3363" t="s">
        <v>5514</v>
      </c>
      <c r="F3363">
        <v>1808</v>
      </c>
    </row>
    <row r="3364" spans="1:6">
      <c r="A3364">
        <v>251</v>
      </c>
      <c r="B3364" t="s">
        <v>1558</v>
      </c>
      <c r="C3364" t="s">
        <v>1575</v>
      </c>
      <c r="D3364" t="s">
        <v>5374</v>
      </c>
      <c r="E3364" t="s">
        <v>5375</v>
      </c>
      <c r="F3364">
        <v>1727</v>
      </c>
    </row>
    <row r="3365" spans="1:6">
      <c r="A3365">
        <v>251</v>
      </c>
      <c r="B3365" t="s">
        <v>1558</v>
      </c>
      <c r="C3365" t="s">
        <v>1575</v>
      </c>
      <c r="D3365" t="s">
        <v>3728</v>
      </c>
      <c r="E3365" t="s">
        <v>3729</v>
      </c>
      <c r="F3365">
        <v>629</v>
      </c>
    </row>
    <row r="3366" spans="1:6">
      <c r="A3366">
        <v>251</v>
      </c>
      <c r="B3366" t="s">
        <v>1558</v>
      </c>
      <c r="C3366" t="s">
        <v>1575</v>
      </c>
      <c r="D3366" t="s">
        <v>5418</v>
      </c>
      <c r="E3366" t="s">
        <v>5419</v>
      </c>
      <c r="F3366">
        <v>1755</v>
      </c>
    </row>
    <row r="3367" spans="1:6">
      <c r="A3367">
        <v>251</v>
      </c>
      <c r="B3367" t="s">
        <v>1558</v>
      </c>
      <c r="C3367" t="s">
        <v>1575</v>
      </c>
      <c r="D3367" t="s">
        <v>5124</v>
      </c>
      <c r="E3367" t="s">
        <v>5125</v>
      </c>
      <c r="F3367">
        <v>1557</v>
      </c>
    </row>
    <row r="3368" spans="1:6">
      <c r="A3368">
        <v>251</v>
      </c>
      <c r="B3368" t="s">
        <v>1558</v>
      </c>
      <c r="C3368" t="s">
        <v>1575</v>
      </c>
      <c r="D3368" t="s">
        <v>3844</v>
      </c>
      <c r="E3368" t="s">
        <v>3845</v>
      </c>
      <c r="F3368">
        <v>701</v>
      </c>
    </row>
    <row r="3369" spans="1:6">
      <c r="A3369">
        <v>251</v>
      </c>
      <c r="B3369" t="s">
        <v>1558</v>
      </c>
      <c r="C3369" t="s">
        <v>1575</v>
      </c>
      <c r="D3369" t="s">
        <v>5471</v>
      </c>
      <c r="E3369" t="s">
        <v>5472</v>
      </c>
      <c r="F3369">
        <v>975</v>
      </c>
    </row>
    <row r="3370" spans="1:6">
      <c r="A3370">
        <v>251</v>
      </c>
      <c r="B3370" t="s">
        <v>1558</v>
      </c>
      <c r="C3370" t="s">
        <v>1575</v>
      </c>
      <c r="D3370" t="s">
        <v>3154</v>
      </c>
      <c r="E3370" t="s">
        <v>3155</v>
      </c>
      <c r="F3370">
        <v>295</v>
      </c>
    </row>
    <row r="3371" spans="1:6">
      <c r="A3371">
        <v>251</v>
      </c>
      <c r="B3371" t="s">
        <v>1558</v>
      </c>
      <c r="C3371" t="s">
        <v>1575</v>
      </c>
      <c r="D3371" t="s">
        <v>2836</v>
      </c>
      <c r="E3371" t="s">
        <v>2837</v>
      </c>
      <c r="F3371">
        <v>107</v>
      </c>
    </row>
    <row r="3372" spans="1:6">
      <c r="A3372">
        <v>251</v>
      </c>
      <c r="B3372" t="s">
        <v>1558</v>
      </c>
      <c r="C3372" t="s">
        <v>1575</v>
      </c>
      <c r="D3372" t="s">
        <v>3848</v>
      </c>
      <c r="E3372" t="s">
        <v>3849</v>
      </c>
      <c r="F3372">
        <v>703</v>
      </c>
    </row>
    <row r="3373" spans="1:6">
      <c r="A3373">
        <v>251</v>
      </c>
      <c r="B3373" t="s">
        <v>1558</v>
      </c>
      <c r="C3373" t="s">
        <v>1575</v>
      </c>
      <c r="D3373" t="s">
        <v>3822</v>
      </c>
      <c r="E3373" t="s">
        <v>1813</v>
      </c>
      <c r="F3373">
        <v>685</v>
      </c>
    </row>
    <row r="3374" spans="1:6">
      <c r="A3374">
        <v>251</v>
      </c>
      <c r="B3374" t="s">
        <v>1558</v>
      </c>
      <c r="C3374" t="s">
        <v>1575</v>
      </c>
      <c r="D3374" t="s">
        <v>3522</v>
      </c>
      <c r="E3374" t="s">
        <v>3523</v>
      </c>
      <c r="F3374">
        <v>508</v>
      </c>
    </row>
    <row r="3375" spans="1:6">
      <c r="A3375">
        <v>252</v>
      </c>
      <c r="B3375" t="s">
        <v>1558</v>
      </c>
      <c r="C3375" t="s">
        <v>1576</v>
      </c>
      <c r="D3375" t="s">
        <v>3154</v>
      </c>
      <c r="E3375" t="s">
        <v>3155</v>
      </c>
      <c r="F3375">
        <v>295</v>
      </c>
    </row>
    <row r="3376" spans="1:6">
      <c r="A3376">
        <v>252</v>
      </c>
      <c r="B3376" t="s">
        <v>1558</v>
      </c>
      <c r="C3376" t="s">
        <v>1576</v>
      </c>
      <c r="D3376" t="s">
        <v>5306</v>
      </c>
      <c r="E3376" t="s">
        <v>5307</v>
      </c>
      <c r="F3376">
        <v>1676</v>
      </c>
    </row>
    <row r="3377" spans="1:6">
      <c r="A3377">
        <v>252</v>
      </c>
      <c r="B3377" t="s">
        <v>1558</v>
      </c>
      <c r="C3377" t="s">
        <v>1576</v>
      </c>
      <c r="D3377" t="s">
        <v>4394</v>
      </c>
      <c r="E3377" t="s">
        <v>4395</v>
      </c>
      <c r="F3377">
        <v>1066</v>
      </c>
    </row>
    <row r="3378" spans="1:6">
      <c r="A3378">
        <v>252</v>
      </c>
      <c r="B3378" t="s">
        <v>1558</v>
      </c>
      <c r="C3378" t="s">
        <v>1576</v>
      </c>
      <c r="D3378" t="s">
        <v>4596</v>
      </c>
      <c r="E3378" t="s">
        <v>2069</v>
      </c>
      <c r="F3378">
        <v>1209</v>
      </c>
    </row>
    <row r="3379" spans="1:6">
      <c r="A3379">
        <v>252</v>
      </c>
      <c r="B3379" t="s">
        <v>1558</v>
      </c>
      <c r="C3379" t="s">
        <v>1576</v>
      </c>
      <c r="D3379" t="s">
        <v>4777</v>
      </c>
      <c r="E3379" t="s">
        <v>4778</v>
      </c>
      <c r="F3379">
        <v>1326</v>
      </c>
    </row>
    <row r="3380" spans="1:6">
      <c r="A3380">
        <v>252</v>
      </c>
      <c r="B3380" t="s">
        <v>1558</v>
      </c>
      <c r="C3380" t="s">
        <v>1576</v>
      </c>
      <c r="D3380" t="s">
        <v>5598</v>
      </c>
      <c r="E3380" t="s">
        <v>5599</v>
      </c>
      <c r="F3380">
        <v>1860</v>
      </c>
    </row>
    <row r="3381" spans="1:6">
      <c r="A3381">
        <v>252</v>
      </c>
      <c r="B3381" t="s">
        <v>1558</v>
      </c>
      <c r="C3381" t="s">
        <v>1576</v>
      </c>
      <c r="D3381" t="s">
        <v>3319</v>
      </c>
      <c r="E3381" t="s">
        <v>3320</v>
      </c>
      <c r="F3381">
        <v>385</v>
      </c>
    </row>
    <row r="3382" spans="1:6">
      <c r="A3382">
        <v>252</v>
      </c>
      <c r="B3382" t="s">
        <v>1558</v>
      </c>
      <c r="C3382" t="s">
        <v>1576</v>
      </c>
      <c r="D3382" t="s">
        <v>4669</v>
      </c>
      <c r="E3382" t="s">
        <v>4670</v>
      </c>
      <c r="F3382">
        <v>1257</v>
      </c>
    </row>
    <row r="3383" spans="1:6">
      <c r="A3383">
        <v>252</v>
      </c>
      <c r="B3383" t="s">
        <v>1558</v>
      </c>
      <c r="C3383" t="s">
        <v>1576</v>
      </c>
      <c r="D3383" t="s">
        <v>4672</v>
      </c>
      <c r="E3383" t="s">
        <v>4673</v>
      </c>
      <c r="F3383">
        <v>1259</v>
      </c>
    </row>
    <row r="3384" spans="1:6">
      <c r="A3384">
        <v>252</v>
      </c>
      <c r="B3384" t="s">
        <v>1558</v>
      </c>
      <c r="C3384" t="s">
        <v>1576</v>
      </c>
      <c r="D3384" t="s">
        <v>4937</v>
      </c>
      <c r="E3384" t="s">
        <v>4938</v>
      </c>
      <c r="F3384">
        <v>1434</v>
      </c>
    </row>
    <row r="3385" spans="1:6">
      <c r="A3385">
        <v>252</v>
      </c>
      <c r="B3385" t="s">
        <v>1558</v>
      </c>
      <c r="C3385" t="s">
        <v>1576</v>
      </c>
      <c r="D3385" t="s">
        <v>4261</v>
      </c>
      <c r="E3385" t="s">
        <v>4262</v>
      </c>
      <c r="F3385">
        <v>970</v>
      </c>
    </row>
    <row r="3386" spans="1:6">
      <c r="A3386">
        <v>252</v>
      </c>
      <c r="B3386" t="s">
        <v>1558</v>
      </c>
      <c r="C3386" t="s">
        <v>1576</v>
      </c>
      <c r="D3386" t="s">
        <v>2858</v>
      </c>
      <c r="E3386" t="s">
        <v>2859</v>
      </c>
      <c r="F3386">
        <v>121</v>
      </c>
    </row>
    <row r="3387" spans="1:6">
      <c r="A3387">
        <v>252</v>
      </c>
      <c r="B3387" t="s">
        <v>1558</v>
      </c>
      <c r="C3387" t="s">
        <v>1576</v>
      </c>
      <c r="D3387" t="s">
        <v>4827</v>
      </c>
      <c r="E3387" t="s">
        <v>4828</v>
      </c>
      <c r="F3387">
        <v>1358</v>
      </c>
    </row>
    <row r="3388" spans="1:6">
      <c r="A3388">
        <v>252</v>
      </c>
      <c r="B3388" t="s">
        <v>1558</v>
      </c>
      <c r="C3388" t="s">
        <v>1576</v>
      </c>
      <c r="D3388" t="s">
        <v>3395</v>
      </c>
      <c r="E3388" t="s">
        <v>3396</v>
      </c>
      <c r="F3388">
        <v>431</v>
      </c>
    </row>
    <row r="3389" spans="1:6">
      <c r="A3389">
        <v>252</v>
      </c>
      <c r="B3389" t="s">
        <v>1558</v>
      </c>
      <c r="C3389" t="s">
        <v>1576</v>
      </c>
      <c r="D3389" t="s">
        <v>3255</v>
      </c>
      <c r="E3389" t="s">
        <v>3256</v>
      </c>
      <c r="F3389">
        <v>350</v>
      </c>
    </row>
    <row r="3390" spans="1:6">
      <c r="A3390">
        <v>252</v>
      </c>
      <c r="B3390" t="s">
        <v>1558</v>
      </c>
      <c r="C3390" t="s">
        <v>1576</v>
      </c>
      <c r="D3390" t="s">
        <v>5201</v>
      </c>
      <c r="E3390" t="s">
        <v>5202</v>
      </c>
      <c r="F3390">
        <v>1612</v>
      </c>
    </row>
    <row r="3391" spans="1:6">
      <c r="A3391">
        <v>252</v>
      </c>
      <c r="B3391" t="s">
        <v>1558</v>
      </c>
      <c r="C3391" t="s">
        <v>1576</v>
      </c>
      <c r="D3391" t="s">
        <v>3475</v>
      </c>
      <c r="E3391" t="s">
        <v>3476</v>
      </c>
      <c r="F3391">
        <v>479</v>
      </c>
    </row>
    <row r="3392" spans="1:6">
      <c r="A3392">
        <v>252</v>
      </c>
      <c r="B3392" t="s">
        <v>1558</v>
      </c>
      <c r="C3392" t="s">
        <v>1576</v>
      </c>
      <c r="D3392" t="s">
        <v>2847</v>
      </c>
      <c r="E3392" t="s">
        <v>2848</v>
      </c>
      <c r="F3392">
        <v>113</v>
      </c>
    </row>
    <row r="3393" spans="1:6">
      <c r="A3393">
        <v>252</v>
      </c>
      <c r="B3393" t="s">
        <v>1558</v>
      </c>
      <c r="C3393" t="s">
        <v>1576</v>
      </c>
      <c r="D3393" t="s">
        <v>5104</v>
      </c>
      <c r="E3393" t="s">
        <v>2235</v>
      </c>
      <c r="F3393">
        <v>1546</v>
      </c>
    </row>
    <row r="3394" spans="1:6">
      <c r="A3394">
        <v>252</v>
      </c>
      <c r="B3394" t="s">
        <v>1558</v>
      </c>
      <c r="C3394" t="s">
        <v>1576</v>
      </c>
      <c r="D3394" t="s">
        <v>3977</v>
      </c>
      <c r="E3394" t="s">
        <v>3978</v>
      </c>
      <c r="F3394">
        <v>785</v>
      </c>
    </row>
    <row r="3395" spans="1:6">
      <c r="A3395">
        <v>252</v>
      </c>
      <c r="B3395" t="s">
        <v>1558</v>
      </c>
      <c r="C3395" t="s">
        <v>1576</v>
      </c>
      <c r="D3395" t="s">
        <v>3560</v>
      </c>
      <c r="E3395" t="s">
        <v>3561</v>
      </c>
      <c r="F3395">
        <v>531</v>
      </c>
    </row>
    <row r="3396" spans="1:6">
      <c r="A3396">
        <v>252</v>
      </c>
      <c r="B3396" t="s">
        <v>1558</v>
      </c>
      <c r="C3396" t="s">
        <v>1576</v>
      </c>
      <c r="D3396" t="s">
        <v>2916</v>
      </c>
      <c r="E3396" t="s">
        <v>1651</v>
      </c>
      <c r="F3396">
        <v>152</v>
      </c>
    </row>
    <row r="3397" spans="1:6">
      <c r="A3397">
        <v>252</v>
      </c>
      <c r="B3397" t="s">
        <v>1558</v>
      </c>
      <c r="C3397" t="s">
        <v>1576</v>
      </c>
      <c r="D3397" t="s">
        <v>5226</v>
      </c>
      <c r="E3397" t="s">
        <v>5227</v>
      </c>
      <c r="F3397">
        <v>1627</v>
      </c>
    </row>
    <row r="3398" spans="1:6">
      <c r="A3398">
        <v>252</v>
      </c>
      <c r="B3398" t="s">
        <v>1558</v>
      </c>
      <c r="C3398" t="s">
        <v>1576</v>
      </c>
      <c r="D3398" t="s">
        <v>3085</v>
      </c>
      <c r="E3398" t="s">
        <v>3086</v>
      </c>
      <c r="F3398">
        <v>256</v>
      </c>
    </row>
    <row r="3399" spans="1:6">
      <c r="A3399">
        <v>252</v>
      </c>
      <c r="B3399" t="s">
        <v>1558</v>
      </c>
      <c r="C3399" t="s">
        <v>1576</v>
      </c>
      <c r="D3399" t="s">
        <v>4254</v>
      </c>
      <c r="E3399" t="s">
        <v>4255</v>
      </c>
      <c r="F3399">
        <v>966</v>
      </c>
    </row>
    <row r="3400" spans="1:6">
      <c r="A3400">
        <v>252</v>
      </c>
      <c r="B3400" t="s">
        <v>1558</v>
      </c>
      <c r="C3400" t="s">
        <v>1576</v>
      </c>
      <c r="D3400" t="s">
        <v>5359</v>
      </c>
      <c r="E3400" t="s">
        <v>2320</v>
      </c>
      <c r="F3400">
        <v>1717</v>
      </c>
    </row>
    <row r="3401" spans="1:6">
      <c r="A3401">
        <v>252</v>
      </c>
      <c r="B3401" t="s">
        <v>1558</v>
      </c>
      <c r="C3401" t="s">
        <v>1576</v>
      </c>
      <c r="D3401" t="s">
        <v>4491</v>
      </c>
      <c r="E3401" t="s">
        <v>4492</v>
      </c>
      <c r="F3401">
        <v>1140</v>
      </c>
    </row>
    <row r="3402" spans="1:6">
      <c r="A3402">
        <v>252</v>
      </c>
      <c r="B3402" t="s">
        <v>1558</v>
      </c>
      <c r="C3402" t="s">
        <v>1576</v>
      </c>
      <c r="D3402" t="s">
        <v>4894</v>
      </c>
      <c r="E3402" t="s">
        <v>4895</v>
      </c>
      <c r="F3402">
        <v>1404</v>
      </c>
    </row>
    <row r="3403" spans="1:6">
      <c r="A3403">
        <v>252</v>
      </c>
      <c r="B3403" t="s">
        <v>1558</v>
      </c>
      <c r="C3403" t="s">
        <v>1576</v>
      </c>
      <c r="D3403" t="s">
        <v>2700</v>
      </c>
      <c r="E3403" t="s">
        <v>2701</v>
      </c>
      <c r="F3403">
        <v>27</v>
      </c>
    </row>
    <row r="3404" spans="1:6">
      <c r="A3404">
        <v>252</v>
      </c>
      <c r="B3404" t="s">
        <v>1558</v>
      </c>
      <c r="C3404" t="s">
        <v>1576</v>
      </c>
      <c r="D3404" t="s">
        <v>3661</v>
      </c>
      <c r="E3404" t="s">
        <v>3662</v>
      </c>
      <c r="F3404">
        <v>587</v>
      </c>
    </row>
    <row r="3405" spans="1:6">
      <c r="A3405">
        <v>252</v>
      </c>
      <c r="B3405" t="s">
        <v>1558</v>
      </c>
      <c r="C3405" t="s">
        <v>1576</v>
      </c>
      <c r="D3405" t="s">
        <v>4369</v>
      </c>
      <c r="E3405" t="s">
        <v>4370</v>
      </c>
      <c r="F3405">
        <v>1048</v>
      </c>
    </row>
    <row r="3406" spans="1:6">
      <c r="A3406">
        <v>253</v>
      </c>
      <c r="B3406" t="s">
        <v>1558</v>
      </c>
      <c r="C3406" t="s">
        <v>1577</v>
      </c>
      <c r="D3406" t="s">
        <v>3083</v>
      </c>
      <c r="E3406" t="s">
        <v>3084</v>
      </c>
      <c r="F3406">
        <v>255</v>
      </c>
    </row>
    <row r="3407" spans="1:6">
      <c r="A3407">
        <v>253</v>
      </c>
      <c r="B3407" t="s">
        <v>1558</v>
      </c>
      <c r="C3407" t="s">
        <v>1577</v>
      </c>
      <c r="D3407" t="s">
        <v>3946</v>
      </c>
      <c r="E3407" t="s">
        <v>1847</v>
      </c>
      <c r="F3407">
        <v>767</v>
      </c>
    </row>
    <row r="3408" spans="1:6">
      <c r="A3408">
        <v>253</v>
      </c>
      <c r="B3408" t="s">
        <v>1558</v>
      </c>
      <c r="C3408" t="s">
        <v>1577</v>
      </c>
      <c r="D3408" t="s">
        <v>4853</v>
      </c>
      <c r="E3408" t="s">
        <v>4854</v>
      </c>
      <c r="F3408">
        <v>1373</v>
      </c>
    </row>
    <row r="3409" spans="1:6">
      <c r="A3409">
        <v>253</v>
      </c>
      <c r="B3409" t="s">
        <v>1558</v>
      </c>
      <c r="C3409" t="s">
        <v>1577</v>
      </c>
      <c r="D3409" t="s">
        <v>4751</v>
      </c>
      <c r="E3409" t="s">
        <v>4752</v>
      </c>
      <c r="F3409">
        <v>1309</v>
      </c>
    </row>
    <row r="3410" spans="1:6">
      <c r="A3410">
        <v>253</v>
      </c>
      <c r="B3410" t="s">
        <v>1558</v>
      </c>
      <c r="C3410" t="s">
        <v>1577</v>
      </c>
      <c r="D3410" t="s">
        <v>5076</v>
      </c>
      <c r="E3410" t="s">
        <v>5077</v>
      </c>
      <c r="F3410">
        <v>1528</v>
      </c>
    </row>
    <row r="3411" spans="1:6">
      <c r="A3411">
        <v>253</v>
      </c>
      <c r="B3411" t="s">
        <v>1558</v>
      </c>
      <c r="C3411" t="s">
        <v>1577</v>
      </c>
      <c r="D3411" t="s">
        <v>3003</v>
      </c>
      <c r="E3411" t="s">
        <v>3004</v>
      </c>
      <c r="F3411">
        <v>204</v>
      </c>
    </row>
    <row r="3412" spans="1:6">
      <c r="A3412">
        <v>253</v>
      </c>
      <c r="B3412" t="s">
        <v>1558</v>
      </c>
      <c r="C3412" t="s">
        <v>1577</v>
      </c>
      <c r="D3412" t="s">
        <v>4478</v>
      </c>
      <c r="E3412" t="s">
        <v>4479</v>
      </c>
      <c r="F3412">
        <v>1131</v>
      </c>
    </row>
    <row r="3413" spans="1:6">
      <c r="A3413">
        <v>254</v>
      </c>
      <c r="B3413" t="s">
        <v>1558</v>
      </c>
      <c r="C3413" t="s">
        <v>1578</v>
      </c>
      <c r="D3413" t="s">
        <v>5074</v>
      </c>
      <c r="E3413" t="s">
        <v>5075</v>
      </c>
      <c r="F3413">
        <v>1527</v>
      </c>
    </row>
    <row r="3414" spans="1:6">
      <c r="A3414">
        <v>254</v>
      </c>
      <c r="B3414" t="s">
        <v>1558</v>
      </c>
      <c r="C3414" t="s">
        <v>1578</v>
      </c>
      <c r="D3414" t="s">
        <v>3311</v>
      </c>
      <c r="E3414" t="s">
        <v>3312</v>
      </c>
      <c r="F3414">
        <v>381</v>
      </c>
    </row>
    <row r="3415" spans="1:6">
      <c r="A3415">
        <v>254</v>
      </c>
      <c r="B3415" t="s">
        <v>1558</v>
      </c>
      <c r="C3415" t="s">
        <v>1578</v>
      </c>
      <c r="D3415" t="s">
        <v>3689</v>
      </c>
      <c r="E3415" t="s">
        <v>3690</v>
      </c>
      <c r="F3415">
        <v>603</v>
      </c>
    </row>
    <row r="3416" spans="1:6">
      <c r="A3416">
        <v>254</v>
      </c>
      <c r="B3416" t="s">
        <v>1558</v>
      </c>
      <c r="C3416" t="s">
        <v>1578</v>
      </c>
      <c r="D3416" t="s">
        <v>2684</v>
      </c>
      <c r="E3416" t="s">
        <v>2685</v>
      </c>
      <c r="F3416">
        <v>20</v>
      </c>
    </row>
    <row r="3417" spans="1:6">
      <c r="A3417">
        <v>254</v>
      </c>
      <c r="B3417" t="s">
        <v>1558</v>
      </c>
      <c r="C3417" t="s">
        <v>1578</v>
      </c>
      <c r="D3417" t="s">
        <v>2885</v>
      </c>
      <c r="E3417" t="s">
        <v>2886</v>
      </c>
      <c r="F3417">
        <v>136</v>
      </c>
    </row>
    <row r="3418" spans="1:6">
      <c r="A3418">
        <v>254</v>
      </c>
      <c r="B3418" t="s">
        <v>1558</v>
      </c>
      <c r="C3418" t="s">
        <v>1578</v>
      </c>
      <c r="D3418" t="s">
        <v>5061</v>
      </c>
      <c r="E3418" t="s">
        <v>5062</v>
      </c>
      <c r="F3418">
        <v>1519</v>
      </c>
    </row>
    <row r="3419" spans="1:6">
      <c r="A3419">
        <v>254</v>
      </c>
      <c r="B3419" t="s">
        <v>1558</v>
      </c>
      <c r="C3419" t="s">
        <v>1578</v>
      </c>
      <c r="D3419" t="s">
        <v>5607</v>
      </c>
      <c r="E3419" t="s">
        <v>2380</v>
      </c>
      <c r="F3419">
        <v>1865</v>
      </c>
    </row>
    <row r="3420" spans="1:6">
      <c r="A3420">
        <v>255</v>
      </c>
      <c r="B3420" t="s">
        <v>1558</v>
      </c>
      <c r="C3420" t="s">
        <v>1540</v>
      </c>
      <c r="D3420" t="s">
        <v>3977</v>
      </c>
      <c r="E3420" t="s">
        <v>3978</v>
      </c>
      <c r="F3420">
        <v>785</v>
      </c>
    </row>
    <row r="3421" spans="1:6">
      <c r="A3421">
        <v>255</v>
      </c>
      <c r="B3421" t="s">
        <v>1558</v>
      </c>
      <c r="C3421" t="s">
        <v>1540</v>
      </c>
      <c r="D3421" t="s">
        <v>3154</v>
      </c>
      <c r="E3421" t="s">
        <v>3155</v>
      </c>
      <c r="F3421">
        <v>295</v>
      </c>
    </row>
    <row r="3422" spans="1:6">
      <c r="A3422">
        <v>255</v>
      </c>
      <c r="B3422" t="s">
        <v>1558</v>
      </c>
      <c r="C3422" t="s">
        <v>1540</v>
      </c>
      <c r="D3422" t="s">
        <v>3317</v>
      </c>
      <c r="E3422" t="s">
        <v>3318</v>
      </c>
      <c r="F3422">
        <v>384</v>
      </c>
    </row>
    <row r="3423" spans="1:6">
      <c r="A3423">
        <v>255</v>
      </c>
      <c r="B3423" t="s">
        <v>1558</v>
      </c>
      <c r="C3423" t="s">
        <v>1540</v>
      </c>
      <c r="D3423" t="s">
        <v>3101</v>
      </c>
      <c r="E3423" t="s">
        <v>3102</v>
      </c>
      <c r="F3423">
        <v>265</v>
      </c>
    </row>
    <row r="3424" spans="1:6">
      <c r="A3424">
        <v>255</v>
      </c>
      <c r="B3424" t="s">
        <v>1558</v>
      </c>
      <c r="C3424" t="s">
        <v>1540</v>
      </c>
      <c r="D3424" t="s">
        <v>3728</v>
      </c>
      <c r="E3424" t="s">
        <v>3729</v>
      </c>
      <c r="F3424">
        <v>629</v>
      </c>
    </row>
    <row r="3425" spans="1:6">
      <c r="A3425">
        <v>255</v>
      </c>
      <c r="B3425" t="s">
        <v>1558</v>
      </c>
      <c r="C3425" t="s">
        <v>1540</v>
      </c>
      <c r="D3425" t="s">
        <v>5593</v>
      </c>
      <c r="E3425" t="s">
        <v>5594</v>
      </c>
      <c r="F3425">
        <v>1857</v>
      </c>
    </row>
    <row r="3426" spans="1:6">
      <c r="A3426">
        <v>255</v>
      </c>
      <c r="B3426" t="s">
        <v>1558</v>
      </c>
      <c r="C3426" t="s">
        <v>1540</v>
      </c>
      <c r="D3426" t="s">
        <v>4669</v>
      </c>
      <c r="E3426" t="s">
        <v>4670</v>
      </c>
      <c r="F3426">
        <v>1257</v>
      </c>
    </row>
    <row r="3427" spans="1:6">
      <c r="A3427">
        <v>255</v>
      </c>
      <c r="B3427" t="s">
        <v>1558</v>
      </c>
      <c r="C3427" t="s">
        <v>1540</v>
      </c>
      <c r="D3427" t="s">
        <v>4150</v>
      </c>
      <c r="E3427" t="s">
        <v>4151</v>
      </c>
      <c r="F3427">
        <v>898</v>
      </c>
    </row>
    <row r="3428" spans="1:6">
      <c r="A3428">
        <v>255</v>
      </c>
      <c r="B3428" t="s">
        <v>1558</v>
      </c>
      <c r="C3428" t="s">
        <v>1540</v>
      </c>
      <c r="D3428" t="s">
        <v>3344</v>
      </c>
      <c r="E3428" t="s">
        <v>3345</v>
      </c>
      <c r="F3428">
        <v>402</v>
      </c>
    </row>
    <row r="3429" spans="1:6">
      <c r="A3429">
        <v>255</v>
      </c>
      <c r="B3429" t="s">
        <v>1558</v>
      </c>
      <c r="C3429" t="s">
        <v>1540</v>
      </c>
      <c r="D3429" t="s">
        <v>4326</v>
      </c>
      <c r="E3429" t="s">
        <v>4327</v>
      </c>
      <c r="F3429">
        <v>1017</v>
      </c>
    </row>
    <row r="3430" spans="1:6">
      <c r="A3430">
        <v>255</v>
      </c>
      <c r="B3430" t="s">
        <v>1558</v>
      </c>
      <c r="C3430" t="s">
        <v>1540</v>
      </c>
      <c r="D3430" t="s">
        <v>5008</v>
      </c>
      <c r="E3430" t="s">
        <v>5009</v>
      </c>
      <c r="F3430">
        <v>1483</v>
      </c>
    </row>
    <row r="3431" spans="1:6">
      <c r="A3431">
        <v>255</v>
      </c>
      <c r="B3431" t="s">
        <v>1558</v>
      </c>
      <c r="C3431" t="s">
        <v>1540</v>
      </c>
      <c r="D3431" t="s">
        <v>3955</v>
      </c>
      <c r="E3431" t="s">
        <v>3956</v>
      </c>
      <c r="F3431">
        <v>772</v>
      </c>
    </row>
    <row r="3432" spans="1:6">
      <c r="A3432">
        <v>255</v>
      </c>
      <c r="B3432" t="s">
        <v>1558</v>
      </c>
      <c r="C3432" t="s">
        <v>1540</v>
      </c>
      <c r="D3432" t="s">
        <v>2648</v>
      </c>
      <c r="E3432" t="s">
        <v>2649</v>
      </c>
      <c r="F3432">
        <v>2</v>
      </c>
    </row>
    <row r="3433" spans="1:6">
      <c r="A3433">
        <v>255</v>
      </c>
      <c r="B3433" t="s">
        <v>1558</v>
      </c>
      <c r="C3433" t="s">
        <v>1540</v>
      </c>
      <c r="D3433" t="s">
        <v>5356</v>
      </c>
      <c r="E3433" t="s">
        <v>2319</v>
      </c>
      <c r="F3433">
        <v>1715</v>
      </c>
    </row>
    <row r="3434" spans="1:6">
      <c r="A3434">
        <v>255</v>
      </c>
      <c r="B3434" t="s">
        <v>1558</v>
      </c>
      <c r="C3434" t="s">
        <v>1540</v>
      </c>
      <c r="D3434" t="s">
        <v>5421</v>
      </c>
      <c r="E3434" t="s">
        <v>5422</v>
      </c>
      <c r="F3434">
        <v>1757</v>
      </c>
    </row>
    <row r="3435" spans="1:6">
      <c r="A3435">
        <v>255</v>
      </c>
      <c r="B3435" t="s">
        <v>1558</v>
      </c>
      <c r="C3435" t="s">
        <v>1540</v>
      </c>
      <c r="D3435" t="s">
        <v>3041</v>
      </c>
      <c r="E3435" t="s">
        <v>3042</v>
      </c>
      <c r="F3435">
        <v>231</v>
      </c>
    </row>
    <row r="3436" spans="1:6">
      <c r="A3436">
        <v>255</v>
      </c>
      <c r="B3436" t="s">
        <v>1558</v>
      </c>
      <c r="C3436" t="s">
        <v>1540</v>
      </c>
      <c r="D3436" t="s">
        <v>4741</v>
      </c>
      <c r="E3436" t="s">
        <v>4742</v>
      </c>
      <c r="F3436">
        <v>1303</v>
      </c>
    </row>
    <row r="3437" spans="1:6">
      <c r="A3437">
        <v>255</v>
      </c>
      <c r="B3437" t="s">
        <v>1558</v>
      </c>
      <c r="C3437" t="s">
        <v>1540</v>
      </c>
      <c r="D3437" t="s">
        <v>5265</v>
      </c>
      <c r="E3437" t="s">
        <v>5266</v>
      </c>
      <c r="F3437">
        <v>1653</v>
      </c>
    </row>
    <row r="3438" spans="1:6">
      <c r="A3438">
        <v>255</v>
      </c>
      <c r="B3438" t="s">
        <v>1558</v>
      </c>
      <c r="C3438" t="s">
        <v>1540</v>
      </c>
      <c r="D3438" t="s">
        <v>3003</v>
      </c>
      <c r="E3438" t="s">
        <v>3004</v>
      </c>
      <c r="F3438">
        <v>204</v>
      </c>
    </row>
    <row r="3439" spans="1:6">
      <c r="A3439">
        <v>255</v>
      </c>
      <c r="B3439" t="s">
        <v>1558</v>
      </c>
      <c r="C3439" t="s">
        <v>1540</v>
      </c>
      <c r="D3439" t="s">
        <v>3083</v>
      </c>
      <c r="E3439" t="s">
        <v>3084</v>
      </c>
      <c r="F3439">
        <v>255</v>
      </c>
    </row>
    <row r="3440" spans="1:6">
      <c r="A3440">
        <v>256</v>
      </c>
      <c r="B3440" t="s">
        <v>1558</v>
      </c>
      <c r="C3440" t="s">
        <v>1579</v>
      </c>
      <c r="D3440" t="s">
        <v>3154</v>
      </c>
      <c r="E3440" t="s">
        <v>3155</v>
      </c>
      <c r="F3440">
        <v>295</v>
      </c>
    </row>
    <row r="3441" spans="1:6">
      <c r="A3441">
        <v>256</v>
      </c>
      <c r="B3441" t="s">
        <v>1558</v>
      </c>
      <c r="C3441" t="s">
        <v>1579</v>
      </c>
      <c r="D3441" t="s">
        <v>5217</v>
      </c>
      <c r="E3441" t="s">
        <v>5218</v>
      </c>
      <c r="F3441">
        <v>1622</v>
      </c>
    </row>
    <row r="3442" spans="1:6">
      <c r="A3442">
        <v>256</v>
      </c>
      <c r="B3442" t="s">
        <v>1558</v>
      </c>
      <c r="C3442" t="s">
        <v>1579</v>
      </c>
      <c r="D3442" t="s">
        <v>4394</v>
      </c>
      <c r="E3442" t="s">
        <v>4395</v>
      </c>
      <c r="F3442">
        <v>1066</v>
      </c>
    </row>
    <row r="3443" spans="1:6">
      <c r="A3443">
        <v>256</v>
      </c>
      <c r="B3443" t="s">
        <v>1558</v>
      </c>
      <c r="C3443" t="s">
        <v>1579</v>
      </c>
      <c r="D3443" t="s">
        <v>4882</v>
      </c>
      <c r="E3443" t="s">
        <v>4883</v>
      </c>
      <c r="F3443">
        <v>1396</v>
      </c>
    </row>
    <row r="3444" spans="1:6">
      <c r="A3444">
        <v>256</v>
      </c>
      <c r="B3444" t="s">
        <v>1558</v>
      </c>
      <c r="C3444" t="s">
        <v>1579</v>
      </c>
      <c r="D3444" t="s">
        <v>4777</v>
      </c>
      <c r="E3444" t="s">
        <v>4778</v>
      </c>
      <c r="F3444">
        <v>1326</v>
      </c>
    </row>
    <row r="3445" spans="1:6">
      <c r="A3445">
        <v>256</v>
      </c>
      <c r="B3445" t="s">
        <v>1558</v>
      </c>
      <c r="C3445" t="s">
        <v>1579</v>
      </c>
      <c r="D3445" t="s">
        <v>4261</v>
      </c>
      <c r="E3445" t="s">
        <v>4262</v>
      </c>
      <c r="F3445">
        <v>970</v>
      </c>
    </row>
    <row r="3446" spans="1:6">
      <c r="A3446">
        <v>256</v>
      </c>
      <c r="B3446" t="s">
        <v>1558</v>
      </c>
      <c r="C3446" t="s">
        <v>1579</v>
      </c>
      <c r="D3446" t="s">
        <v>4664</v>
      </c>
      <c r="E3446" t="s">
        <v>4665</v>
      </c>
      <c r="F3446">
        <v>1254</v>
      </c>
    </row>
    <row r="3447" spans="1:6">
      <c r="A3447">
        <v>256</v>
      </c>
      <c r="B3447" t="s">
        <v>1558</v>
      </c>
      <c r="C3447" t="s">
        <v>1579</v>
      </c>
      <c r="D3447" t="s">
        <v>2648</v>
      </c>
      <c r="E3447" t="s">
        <v>2649</v>
      </c>
      <c r="F3447">
        <v>2</v>
      </c>
    </row>
    <row r="3448" spans="1:6">
      <c r="A3448">
        <v>256</v>
      </c>
      <c r="B3448" t="s">
        <v>1558</v>
      </c>
      <c r="C3448" t="s">
        <v>1579</v>
      </c>
      <c r="D3448" t="s">
        <v>4871</v>
      </c>
      <c r="E3448" t="s">
        <v>4872</v>
      </c>
      <c r="F3448">
        <v>1387</v>
      </c>
    </row>
    <row r="3449" spans="1:6">
      <c r="A3449">
        <v>256</v>
      </c>
      <c r="B3449" t="s">
        <v>1558</v>
      </c>
      <c r="C3449" t="s">
        <v>1579</v>
      </c>
      <c r="D3449" t="s">
        <v>5309</v>
      </c>
      <c r="E3449" t="s">
        <v>2294</v>
      </c>
      <c r="F3449">
        <v>1679</v>
      </c>
    </row>
    <row r="3450" spans="1:6">
      <c r="A3450">
        <v>256</v>
      </c>
      <c r="B3450" t="s">
        <v>1558</v>
      </c>
      <c r="C3450" t="s">
        <v>1579</v>
      </c>
      <c r="D3450" t="s">
        <v>4827</v>
      </c>
      <c r="E3450" t="s">
        <v>4828</v>
      </c>
      <c r="F3450">
        <v>1358</v>
      </c>
    </row>
    <row r="3451" spans="1:6">
      <c r="A3451">
        <v>256</v>
      </c>
      <c r="B3451" t="s">
        <v>1558</v>
      </c>
      <c r="C3451" t="s">
        <v>1579</v>
      </c>
      <c r="D3451" t="s">
        <v>3438</v>
      </c>
      <c r="E3451" t="s">
        <v>3439</v>
      </c>
      <c r="F3451">
        <v>456</v>
      </c>
    </row>
    <row r="3452" spans="1:6">
      <c r="A3452">
        <v>256</v>
      </c>
      <c r="B3452" t="s">
        <v>1558</v>
      </c>
      <c r="C3452" t="s">
        <v>1579</v>
      </c>
      <c r="D3452" t="s">
        <v>5306</v>
      </c>
      <c r="E3452" t="s">
        <v>5307</v>
      </c>
      <c r="F3452">
        <v>1676</v>
      </c>
    </row>
    <row r="3453" spans="1:6">
      <c r="A3453">
        <v>256</v>
      </c>
      <c r="B3453" t="s">
        <v>1558</v>
      </c>
      <c r="C3453" t="s">
        <v>1579</v>
      </c>
      <c r="D3453" t="s">
        <v>4358</v>
      </c>
      <c r="E3453" t="s">
        <v>4359</v>
      </c>
      <c r="F3453">
        <v>1040</v>
      </c>
    </row>
    <row r="3454" spans="1:6">
      <c r="A3454">
        <v>257</v>
      </c>
      <c r="B3454" t="s">
        <v>1558</v>
      </c>
      <c r="C3454" t="s">
        <v>1580</v>
      </c>
      <c r="D3454" t="s">
        <v>5431</v>
      </c>
      <c r="E3454" t="s">
        <v>5432</v>
      </c>
      <c r="F3454">
        <v>1763</v>
      </c>
    </row>
    <row r="3455" spans="1:6">
      <c r="A3455">
        <v>257</v>
      </c>
      <c r="B3455" t="s">
        <v>1558</v>
      </c>
      <c r="C3455" t="s">
        <v>1580</v>
      </c>
      <c r="D3455" t="s">
        <v>3545</v>
      </c>
      <c r="E3455" t="s">
        <v>3546</v>
      </c>
      <c r="F3455">
        <v>521</v>
      </c>
    </row>
    <row r="3456" spans="1:6">
      <c r="A3456">
        <v>257</v>
      </c>
      <c r="B3456" t="s">
        <v>1558</v>
      </c>
      <c r="C3456" t="s">
        <v>1580</v>
      </c>
      <c r="D3456" t="s">
        <v>2696</v>
      </c>
      <c r="E3456" t="s">
        <v>2697</v>
      </c>
      <c r="F3456">
        <v>25</v>
      </c>
    </row>
    <row r="3457" spans="1:6">
      <c r="A3457">
        <v>257</v>
      </c>
      <c r="B3457" t="s">
        <v>1558</v>
      </c>
      <c r="C3457" t="s">
        <v>1580</v>
      </c>
      <c r="D3457" t="s">
        <v>2907</v>
      </c>
      <c r="E3457" t="s">
        <v>1650</v>
      </c>
      <c r="F3457">
        <v>147</v>
      </c>
    </row>
    <row r="3458" spans="1:6">
      <c r="A3458">
        <v>257</v>
      </c>
      <c r="B3458" t="s">
        <v>1558</v>
      </c>
      <c r="C3458" t="s">
        <v>1580</v>
      </c>
      <c r="D3458" t="s">
        <v>2889</v>
      </c>
      <c r="E3458" t="s">
        <v>2890</v>
      </c>
      <c r="F3458">
        <v>138</v>
      </c>
    </row>
    <row r="3459" spans="1:6">
      <c r="A3459">
        <v>257</v>
      </c>
      <c r="B3459" t="s">
        <v>1558</v>
      </c>
      <c r="C3459" t="s">
        <v>1580</v>
      </c>
      <c r="D3459" t="s">
        <v>4969</v>
      </c>
      <c r="E3459" t="s">
        <v>4970</v>
      </c>
      <c r="F3459">
        <v>1455</v>
      </c>
    </row>
    <row r="3460" spans="1:6">
      <c r="A3460">
        <v>257</v>
      </c>
      <c r="B3460" t="s">
        <v>1558</v>
      </c>
      <c r="C3460" t="s">
        <v>1580</v>
      </c>
      <c r="D3460" t="s">
        <v>3420</v>
      </c>
      <c r="E3460" t="s">
        <v>1735</v>
      </c>
      <c r="F3460">
        <v>445</v>
      </c>
    </row>
    <row r="3461" spans="1:6">
      <c r="A3461">
        <v>257</v>
      </c>
      <c r="B3461" t="s">
        <v>1558</v>
      </c>
      <c r="C3461" t="s">
        <v>1580</v>
      </c>
      <c r="D3461" t="s">
        <v>3841</v>
      </c>
      <c r="E3461" t="s">
        <v>1820</v>
      </c>
      <c r="F3461">
        <v>698</v>
      </c>
    </row>
    <row r="3462" spans="1:6">
      <c r="A3462">
        <v>257</v>
      </c>
      <c r="B3462" t="s">
        <v>1558</v>
      </c>
      <c r="C3462" t="s">
        <v>1580</v>
      </c>
      <c r="D3462" t="s">
        <v>2822</v>
      </c>
      <c r="E3462" t="s">
        <v>2823</v>
      </c>
      <c r="F3462">
        <v>99</v>
      </c>
    </row>
    <row r="3463" spans="1:6">
      <c r="A3463">
        <v>257</v>
      </c>
      <c r="B3463" t="s">
        <v>1558</v>
      </c>
      <c r="C3463" t="s">
        <v>1580</v>
      </c>
      <c r="D3463" t="s">
        <v>4410</v>
      </c>
      <c r="E3463" t="s">
        <v>1997</v>
      </c>
      <c r="F3463">
        <v>1079</v>
      </c>
    </row>
    <row r="3464" spans="1:6">
      <c r="A3464">
        <v>257</v>
      </c>
      <c r="B3464" t="s">
        <v>1558</v>
      </c>
      <c r="C3464" t="s">
        <v>1580</v>
      </c>
      <c r="D3464" t="s">
        <v>4605</v>
      </c>
      <c r="E3464" t="s">
        <v>4606</v>
      </c>
      <c r="F3464">
        <v>1217</v>
      </c>
    </row>
    <row r="3465" spans="1:6">
      <c r="A3465">
        <v>257</v>
      </c>
      <c r="B3465" t="s">
        <v>1558</v>
      </c>
      <c r="C3465" t="s">
        <v>1580</v>
      </c>
      <c r="D3465" t="s">
        <v>3261</v>
      </c>
      <c r="E3465" t="s">
        <v>3262</v>
      </c>
      <c r="F3465">
        <v>352</v>
      </c>
    </row>
    <row r="3466" spans="1:6">
      <c r="A3466">
        <v>258</v>
      </c>
      <c r="B3466" t="s">
        <v>1558</v>
      </c>
      <c r="C3466" t="s">
        <v>1541</v>
      </c>
      <c r="D3466" t="s">
        <v>3977</v>
      </c>
      <c r="E3466" t="s">
        <v>3978</v>
      </c>
      <c r="F3466">
        <v>785</v>
      </c>
    </row>
    <row r="3467" spans="1:6">
      <c r="A3467">
        <v>258</v>
      </c>
      <c r="B3467" t="s">
        <v>1558</v>
      </c>
      <c r="C3467" t="s">
        <v>1541</v>
      </c>
      <c r="D3467" t="s">
        <v>4153</v>
      </c>
      <c r="E3467" t="s">
        <v>4154</v>
      </c>
      <c r="F3467">
        <v>900</v>
      </c>
    </row>
    <row r="3468" spans="1:6">
      <c r="A3468">
        <v>258</v>
      </c>
      <c r="B3468" t="s">
        <v>1558</v>
      </c>
      <c r="C3468" t="s">
        <v>1541</v>
      </c>
      <c r="D3468" t="s">
        <v>4187</v>
      </c>
      <c r="E3468" t="s">
        <v>4188</v>
      </c>
      <c r="F3468">
        <v>922</v>
      </c>
    </row>
    <row r="3469" spans="1:6">
      <c r="A3469">
        <v>258</v>
      </c>
      <c r="B3469" t="s">
        <v>1558</v>
      </c>
      <c r="C3469" t="s">
        <v>1541</v>
      </c>
      <c r="D3469" t="s">
        <v>2808</v>
      </c>
      <c r="E3469" t="s">
        <v>2809</v>
      </c>
      <c r="F3469">
        <v>92</v>
      </c>
    </row>
    <row r="3470" spans="1:6">
      <c r="A3470">
        <v>258</v>
      </c>
      <c r="B3470" t="s">
        <v>1558</v>
      </c>
      <c r="C3470" t="s">
        <v>1541</v>
      </c>
      <c r="D3470" t="s">
        <v>5008</v>
      </c>
      <c r="E3470" t="s">
        <v>5009</v>
      </c>
      <c r="F3470">
        <v>1483</v>
      </c>
    </row>
    <row r="3471" spans="1:6">
      <c r="A3471">
        <v>258</v>
      </c>
      <c r="B3471" t="s">
        <v>1558</v>
      </c>
      <c r="C3471" t="s">
        <v>1541</v>
      </c>
      <c r="D3471" t="s">
        <v>5593</v>
      </c>
      <c r="E3471" t="s">
        <v>5594</v>
      </c>
      <c r="F3471">
        <v>1857</v>
      </c>
    </row>
    <row r="3472" spans="1:6">
      <c r="A3472">
        <v>258</v>
      </c>
      <c r="B3472" t="s">
        <v>1558</v>
      </c>
      <c r="C3472" t="s">
        <v>1541</v>
      </c>
      <c r="D3472" t="s">
        <v>4111</v>
      </c>
      <c r="E3472" t="s">
        <v>4112</v>
      </c>
      <c r="F3472">
        <v>872</v>
      </c>
    </row>
    <row r="3473" spans="1:6">
      <c r="A3473">
        <v>258</v>
      </c>
      <c r="B3473" t="s">
        <v>1558</v>
      </c>
      <c r="C3473" t="s">
        <v>1541</v>
      </c>
      <c r="D3473" t="s">
        <v>4748</v>
      </c>
      <c r="E3473" t="s">
        <v>4749</v>
      </c>
      <c r="F3473">
        <v>1307</v>
      </c>
    </row>
    <row r="3474" spans="1:6">
      <c r="A3474">
        <v>258</v>
      </c>
      <c r="B3474" t="s">
        <v>1558</v>
      </c>
      <c r="C3474" t="s">
        <v>1541</v>
      </c>
      <c r="D3474" t="s">
        <v>4827</v>
      </c>
      <c r="E3474" t="s">
        <v>4828</v>
      </c>
      <c r="F3474">
        <v>1358</v>
      </c>
    </row>
    <row r="3475" spans="1:6">
      <c r="A3475">
        <v>258</v>
      </c>
      <c r="B3475" t="s">
        <v>1558</v>
      </c>
      <c r="C3475" t="s">
        <v>1541</v>
      </c>
      <c r="D3475" t="s">
        <v>3003</v>
      </c>
      <c r="E3475" t="s">
        <v>3004</v>
      </c>
      <c r="F3475">
        <v>204</v>
      </c>
    </row>
    <row r="3476" spans="1:6">
      <c r="A3476">
        <v>258</v>
      </c>
      <c r="B3476" t="s">
        <v>1558</v>
      </c>
      <c r="C3476" t="s">
        <v>1541</v>
      </c>
      <c r="D3476" t="s">
        <v>5076</v>
      </c>
      <c r="E3476" t="s">
        <v>5077</v>
      </c>
      <c r="F3476">
        <v>1528</v>
      </c>
    </row>
    <row r="3477" spans="1:6">
      <c r="A3477">
        <v>258</v>
      </c>
      <c r="B3477" t="s">
        <v>1558</v>
      </c>
      <c r="C3477" t="s">
        <v>1541</v>
      </c>
      <c r="D3477" t="s">
        <v>4326</v>
      </c>
      <c r="E3477" t="s">
        <v>4327</v>
      </c>
      <c r="F3477">
        <v>1017</v>
      </c>
    </row>
    <row r="3478" spans="1:6">
      <c r="A3478">
        <v>258</v>
      </c>
      <c r="B3478" t="s">
        <v>1558</v>
      </c>
      <c r="C3478" t="s">
        <v>1541</v>
      </c>
      <c r="D3478" t="s">
        <v>4937</v>
      </c>
      <c r="E3478" t="s">
        <v>4938</v>
      </c>
      <c r="F3478">
        <v>1434</v>
      </c>
    </row>
    <row r="3479" spans="1:6">
      <c r="A3479">
        <v>258</v>
      </c>
      <c r="B3479" t="s">
        <v>1558</v>
      </c>
      <c r="C3479" t="s">
        <v>1541</v>
      </c>
      <c r="D3479" t="s">
        <v>3154</v>
      </c>
      <c r="E3479" t="s">
        <v>3155</v>
      </c>
      <c r="F3479">
        <v>295</v>
      </c>
    </row>
    <row r="3480" spans="1:6">
      <c r="A3480">
        <v>258</v>
      </c>
      <c r="B3480" t="s">
        <v>1558</v>
      </c>
      <c r="C3480" t="s">
        <v>1541</v>
      </c>
      <c r="D3480" t="s">
        <v>5357</v>
      </c>
      <c r="E3480" t="s">
        <v>5358</v>
      </c>
      <c r="F3480">
        <v>1716</v>
      </c>
    </row>
    <row r="3481" spans="1:6">
      <c r="A3481">
        <v>258</v>
      </c>
      <c r="B3481" t="s">
        <v>1558</v>
      </c>
      <c r="C3481" t="s">
        <v>1541</v>
      </c>
      <c r="D3481" t="s">
        <v>3955</v>
      </c>
      <c r="E3481" t="s">
        <v>3956</v>
      </c>
      <c r="F3481">
        <v>772</v>
      </c>
    </row>
    <row r="3482" spans="1:6">
      <c r="A3482">
        <v>258</v>
      </c>
      <c r="B3482" t="s">
        <v>1558</v>
      </c>
      <c r="C3482" t="s">
        <v>1541</v>
      </c>
      <c r="D3482" t="s">
        <v>2885</v>
      </c>
      <c r="E3482" t="s">
        <v>2886</v>
      </c>
      <c r="F3482">
        <v>136</v>
      </c>
    </row>
    <row r="3483" spans="1:6">
      <c r="A3483">
        <v>259</v>
      </c>
      <c r="B3483" t="s">
        <v>1558</v>
      </c>
      <c r="C3483" t="s">
        <v>1581</v>
      </c>
      <c r="D3483" t="s">
        <v>3083</v>
      </c>
      <c r="E3483" t="s">
        <v>3084</v>
      </c>
      <c r="F3483">
        <v>255</v>
      </c>
    </row>
    <row r="3484" spans="1:6">
      <c r="A3484">
        <v>259</v>
      </c>
      <c r="B3484" t="s">
        <v>1558</v>
      </c>
      <c r="C3484" t="s">
        <v>1581</v>
      </c>
      <c r="D3484" t="s">
        <v>3472</v>
      </c>
      <c r="E3484" t="s">
        <v>3473</v>
      </c>
      <c r="F3484">
        <v>477</v>
      </c>
    </row>
    <row r="3485" spans="1:6">
      <c r="A3485">
        <v>259</v>
      </c>
      <c r="B3485" t="s">
        <v>1558</v>
      </c>
      <c r="C3485" t="s">
        <v>1581</v>
      </c>
      <c r="D3485" t="s">
        <v>5076</v>
      </c>
      <c r="E3485" t="s">
        <v>5077</v>
      </c>
      <c r="F3485">
        <v>1528</v>
      </c>
    </row>
    <row r="3486" spans="1:6">
      <c r="A3486">
        <v>259</v>
      </c>
      <c r="B3486" t="s">
        <v>1558</v>
      </c>
      <c r="C3486" t="s">
        <v>1581</v>
      </c>
      <c r="D3486" t="s">
        <v>4824</v>
      </c>
      <c r="E3486" t="s">
        <v>4825</v>
      </c>
      <c r="F3486">
        <v>1356</v>
      </c>
    </row>
    <row r="3487" spans="1:6">
      <c r="A3487">
        <v>259</v>
      </c>
      <c r="B3487" t="s">
        <v>1558</v>
      </c>
      <c r="C3487" t="s">
        <v>1581</v>
      </c>
      <c r="D3487" t="s">
        <v>5079</v>
      </c>
      <c r="E3487" t="s">
        <v>2228</v>
      </c>
      <c r="F3487">
        <v>1530</v>
      </c>
    </row>
    <row r="3488" spans="1:6">
      <c r="A3488">
        <v>259</v>
      </c>
      <c r="B3488" t="s">
        <v>1558</v>
      </c>
      <c r="C3488" t="s">
        <v>1581</v>
      </c>
      <c r="D3488" t="s">
        <v>2885</v>
      </c>
      <c r="E3488" t="s">
        <v>2886</v>
      </c>
      <c r="F3488">
        <v>136</v>
      </c>
    </row>
    <row r="3489" spans="1:6">
      <c r="A3489">
        <v>259</v>
      </c>
      <c r="B3489" t="s">
        <v>1558</v>
      </c>
      <c r="C3489" t="s">
        <v>1581</v>
      </c>
      <c r="D3489" t="s">
        <v>3140</v>
      </c>
      <c r="E3489" t="s">
        <v>3141</v>
      </c>
      <c r="F3489">
        <v>287</v>
      </c>
    </row>
    <row r="3490" spans="1:6">
      <c r="A3490">
        <v>259</v>
      </c>
      <c r="B3490" t="s">
        <v>1558</v>
      </c>
      <c r="C3490" t="s">
        <v>1581</v>
      </c>
      <c r="D3490" t="s">
        <v>5017</v>
      </c>
      <c r="E3490" t="s">
        <v>5018</v>
      </c>
      <c r="F3490">
        <v>1488</v>
      </c>
    </row>
    <row r="3491" spans="1:6">
      <c r="A3491">
        <v>259</v>
      </c>
      <c r="B3491" t="s">
        <v>1558</v>
      </c>
      <c r="C3491" t="s">
        <v>1581</v>
      </c>
      <c r="D3491" t="s">
        <v>4894</v>
      </c>
      <c r="E3491" t="s">
        <v>4895</v>
      </c>
      <c r="F3491">
        <v>1404</v>
      </c>
    </row>
    <row r="3492" spans="1:6">
      <c r="A3492">
        <v>260</v>
      </c>
      <c r="B3492" t="s">
        <v>1558</v>
      </c>
      <c r="C3492" t="s">
        <v>1582</v>
      </c>
      <c r="D3492" t="s">
        <v>3154</v>
      </c>
      <c r="E3492" t="s">
        <v>3155</v>
      </c>
      <c r="F3492">
        <v>295</v>
      </c>
    </row>
    <row r="3493" spans="1:6">
      <c r="A3493">
        <v>260</v>
      </c>
      <c r="B3493" t="s">
        <v>1558</v>
      </c>
      <c r="C3493" t="s">
        <v>1582</v>
      </c>
      <c r="D3493" t="s">
        <v>4394</v>
      </c>
      <c r="E3493" t="s">
        <v>4395</v>
      </c>
      <c r="F3493">
        <v>1066</v>
      </c>
    </row>
    <row r="3494" spans="1:6">
      <c r="A3494">
        <v>260</v>
      </c>
      <c r="B3494" t="s">
        <v>1558</v>
      </c>
      <c r="C3494" t="s">
        <v>1582</v>
      </c>
      <c r="D3494" t="s">
        <v>4261</v>
      </c>
      <c r="E3494" t="s">
        <v>4262</v>
      </c>
      <c r="F3494">
        <v>970</v>
      </c>
    </row>
    <row r="3495" spans="1:6">
      <c r="A3495">
        <v>260</v>
      </c>
      <c r="B3495" t="s">
        <v>1558</v>
      </c>
      <c r="C3495" t="s">
        <v>1582</v>
      </c>
      <c r="D3495" t="s">
        <v>5565</v>
      </c>
      <c r="E3495" t="s">
        <v>5566</v>
      </c>
      <c r="F3495">
        <v>1840</v>
      </c>
    </row>
    <row r="3496" spans="1:6">
      <c r="A3496">
        <v>260</v>
      </c>
      <c r="B3496" t="s">
        <v>1558</v>
      </c>
      <c r="C3496" t="s">
        <v>1582</v>
      </c>
      <c r="D3496" t="s">
        <v>3620</v>
      </c>
      <c r="E3496" t="s">
        <v>3621</v>
      </c>
      <c r="F3496">
        <v>565</v>
      </c>
    </row>
    <row r="3497" spans="1:6">
      <c r="A3497">
        <v>260</v>
      </c>
      <c r="B3497" t="s">
        <v>1558</v>
      </c>
      <c r="C3497" t="s">
        <v>1582</v>
      </c>
      <c r="D3497" t="s">
        <v>4728</v>
      </c>
      <c r="E3497" t="s">
        <v>4729</v>
      </c>
      <c r="F3497">
        <v>1294</v>
      </c>
    </row>
    <row r="3498" spans="1:6">
      <c r="A3498">
        <v>260</v>
      </c>
      <c r="B3498" t="s">
        <v>1558</v>
      </c>
      <c r="C3498" t="s">
        <v>1582</v>
      </c>
      <c r="D3498" t="s">
        <v>4777</v>
      </c>
      <c r="E3498" t="s">
        <v>4778</v>
      </c>
      <c r="F3498">
        <v>1326</v>
      </c>
    </row>
    <row r="3499" spans="1:6">
      <c r="A3499">
        <v>260</v>
      </c>
      <c r="B3499" t="s">
        <v>1558</v>
      </c>
      <c r="C3499" t="s">
        <v>1582</v>
      </c>
      <c r="D3499" t="s">
        <v>5167</v>
      </c>
      <c r="E3499" t="s">
        <v>5168</v>
      </c>
      <c r="F3499">
        <v>1586</v>
      </c>
    </row>
    <row r="3500" spans="1:6">
      <c r="A3500">
        <v>260</v>
      </c>
      <c r="B3500" t="s">
        <v>1558</v>
      </c>
      <c r="C3500" t="s">
        <v>1582</v>
      </c>
      <c r="D3500" t="s">
        <v>4827</v>
      </c>
      <c r="E3500" t="s">
        <v>4828</v>
      </c>
      <c r="F3500">
        <v>1358</v>
      </c>
    </row>
    <row r="3501" spans="1:6">
      <c r="A3501">
        <v>260</v>
      </c>
      <c r="B3501" t="s">
        <v>1558</v>
      </c>
      <c r="C3501" t="s">
        <v>1582</v>
      </c>
      <c r="D3501" t="s">
        <v>5217</v>
      </c>
      <c r="E3501" t="s">
        <v>5218</v>
      </c>
      <c r="F3501">
        <v>1622</v>
      </c>
    </row>
    <row r="3502" spans="1:6">
      <c r="A3502">
        <v>260</v>
      </c>
      <c r="B3502" t="s">
        <v>1558</v>
      </c>
      <c r="C3502" t="s">
        <v>1582</v>
      </c>
      <c r="D3502" t="s">
        <v>3560</v>
      </c>
      <c r="E3502" t="s">
        <v>3561</v>
      </c>
      <c r="F3502">
        <v>531</v>
      </c>
    </row>
    <row r="3503" spans="1:6">
      <c r="A3503">
        <v>260</v>
      </c>
      <c r="B3503" t="s">
        <v>1558</v>
      </c>
      <c r="C3503" t="s">
        <v>1582</v>
      </c>
      <c r="D3503" t="s">
        <v>2916</v>
      </c>
      <c r="E3503" t="s">
        <v>1651</v>
      </c>
      <c r="F3503">
        <v>152</v>
      </c>
    </row>
    <row r="3504" spans="1:6">
      <c r="A3504">
        <v>260</v>
      </c>
      <c r="B3504" t="s">
        <v>1558</v>
      </c>
      <c r="C3504" t="s">
        <v>1582</v>
      </c>
      <c r="D3504" t="s">
        <v>3085</v>
      </c>
      <c r="E3504" t="s">
        <v>3086</v>
      </c>
      <c r="F3504">
        <v>256</v>
      </c>
    </row>
    <row r="3505" spans="1:6">
      <c r="A3505">
        <v>260</v>
      </c>
      <c r="B3505" t="s">
        <v>1558</v>
      </c>
      <c r="C3505" t="s">
        <v>1582</v>
      </c>
      <c r="D3505" t="s">
        <v>5226</v>
      </c>
      <c r="E3505" t="s">
        <v>5227</v>
      </c>
      <c r="F3505">
        <v>1627</v>
      </c>
    </row>
    <row r="3506" spans="1:6">
      <c r="A3506">
        <v>260</v>
      </c>
      <c r="B3506" t="s">
        <v>1558</v>
      </c>
      <c r="C3506" t="s">
        <v>1582</v>
      </c>
      <c r="D3506" t="s">
        <v>4937</v>
      </c>
      <c r="E3506" t="s">
        <v>4938</v>
      </c>
      <c r="F3506">
        <v>1434</v>
      </c>
    </row>
    <row r="3507" spans="1:6">
      <c r="A3507">
        <v>261</v>
      </c>
      <c r="B3507" t="s">
        <v>1558</v>
      </c>
      <c r="C3507" t="s">
        <v>1543</v>
      </c>
      <c r="D3507" t="s">
        <v>3977</v>
      </c>
      <c r="E3507" t="s">
        <v>3978</v>
      </c>
      <c r="F3507">
        <v>785</v>
      </c>
    </row>
    <row r="3508" spans="1:6">
      <c r="A3508">
        <v>261</v>
      </c>
      <c r="B3508" t="s">
        <v>1558</v>
      </c>
      <c r="C3508" t="s">
        <v>1543</v>
      </c>
      <c r="D3508" t="s">
        <v>3317</v>
      </c>
      <c r="E3508" t="s">
        <v>3318</v>
      </c>
      <c r="F3508">
        <v>384</v>
      </c>
    </row>
    <row r="3509" spans="1:6">
      <c r="A3509">
        <v>261</v>
      </c>
      <c r="B3509" t="s">
        <v>1558</v>
      </c>
      <c r="C3509" t="s">
        <v>1543</v>
      </c>
      <c r="D3509" t="s">
        <v>5418</v>
      </c>
      <c r="E3509" t="s">
        <v>5419</v>
      </c>
      <c r="F3509">
        <v>1755</v>
      </c>
    </row>
    <row r="3510" spans="1:6">
      <c r="A3510">
        <v>261</v>
      </c>
      <c r="B3510" t="s">
        <v>1558</v>
      </c>
      <c r="C3510" t="s">
        <v>1543</v>
      </c>
      <c r="D3510" t="s">
        <v>3510</v>
      </c>
      <c r="E3510" t="s">
        <v>3511</v>
      </c>
      <c r="F3510">
        <v>501</v>
      </c>
    </row>
    <row r="3511" spans="1:6">
      <c r="A3511">
        <v>261</v>
      </c>
      <c r="B3511" t="s">
        <v>1558</v>
      </c>
      <c r="C3511" t="s">
        <v>1543</v>
      </c>
      <c r="D3511" t="s">
        <v>5051</v>
      </c>
      <c r="E3511" t="s">
        <v>5052</v>
      </c>
      <c r="F3511">
        <v>1514</v>
      </c>
    </row>
    <row r="3512" spans="1:6">
      <c r="A3512">
        <v>261</v>
      </c>
      <c r="B3512" t="s">
        <v>1558</v>
      </c>
      <c r="C3512" t="s">
        <v>1543</v>
      </c>
      <c r="D3512" t="s">
        <v>3446</v>
      </c>
      <c r="E3512" t="s">
        <v>3447</v>
      </c>
      <c r="F3512">
        <v>462</v>
      </c>
    </row>
    <row r="3513" spans="1:6">
      <c r="A3513">
        <v>261</v>
      </c>
      <c r="B3513" t="s">
        <v>1558</v>
      </c>
      <c r="C3513" t="s">
        <v>1543</v>
      </c>
      <c r="D3513" t="s">
        <v>3101</v>
      </c>
      <c r="E3513" t="s">
        <v>3102</v>
      </c>
      <c r="F3513">
        <v>265</v>
      </c>
    </row>
    <row r="3514" spans="1:6">
      <c r="A3514">
        <v>261</v>
      </c>
      <c r="B3514" t="s">
        <v>1558</v>
      </c>
      <c r="C3514" t="s">
        <v>1543</v>
      </c>
      <c r="D3514" t="s">
        <v>4187</v>
      </c>
      <c r="E3514" t="s">
        <v>4188</v>
      </c>
      <c r="F3514">
        <v>922</v>
      </c>
    </row>
    <row r="3515" spans="1:6">
      <c r="A3515">
        <v>261</v>
      </c>
      <c r="B3515" t="s">
        <v>1558</v>
      </c>
      <c r="C3515" t="s">
        <v>1543</v>
      </c>
      <c r="D3515" t="s">
        <v>2808</v>
      </c>
      <c r="E3515" t="s">
        <v>2809</v>
      </c>
      <c r="F3515">
        <v>92</v>
      </c>
    </row>
    <row r="3516" spans="1:6">
      <c r="A3516">
        <v>261</v>
      </c>
      <c r="B3516" t="s">
        <v>1558</v>
      </c>
      <c r="C3516" t="s">
        <v>1543</v>
      </c>
      <c r="D3516" t="s">
        <v>5471</v>
      </c>
      <c r="E3516" t="s">
        <v>5472</v>
      </c>
      <c r="F3516">
        <v>975</v>
      </c>
    </row>
    <row r="3517" spans="1:6">
      <c r="A3517">
        <v>261</v>
      </c>
      <c r="B3517" t="s">
        <v>1558</v>
      </c>
      <c r="C3517" t="s">
        <v>1543</v>
      </c>
      <c r="D3517" t="s">
        <v>4153</v>
      </c>
      <c r="E3517" t="s">
        <v>4154</v>
      </c>
      <c r="F3517">
        <v>900</v>
      </c>
    </row>
    <row r="3518" spans="1:6">
      <c r="A3518">
        <v>261</v>
      </c>
      <c r="B3518" t="s">
        <v>1558</v>
      </c>
      <c r="C3518" t="s">
        <v>1543</v>
      </c>
      <c r="D3518" t="s">
        <v>5024</v>
      </c>
      <c r="E3518" t="s">
        <v>2207</v>
      </c>
      <c r="F3518">
        <v>1493</v>
      </c>
    </row>
    <row r="3519" spans="1:6">
      <c r="A3519">
        <v>261</v>
      </c>
      <c r="B3519" t="s">
        <v>1558</v>
      </c>
      <c r="C3519" t="s">
        <v>1543</v>
      </c>
      <c r="D3519" t="s">
        <v>3651</v>
      </c>
      <c r="E3519" t="s">
        <v>3652</v>
      </c>
      <c r="F3519">
        <v>582</v>
      </c>
    </row>
    <row r="3520" spans="1:6">
      <c r="A3520">
        <v>261</v>
      </c>
      <c r="B3520" t="s">
        <v>1558</v>
      </c>
      <c r="C3520" t="s">
        <v>1543</v>
      </c>
      <c r="D3520" t="s">
        <v>5194</v>
      </c>
      <c r="E3520" t="s">
        <v>2263</v>
      </c>
      <c r="F3520">
        <v>1605</v>
      </c>
    </row>
    <row r="3521" spans="1:8">
      <c r="A3521">
        <v>261</v>
      </c>
      <c r="B3521" t="s">
        <v>1558</v>
      </c>
      <c r="C3521" t="s">
        <v>1543</v>
      </c>
      <c r="D3521" t="s">
        <v>3918</v>
      </c>
      <c r="E3521" t="s">
        <v>3919</v>
      </c>
      <c r="F3521">
        <v>746</v>
      </c>
    </row>
    <row r="3522" spans="1:8">
      <c r="A3522">
        <v>261</v>
      </c>
      <c r="B3522" t="s">
        <v>1558</v>
      </c>
      <c r="C3522" t="s">
        <v>1543</v>
      </c>
      <c r="D3522" t="s">
        <v>4348</v>
      </c>
      <c r="E3522" t="s">
        <v>4349</v>
      </c>
      <c r="F3522">
        <v>1033</v>
      </c>
    </row>
    <row r="3523" spans="1:8">
      <c r="A3523">
        <v>261</v>
      </c>
      <c r="B3523" t="s">
        <v>1558</v>
      </c>
      <c r="C3523" t="s">
        <v>1543</v>
      </c>
      <c r="D3523" t="s">
        <v>3661</v>
      </c>
      <c r="E3523" t="s">
        <v>3662</v>
      </c>
      <c r="F3523">
        <v>587</v>
      </c>
    </row>
    <row r="3524" spans="1:8">
      <c r="A3524">
        <v>261</v>
      </c>
      <c r="B3524" t="s">
        <v>1558</v>
      </c>
      <c r="C3524" t="s">
        <v>1543</v>
      </c>
      <c r="D3524" t="s">
        <v>5374</v>
      </c>
      <c r="E3524" t="s">
        <v>5375</v>
      </c>
      <c r="F3524">
        <v>1727</v>
      </c>
    </row>
    <row r="3525" spans="1:8">
      <c r="A3525">
        <v>261</v>
      </c>
      <c r="B3525" t="s">
        <v>1558</v>
      </c>
      <c r="C3525" t="s">
        <v>1543</v>
      </c>
      <c r="D3525" t="s">
        <v>3184</v>
      </c>
      <c r="E3525" t="s">
        <v>3185</v>
      </c>
      <c r="F3525">
        <v>311</v>
      </c>
    </row>
    <row r="3526" spans="1:8">
      <c r="A3526">
        <v>261</v>
      </c>
      <c r="B3526" t="s">
        <v>1558</v>
      </c>
      <c r="C3526" t="s">
        <v>1543</v>
      </c>
      <c r="D3526" t="s">
        <v>3154</v>
      </c>
      <c r="E3526" t="s">
        <v>3155</v>
      </c>
      <c r="F3526">
        <v>295</v>
      </c>
    </row>
    <row r="3527" spans="1:8">
      <c r="A3527">
        <v>261</v>
      </c>
      <c r="B3527" t="s">
        <v>1558</v>
      </c>
      <c r="C3527" t="s">
        <v>1543</v>
      </c>
      <c r="D3527" t="s">
        <v>3668</v>
      </c>
      <c r="E3527" t="s">
        <v>3669</v>
      </c>
      <c r="F3527">
        <v>591</v>
      </c>
    </row>
    <row r="3528" spans="1:8">
      <c r="A3528">
        <v>261</v>
      </c>
      <c r="B3528" t="s">
        <v>1558</v>
      </c>
      <c r="C3528" t="s">
        <v>1543</v>
      </c>
      <c r="D3528" t="s">
        <v>5354</v>
      </c>
      <c r="E3528" t="s">
        <v>2317</v>
      </c>
      <c r="F3528">
        <v>1713</v>
      </c>
    </row>
    <row r="3529" spans="1:8">
      <c r="A3529">
        <v>261</v>
      </c>
      <c r="B3529" t="s">
        <v>1558</v>
      </c>
      <c r="C3529" t="s">
        <v>1543</v>
      </c>
      <c r="D3529" t="s">
        <v>5357</v>
      </c>
      <c r="E3529" t="s">
        <v>5358</v>
      </c>
      <c r="F3529">
        <v>1716</v>
      </c>
    </row>
    <row r="3530" spans="1:8">
      <c r="A3530">
        <v>262</v>
      </c>
      <c r="B3530" t="s">
        <v>1558</v>
      </c>
      <c r="C3530" t="s">
        <v>5912</v>
      </c>
      <c r="D3530" t="s">
        <v>2885</v>
      </c>
      <c r="E3530" t="s">
        <v>2886</v>
      </c>
      <c r="F3530">
        <v>136</v>
      </c>
    </row>
    <row r="3531" spans="1:8">
      <c r="A3531">
        <v>262</v>
      </c>
      <c r="B3531" t="s">
        <v>1558</v>
      </c>
      <c r="C3531" t="s">
        <v>5912</v>
      </c>
      <c r="D3531" t="s">
        <v>4156</v>
      </c>
      <c r="E3531" t="s">
        <v>4157</v>
      </c>
      <c r="F3531">
        <v>902</v>
      </c>
    </row>
    <row r="3532" spans="1:8">
      <c r="A3532">
        <v>262</v>
      </c>
      <c r="B3532" t="s">
        <v>1558</v>
      </c>
      <c r="C3532" t="s">
        <v>5912</v>
      </c>
      <c r="D3532" t="s">
        <v>3087</v>
      </c>
      <c r="E3532" t="s">
        <v>3088</v>
      </c>
      <c r="F3532">
        <v>257</v>
      </c>
    </row>
    <row r="3533" spans="1:8">
      <c r="A3533">
        <v>262</v>
      </c>
      <c r="B3533" t="s">
        <v>1558</v>
      </c>
      <c r="C3533" t="s">
        <v>5912</v>
      </c>
      <c r="D3533" t="s">
        <v>3311</v>
      </c>
      <c r="E3533" t="s">
        <v>3312</v>
      </c>
      <c r="F3533">
        <v>381</v>
      </c>
      <c r="G3533" t="s">
        <v>13506</v>
      </c>
      <c r="H3533">
        <v>136</v>
      </c>
    </row>
    <row r="3534" spans="1:8">
      <c r="A3534">
        <v>262</v>
      </c>
      <c r="B3534" t="s">
        <v>1558</v>
      </c>
      <c r="C3534" t="s">
        <v>5912</v>
      </c>
      <c r="D3534" t="s">
        <v>5446</v>
      </c>
      <c r="E3534" t="s">
        <v>5447</v>
      </c>
      <c r="F3534">
        <v>1775</v>
      </c>
    </row>
    <row r="3535" spans="1:8">
      <c r="A3535">
        <v>263</v>
      </c>
      <c r="B3535" t="s">
        <v>1558</v>
      </c>
      <c r="C3535" t="s">
        <v>1553</v>
      </c>
      <c r="D3535" t="s">
        <v>5074</v>
      </c>
      <c r="E3535" t="s">
        <v>5075</v>
      </c>
      <c r="F3535">
        <v>1527</v>
      </c>
    </row>
    <row r="3536" spans="1:8">
      <c r="A3536">
        <v>263</v>
      </c>
      <c r="B3536" t="s">
        <v>1558</v>
      </c>
      <c r="C3536" t="s">
        <v>1553</v>
      </c>
      <c r="D3536" t="s">
        <v>2686</v>
      </c>
      <c r="E3536" t="s">
        <v>2687</v>
      </c>
      <c r="F3536">
        <v>1045</v>
      </c>
    </row>
    <row r="3537" spans="1:6">
      <c r="A3537">
        <v>263</v>
      </c>
      <c r="B3537" t="s">
        <v>1558</v>
      </c>
      <c r="C3537" t="s">
        <v>1553</v>
      </c>
      <c r="D3537" t="s">
        <v>5607</v>
      </c>
      <c r="E3537" t="s">
        <v>2380</v>
      </c>
      <c r="F3537">
        <v>1865</v>
      </c>
    </row>
    <row r="3538" spans="1:6">
      <c r="A3538">
        <v>263</v>
      </c>
      <c r="B3538" t="s">
        <v>1558</v>
      </c>
      <c r="C3538" t="s">
        <v>1553</v>
      </c>
      <c r="D3538" t="s">
        <v>4894</v>
      </c>
      <c r="E3538" t="s">
        <v>4895</v>
      </c>
      <c r="F3538">
        <v>1404</v>
      </c>
    </row>
    <row r="3539" spans="1:6">
      <c r="A3539">
        <v>263</v>
      </c>
      <c r="B3539" t="s">
        <v>1558</v>
      </c>
      <c r="C3539" t="s">
        <v>1553</v>
      </c>
      <c r="D3539" t="s">
        <v>3261</v>
      </c>
      <c r="E3539" t="s">
        <v>3262</v>
      </c>
      <c r="F3539">
        <v>352</v>
      </c>
    </row>
    <row r="3540" spans="1:6">
      <c r="A3540">
        <v>263</v>
      </c>
      <c r="B3540" t="s">
        <v>1558</v>
      </c>
      <c r="C3540" t="s">
        <v>1553</v>
      </c>
      <c r="D3540" t="s">
        <v>4466</v>
      </c>
      <c r="E3540" t="s">
        <v>4467</v>
      </c>
      <c r="F3540">
        <v>1122</v>
      </c>
    </row>
    <row r="3541" spans="1:6">
      <c r="A3541">
        <v>263</v>
      </c>
      <c r="B3541" t="s">
        <v>1558</v>
      </c>
      <c r="C3541" t="s">
        <v>1553</v>
      </c>
      <c r="D3541" t="s">
        <v>5167</v>
      </c>
      <c r="E3541" t="s">
        <v>5168</v>
      </c>
      <c r="F3541">
        <v>1586</v>
      </c>
    </row>
    <row r="3542" spans="1:6">
      <c r="A3542">
        <v>263</v>
      </c>
      <c r="B3542" t="s">
        <v>1558</v>
      </c>
      <c r="C3542" t="s">
        <v>1553</v>
      </c>
      <c r="D3542" t="s">
        <v>4900</v>
      </c>
      <c r="E3542" t="s">
        <v>4901</v>
      </c>
      <c r="F3542">
        <v>1408</v>
      </c>
    </row>
    <row r="3543" spans="1:6">
      <c r="A3543">
        <v>263</v>
      </c>
      <c r="B3543" t="s">
        <v>1558</v>
      </c>
      <c r="C3543" t="s">
        <v>1553</v>
      </c>
      <c r="D3543" t="s">
        <v>3689</v>
      </c>
      <c r="E3543" t="s">
        <v>3690</v>
      </c>
      <c r="F3543">
        <v>603</v>
      </c>
    </row>
    <row r="3544" spans="1:6">
      <c r="A3544">
        <v>263</v>
      </c>
      <c r="B3544" t="s">
        <v>1558</v>
      </c>
      <c r="C3544" t="s">
        <v>1553</v>
      </c>
      <c r="D3544" t="s">
        <v>4080</v>
      </c>
      <c r="E3544" t="s">
        <v>4081</v>
      </c>
      <c r="F3544">
        <v>851</v>
      </c>
    </row>
    <row r="3545" spans="1:6">
      <c r="A3545">
        <v>263</v>
      </c>
      <c r="B3545" t="s">
        <v>1558</v>
      </c>
      <c r="C3545" t="s">
        <v>1553</v>
      </c>
      <c r="D3545" t="s">
        <v>3291</v>
      </c>
      <c r="E3545" t="s">
        <v>1710</v>
      </c>
      <c r="F3545">
        <v>369</v>
      </c>
    </row>
    <row r="3546" spans="1:6">
      <c r="A3546">
        <v>263</v>
      </c>
      <c r="B3546" t="s">
        <v>1558</v>
      </c>
      <c r="C3546" t="s">
        <v>1553</v>
      </c>
      <c r="D3546" t="s">
        <v>4162</v>
      </c>
      <c r="E3546" t="s">
        <v>4163</v>
      </c>
      <c r="F3546">
        <v>905</v>
      </c>
    </row>
    <row r="3547" spans="1:6">
      <c r="A3547">
        <v>264</v>
      </c>
      <c r="B3547" t="s">
        <v>1558</v>
      </c>
      <c r="C3547" t="s">
        <v>1583</v>
      </c>
      <c r="D3547" t="s">
        <v>3154</v>
      </c>
      <c r="E3547" t="s">
        <v>3155</v>
      </c>
      <c r="F3547">
        <v>295</v>
      </c>
    </row>
    <row r="3548" spans="1:6">
      <c r="A3548">
        <v>264</v>
      </c>
      <c r="B3548" t="s">
        <v>1558</v>
      </c>
      <c r="C3548" t="s">
        <v>1583</v>
      </c>
      <c r="D3548" t="s">
        <v>2899</v>
      </c>
      <c r="E3548" t="s">
        <v>2900</v>
      </c>
      <c r="F3548">
        <v>142</v>
      </c>
    </row>
    <row r="3549" spans="1:6">
      <c r="A3549">
        <v>264</v>
      </c>
      <c r="B3549" t="s">
        <v>1558</v>
      </c>
      <c r="C3549" t="s">
        <v>1583</v>
      </c>
      <c r="D3549" t="s">
        <v>4261</v>
      </c>
      <c r="E3549" t="s">
        <v>4262</v>
      </c>
      <c r="F3549">
        <v>970</v>
      </c>
    </row>
    <row r="3550" spans="1:6">
      <c r="A3550">
        <v>264</v>
      </c>
      <c r="B3550" t="s">
        <v>1558</v>
      </c>
      <c r="C3550" t="s">
        <v>1583</v>
      </c>
      <c r="D3550" t="s">
        <v>4394</v>
      </c>
      <c r="E3550" t="s">
        <v>4395</v>
      </c>
      <c r="F3550">
        <v>1066</v>
      </c>
    </row>
    <row r="3551" spans="1:6">
      <c r="A3551">
        <v>264</v>
      </c>
      <c r="B3551" t="s">
        <v>1558</v>
      </c>
      <c r="C3551" t="s">
        <v>1583</v>
      </c>
      <c r="D3551" t="s">
        <v>5357</v>
      </c>
      <c r="E3551" t="s">
        <v>5358</v>
      </c>
      <c r="F3551">
        <v>1716</v>
      </c>
    </row>
    <row r="3552" spans="1:6">
      <c r="A3552">
        <v>264</v>
      </c>
      <c r="B3552" t="s">
        <v>1558</v>
      </c>
      <c r="C3552" t="s">
        <v>1583</v>
      </c>
      <c r="D3552" t="s">
        <v>4871</v>
      </c>
      <c r="E3552" t="s">
        <v>4872</v>
      </c>
      <c r="F3552">
        <v>1387</v>
      </c>
    </row>
    <row r="3553" spans="1:6">
      <c r="A3553">
        <v>264</v>
      </c>
      <c r="B3553" t="s">
        <v>1558</v>
      </c>
      <c r="C3553" t="s">
        <v>1583</v>
      </c>
      <c r="D3553" t="s">
        <v>4777</v>
      </c>
      <c r="E3553" t="s">
        <v>4778</v>
      </c>
      <c r="F3553">
        <v>1326</v>
      </c>
    </row>
    <row r="3554" spans="1:6">
      <c r="A3554">
        <v>264</v>
      </c>
      <c r="B3554" t="s">
        <v>1558</v>
      </c>
      <c r="C3554" t="s">
        <v>1583</v>
      </c>
      <c r="D3554" t="s">
        <v>3784</v>
      </c>
      <c r="E3554" t="s">
        <v>3785</v>
      </c>
      <c r="F3554">
        <v>662</v>
      </c>
    </row>
    <row r="3555" spans="1:6">
      <c r="A3555">
        <v>264</v>
      </c>
      <c r="B3555" t="s">
        <v>1558</v>
      </c>
      <c r="C3555" t="s">
        <v>1583</v>
      </c>
      <c r="D3555" t="s">
        <v>5306</v>
      </c>
      <c r="E3555" t="s">
        <v>5307</v>
      </c>
      <c r="F3555">
        <v>1676</v>
      </c>
    </row>
    <row r="3556" spans="1:6">
      <c r="A3556">
        <v>264</v>
      </c>
      <c r="B3556" t="s">
        <v>1558</v>
      </c>
      <c r="C3556" t="s">
        <v>1583</v>
      </c>
      <c r="D3556" t="s">
        <v>3045</v>
      </c>
      <c r="E3556" t="s">
        <v>3046</v>
      </c>
      <c r="F3556">
        <v>234</v>
      </c>
    </row>
    <row r="3557" spans="1:6">
      <c r="A3557">
        <v>264</v>
      </c>
      <c r="B3557" t="s">
        <v>1558</v>
      </c>
      <c r="C3557" t="s">
        <v>1583</v>
      </c>
      <c r="D3557" t="s">
        <v>4704</v>
      </c>
      <c r="E3557" t="s">
        <v>4705</v>
      </c>
      <c r="F3557">
        <v>1281</v>
      </c>
    </row>
    <row r="3558" spans="1:6">
      <c r="A3558">
        <v>264</v>
      </c>
      <c r="B3558" t="s">
        <v>1558</v>
      </c>
      <c r="C3558" t="s">
        <v>1583</v>
      </c>
      <c r="D3558" t="s">
        <v>4369</v>
      </c>
      <c r="E3558" t="s">
        <v>4370</v>
      </c>
      <c r="F3558">
        <v>1048</v>
      </c>
    </row>
    <row r="3559" spans="1:6">
      <c r="A3559">
        <v>264</v>
      </c>
      <c r="B3559" t="s">
        <v>1558</v>
      </c>
      <c r="C3559" t="s">
        <v>1583</v>
      </c>
      <c r="D3559" t="s">
        <v>4457</v>
      </c>
      <c r="E3559" t="s">
        <v>4458</v>
      </c>
      <c r="F3559">
        <v>1116</v>
      </c>
    </row>
    <row r="3560" spans="1:6">
      <c r="A3560">
        <v>264</v>
      </c>
      <c r="B3560" t="s">
        <v>1558</v>
      </c>
      <c r="C3560" t="s">
        <v>1583</v>
      </c>
      <c r="D3560" t="s">
        <v>4937</v>
      </c>
      <c r="E3560" t="s">
        <v>4938</v>
      </c>
      <c r="F3560">
        <v>1434</v>
      </c>
    </row>
    <row r="3561" spans="1:6">
      <c r="A3561">
        <v>264</v>
      </c>
      <c r="B3561" t="s">
        <v>1558</v>
      </c>
      <c r="C3561" t="s">
        <v>1583</v>
      </c>
      <c r="D3561" t="s">
        <v>4894</v>
      </c>
      <c r="E3561" t="s">
        <v>4895</v>
      </c>
      <c r="F3561">
        <v>1404</v>
      </c>
    </row>
    <row r="3562" spans="1:6">
      <c r="A3562">
        <v>264</v>
      </c>
      <c r="B3562" t="s">
        <v>1558</v>
      </c>
      <c r="C3562" t="s">
        <v>1583</v>
      </c>
      <c r="D3562" t="s">
        <v>4827</v>
      </c>
      <c r="E3562" t="s">
        <v>4828</v>
      </c>
      <c r="F3562">
        <v>1358</v>
      </c>
    </row>
    <row r="3563" spans="1:6">
      <c r="A3563">
        <v>264</v>
      </c>
      <c r="B3563" t="s">
        <v>1558</v>
      </c>
      <c r="C3563" t="s">
        <v>1583</v>
      </c>
      <c r="D3563" t="s">
        <v>3560</v>
      </c>
      <c r="E3563" t="s">
        <v>3561</v>
      </c>
      <c r="F3563">
        <v>531</v>
      </c>
    </row>
    <row r="3564" spans="1:6">
      <c r="A3564">
        <v>264</v>
      </c>
      <c r="B3564" t="s">
        <v>1558</v>
      </c>
      <c r="C3564" t="s">
        <v>1583</v>
      </c>
      <c r="D3564" t="s">
        <v>3085</v>
      </c>
      <c r="E3564" t="s">
        <v>3086</v>
      </c>
      <c r="F3564">
        <v>256</v>
      </c>
    </row>
    <row r="3565" spans="1:6">
      <c r="A3565">
        <v>264</v>
      </c>
      <c r="B3565" t="s">
        <v>1558</v>
      </c>
      <c r="C3565" t="s">
        <v>1583</v>
      </c>
      <c r="D3565" t="s">
        <v>4669</v>
      </c>
      <c r="E3565" t="s">
        <v>4670</v>
      </c>
      <c r="F3565">
        <v>1257</v>
      </c>
    </row>
    <row r="3566" spans="1:6">
      <c r="A3566">
        <v>264</v>
      </c>
      <c r="B3566" t="s">
        <v>1558</v>
      </c>
      <c r="C3566" t="s">
        <v>1583</v>
      </c>
      <c r="D3566" t="s">
        <v>4672</v>
      </c>
      <c r="E3566" t="s">
        <v>4673</v>
      </c>
      <c r="F3566">
        <v>1259</v>
      </c>
    </row>
    <row r="3567" spans="1:6">
      <c r="A3567">
        <v>265</v>
      </c>
      <c r="B3567" t="s">
        <v>1558</v>
      </c>
      <c r="C3567" t="s">
        <v>1584</v>
      </c>
      <c r="D3567" t="s">
        <v>3083</v>
      </c>
      <c r="E3567" t="s">
        <v>3084</v>
      </c>
      <c r="F3567">
        <v>255</v>
      </c>
    </row>
    <row r="3568" spans="1:6">
      <c r="A3568">
        <v>265</v>
      </c>
      <c r="B3568" t="s">
        <v>1558</v>
      </c>
      <c r="C3568" t="s">
        <v>1584</v>
      </c>
      <c r="D3568" t="s">
        <v>3003</v>
      </c>
      <c r="E3568" t="s">
        <v>3004</v>
      </c>
      <c r="F3568">
        <v>204</v>
      </c>
    </row>
    <row r="3569" spans="1:6">
      <c r="A3569">
        <v>265</v>
      </c>
      <c r="B3569" t="s">
        <v>1558</v>
      </c>
      <c r="C3569" t="s">
        <v>1584</v>
      </c>
      <c r="D3569" t="s">
        <v>3946</v>
      </c>
      <c r="E3569" t="s">
        <v>1847</v>
      </c>
      <c r="F3569">
        <v>767</v>
      </c>
    </row>
    <row r="3570" spans="1:6">
      <c r="A3570">
        <v>265</v>
      </c>
      <c r="B3570" t="s">
        <v>1558</v>
      </c>
      <c r="C3570" t="s">
        <v>1584</v>
      </c>
      <c r="D3570" t="s">
        <v>4882</v>
      </c>
      <c r="E3570" t="s">
        <v>4883</v>
      </c>
      <c r="F3570">
        <v>1396</v>
      </c>
    </row>
    <row r="3571" spans="1:6">
      <c r="A3571">
        <v>265</v>
      </c>
      <c r="B3571" t="s">
        <v>1558</v>
      </c>
      <c r="C3571" t="s">
        <v>1584</v>
      </c>
      <c r="D3571" t="s">
        <v>4751</v>
      </c>
      <c r="E3571" t="s">
        <v>4752</v>
      </c>
      <c r="F3571">
        <v>1309</v>
      </c>
    </row>
    <row r="3572" spans="1:6">
      <c r="A3572">
        <v>265</v>
      </c>
      <c r="B3572" t="s">
        <v>1558</v>
      </c>
      <c r="C3572" t="s">
        <v>1584</v>
      </c>
      <c r="D3572" t="s">
        <v>4478</v>
      </c>
      <c r="E3572" t="s">
        <v>4479</v>
      </c>
      <c r="F3572">
        <v>1131</v>
      </c>
    </row>
    <row r="3573" spans="1:6">
      <c r="A3573">
        <v>265</v>
      </c>
      <c r="B3573" t="s">
        <v>1558</v>
      </c>
      <c r="C3573" t="s">
        <v>1584</v>
      </c>
      <c r="D3573" t="s">
        <v>3659</v>
      </c>
      <c r="E3573" t="s">
        <v>3660</v>
      </c>
      <c r="F3573">
        <v>586</v>
      </c>
    </row>
    <row r="3574" spans="1:6">
      <c r="A3574">
        <v>265</v>
      </c>
      <c r="B3574" t="s">
        <v>1558</v>
      </c>
      <c r="C3574" t="s">
        <v>1584</v>
      </c>
      <c r="D3574" t="s">
        <v>4937</v>
      </c>
      <c r="E3574" t="s">
        <v>4938</v>
      </c>
      <c r="F3574">
        <v>1434</v>
      </c>
    </row>
    <row r="3575" spans="1:6">
      <c r="A3575">
        <v>265</v>
      </c>
      <c r="B3575" t="s">
        <v>1558</v>
      </c>
      <c r="C3575" t="s">
        <v>1584</v>
      </c>
      <c r="D3575" t="s">
        <v>3032</v>
      </c>
      <c r="E3575" t="s">
        <v>3033</v>
      </c>
      <c r="F3575">
        <v>224</v>
      </c>
    </row>
    <row r="3576" spans="1:6">
      <c r="A3576">
        <v>265</v>
      </c>
      <c r="B3576" t="s">
        <v>1558</v>
      </c>
      <c r="C3576" t="s">
        <v>1584</v>
      </c>
      <c r="D3576" t="s">
        <v>5579</v>
      </c>
      <c r="E3576" t="s">
        <v>5580</v>
      </c>
      <c r="F3576">
        <v>1848</v>
      </c>
    </row>
    <row r="3577" spans="1:6">
      <c r="A3577">
        <v>265</v>
      </c>
      <c r="B3577" t="s">
        <v>1558</v>
      </c>
      <c r="C3577" t="s">
        <v>1584</v>
      </c>
      <c r="D3577" t="s">
        <v>5017</v>
      </c>
      <c r="E3577" t="s">
        <v>5018</v>
      </c>
      <c r="F3577">
        <v>1488</v>
      </c>
    </row>
    <row r="3578" spans="1:6">
      <c r="A3578">
        <v>266</v>
      </c>
      <c r="B3578" t="s">
        <v>1558</v>
      </c>
      <c r="C3578" t="s">
        <v>1544</v>
      </c>
      <c r="D3578" t="s">
        <v>3977</v>
      </c>
      <c r="E3578" t="s">
        <v>3978</v>
      </c>
      <c r="F3578">
        <v>785</v>
      </c>
    </row>
    <row r="3579" spans="1:6">
      <c r="A3579">
        <v>266</v>
      </c>
      <c r="B3579" t="s">
        <v>1558</v>
      </c>
      <c r="C3579" t="s">
        <v>1544</v>
      </c>
      <c r="D3579" t="s">
        <v>3101</v>
      </c>
      <c r="E3579" t="s">
        <v>3102</v>
      </c>
      <c r="F3579">
        <v>265</v>
      </c>
    </row>
    <row r="3580" spans="1:6">
      <c r="A3580">
        <v>266</v>
      </c>
      <c r="B3580" t="s">
        <v>1558</v>
      </c>
      <c r="C3580" t="s">
        <v>1544</v>
      </c>
      <c r="D3580" t="s">
        <v>3140</v>
      </c>
      <c r="E3580" t="s">
        <v>3141</v>
      </c>
      <c r="F3580">
        <v>287</v>
      </c>
    </row>
    <row r="3581" spans="1:6">
      <c r="A3581">
        <v>266</v>
      </c>
      <c r="B3581" t="s">
        <v>1558</v>
      </c>
      <c r="C3581" t="s">
        <v>1544</v>
      </c>
      <c r="D3581" t="s">
        <v>3446</v>
      </c>
      <c r="E3581" t="s">
        <v>3447</v>
      </c>
      <c r="F3581">
        <v>462</v>
      </c>
    </row>
    <row r="3582" spans="1:6">
      <c r="A3582">
        <v>266</v>
      </c>
      <c r="B3582" t="s">
        <v>1558</v>
      </c>
      <c r="C3582" t="s">
        <v>1544</v>
      </c>
      <c r="D3582" t="s">
        <v>5197</v>
      </c>
      <c r="E3582" t="s">
        <v>2264</v>
      </c>
      <c r="F3582">
        <v>1608</v>
      </c>
    </row>
    <row r="3583" spans="1:6">
      <c r="A3583">
        <v>266</v>
      </c>
      <c r="B3583" t="s">
        <v>1558</v>
      </c>
      <c r="C3583" t="s">
        <v>1544</v>
      </c>
      <c r="D3583" t="s">
        <v>5374</v>
      </c>
      <c r="E3583" t="s">
        <v>5375</v>
      </c>
      <c r="F3583">
        <v>1727</v>
      </c>
    </row>
    <row r="3584" spans="1:6">
      <c r="A3584">
        <v>266</v>
      </c>
      <c r="B3584" t="s">
        <v>1558</v>
      </c>
      <c r="C3584" t="s">
        <v>1544</v>
      </c>
      <c r="D3584" t="s">
        <v>5051</v>
      </c>
      <c r="E3584" t="s">
        <v>5052</v>
      </c>
      <c r="F3584">
        <v>1514</v>
      </c>
    </row>
    <row r="3585" spans="1:6">
      <c r="A3585">
        <v>266</v>
      </c>
      <c r="B3585" t="s">
        <v>1558</v>
      </c>
      <c r="C3585" t="s">
        <v>1544</v>
      </c>
      <c r="D3585" t="s">
        <v>3459</v>
      </c>
      <c r="E3585" t="s">
        <v>3460</v>
      </c>
      <c r="F3585">
        <v>469</v>
      </c>
    </row>
    <row r="3586" spans="1:6">
      <c r="A3586">
        <v>266</v>
      </c>
      <c r="B3586" t="s">
        <v>1558</v>
      </c>
      <c r="C3586" t="s">
        <v>1544</v>
      </c>
      <c r="D3586" t="s">
        <v>5475</v>
      </c>
      <c r="E3586" t="s">
        <v>5476</v>
      </c>
      <c r="F3586">
        <v>1785</v>
      </c>
    </row>
    <row r="3587" spans="1:6">
      <c r="A3587">
        <v>266</v>
      </c>
      <c r="B3587" t="s">
        <v>1558</v>
      </c>
      <c r="C3587" t="s">
        <v>1544</v>
      </c>
      <c r="D3587" t="s">
        <v>3180</v>
      </c>
      <c r="E3587" t="s">
        <v>3181</v>
      </c>
      <c r="F3587">
        <v>309</v>
      </c>
    </row>
    <row r="3588" spans="1:6">
      <c r="A3588">
        <v>266</v>
      </c>
      <c r="B3588" t="s">
        <v>1558</v>
      </c>
      <c r="C3588" t="s">
        <v>1544</v>
      </c>
      <c r="D3588" t="s">
        <v>4411</v>
      </c>
      <c r="E3588" t="s">
        <v>4412</v>
      </c>
      <c r="F3588">
        <v>1080</v>
      </c>
    </row>
    <row r="3589" spans="1:6">
      <c r="A3589">
        <v>266</v>
      </c>
      <c r="B3589" t="s">
        <v>1558</v>
      </c>
      <c r="C3589" t="s">
        <v>1544</v>
      </c>
      <c r="D3589" t="s">
        <v>3955</v>
      </c>
      <c r="E3589" t="s">
        <v>3956</v>
      </c>
      <c r="F3589">
        <v>772</v>
      </c>
    </row>
    <row r="3590" spans="1:6">
      <c r="A3590">
        <v>266</v>
      </c>
      <c r="B3590" t="s">
        <v>1558</v>
      </c>
      <c r="C3590" t="s">
        <v>1544</v>
      </c>
      <c r="D3590" t="s">
        <v>4326</v>
      </c>
      <c r="E3590" t="s">
        <v>4327</v>
      </c>
      <c r="F3590">
        <v>1017</v>
      </c>
    </row>
    <row r="3591" spans="1:6">
      <c r="A3591">
        <v>266</v>
      </c>
      <c r="B3591" t="s">
        <v>1558</v>
      </c>
      <c r="C3591" t="s">
        <v>1544</v>
      </c>
      <c r="D3591" t="s">
        <v>5471</v>
      </c>
      <c r="E3591" t="s">
        <v>5472</v>
      </c>
      <c r="F3591">
        <v>975</v>
      </c>
    </row>
    <row r="3592" spans="1:6">
      <c r="A3592">
        <v>266</v>
      </c>
      <c r="B3592" t="s">
        <v>1558</v>
      </c>
      <c r="C3592" t="s">
        <v>1544</v>
      </c>
      <c r="D3592" t="s">
        <v>3510</v>
      </c>
      <c r="E3592" t="s">
        <v>3511</v>
      </c>
      <c r="F3592">
        <v>501</v>
      </c>
    </row>
    <row r="3593" spans="1:6">
      <c r="A3593">
        <v>266</v>
      </c>
      <c r="B3593" t="s">
        <v>1558</v>
      </c>
      <c r="C3593" t="s">
        <v>1544</v>
      </c>
      <c r="D3593" t="s">
        <v>5024</v>
      </c>
      <c r="E3593" t="s">
        <v>2207</v>
      </c>
      <c r="F3593">
        <v>1493</v>
      </c>
    </row>
    <row r="3594" spans="1:6">
      <c r="A3594">
        <v>266</v>
      </c>
      <c r="B3594" t="s">
        <v>1558</v>
      </c>
      <c r="C3594" t="s">
        <v>1544</v>
      </c>
      <c r="D3594" t="s">
        <v>3317</v>
      </c>
      <c r="E3594" t="s">
        <v>3318</v>
      </c>
      <c r="F3594">
        <v>384</v>
      </c>
    </row>
    <row r="3595" spans="1:6">
      <c r="A3595">
        <v>267</v>
      </c>
      <c r="B3595" t="s">
        <v>1558</v>
      </c>
      <c r="C3595" t="s">
        <v>5918</v>
      </c>
      <c r="D3595" t="s">
        <v>3154</v>
      </c>
      <c r="E3595" t="s">
        <v>3155</v>
      </c>
      <c r="F3595">
        <v>295</v>
      </c>
    </row>
    <row r="3596" spans="1:6">
      <c r="A3596">
        <v>267</v>
      </c>
      <c r="B3596" t="s">
        <v>1558</v>
      </c>
      <c r="C3596" t="s">
        <v>5918</v>
      </c>
      <c r="D3596" t="s">
        <v>4777</v>
      </c>
      <c r="E3596" t="s">
        <v>4778</v>
      </c>
      <c r="F3596">
        <v>1326</v>
      </c>
    </row>
    <row r="3597" spans="1:6">
      <c r="A3597">
        <v>267</v>
      </c>
      <c r="B3597" t="s">
        <v>1558</v>
      </c>
      <c r="C3597" t="s">
        <v>5918</v>
      </c>
      <c r="D3597" t="s">
        <v>3784</v>
      </c>
      <c r="E3597" t="s">
        <v>3785</v>
      </c>
      <c r="F3597">
        <v>662</v>
      </c>
    </row>
    <row r="3598" spans="1:6">
      <c r="A3598">
        <v>267</v>
      </c>
      <c r="B3598" t="s">
        <v>1558</v>
      </c>
      <c r="C3598" t="s">
        <v>5918</v>
      </c>
      <c r="D3598" t="s">
        <v>4394</v>
      </c>
      <c r="E3598" t="s">
        <v>4395</v>
      </c>
      <c r="F3598">
        <v>1066</v>
      </c>
    </row>
    <row r="3599" spans="1:6">
      <c r="A3599">
        <v>267</v>
      </c>
      <c r="B3599" t="s">
        <v>1558</v>
      </c>
      <c r="C3599" t="s">
        <v>5918</v>
      </c>
      <c r="D3599" t="s">
        <v>5217</v>
      </c>
      <c r="E3599" t="s">
        <v>5218</v>
      </c>
      <c r="F3599">
        <v>1622</v>
      </c>
    </row>
    <row r="3600" spans="1:6">
      <c r="A3600">
        <v>267</v>
      </c>
      <c r="B3600" t="s">
        <v>1558</v>
      </c>
      <c r="C3600" t="s">
        <v>5918</v>
      </c>
      <c r="D3600" t="s">
        <v>5498</v>
      </c>
      <c r="E3600" t="s">
        <v>5499</v>
      </c>
      <c r="F3600">
        <v>228</v>
      </c>
    </row>
    <row r="3601" spans="1:6">
      <c r="A3601">
        <v>267</v>
      </c>
      <c r="B3601" t="s">
        <v>1558</v>
      </c>
      <c r="C3601" t="s">
        <v>5918</v>
      </c>
      <c r="D3601" t="s">
        <v>3865</v>
      </c>
      <c r="E3601" t="s">
        <v>3866</v>
      </c>
      <c r="F3601">
        <v>714</v>
      </c>
    </row>
    <row r="3602" spans="1:6">
      <c r="A3602">
        <v>267</v>
      </c>
      <c r="B3602" t="s">
        <v>1558</v>
      </c>
      <c r="C3602" t="s">
        <v>5918</v>
      </c>
      <c r="D3602" t="s">
        <v>4658</v>
      </c>
      <c r="E3602" t="s">
        <v>4659</v>
      </c>
      <c r="F3602">
        <v>1251</v>
      </c>
    </row>
    <row r="3603" spans="1:6">
      <c r="A3603">
        <v>267</v>
      </c>
      <c r="B3603" t="s">
        <v>1558</v>
      </c>
      <c r="C3603" t="s">
        <v>5918</v>
      </c>
      <c r="D3603" t="s">
        <v>4827</v>
      </c>
      <c r="E3603" t="s">
        <v>4828</v>
      </c>
      <c r="F3603">
        <v>1358</v>
      </c>
    </row>
    <row r="3604" spans="1:6">
      <c r="A3604">
        <v>267</v>
      </c>
      <c r="B3604" t="s">
        <v>1558</v>
      </c>
      <c r="C3604" t="s">
        <v>5918</v>
      </c>
      <c r="D3604" t="s">
        <v>2748</v>
      </c>
      <c r="E3604" t="s">
        <v>2749</v>
      </c>
      <c r="F3604">
        <v>53</v>
      </c>
    </row>
    <row r="3605" spans="1:6">
      <c r="A3605">
        <v>267</v>
      </c>
      <c r="B3605" t="s">
        <v>1558</v>
      </c>
      <c r="C3605" t="s">
        <v>5918</v>
      </c>
      <c r="D3605" t="s">
        <v>5306</v>
      </c>
      <c r="E3605" t="s">
        <v>5307</v>
      </c>
      <c r="F3605">
        <v>1676</v>
      </c>
    </row>
    <row r="3606" spans="1:6">
      <c r="A3606">
        <v>267</v>
      </c>
      <c r="B3606" t="s">
        <v>1558</v>
      </c>
      <c r="C3606" t="s">
        <v>5918</v>
      </c>
      <c r="D3606" t="s">
        <v>4672</v>
      </c>
      <c r="E3606" t="s">
        <v>4673</v>
      </c>
      <c r="F3606">
        <v>1259</v>
      </c>
    </row>
    <row r="3607" spans="1:6">
      <c r="A3607">
        <v>267</v>
      </c>
      <c r="B3607" t="s">
        <v>1558</v>
      </c>
      <c r="C3607" t="s">
        <v>5918</v>
      </c>
      <c r="D3607" t="s">
        <v>3486</v>
      </c>
      <c r="E3607" t="s">
        <v>3487</v>
      </c>
      <c r="F3607">
        <v>485</v>
      </c>
    </row>
    <row r="3608" spans="1:6">
      <c r="A3608">
        <v>267</v>
      </c>
      <c r="B3608" t="s">
        <v>1558</v>
      </c>
      <c r="C3608" t="s">
        <v>5918</v>
      </c>
      <c r="D3608" t="s">
        <v>4450</v>
      </c>
      <c r="E3608" t="s">
        <v>2017</v>
      </c>
      <c r="F3608">
        <v>1110</v>
      </c>
    </row>
    <row r="3609" spans="1:6">
      <c r="A3609">
        <v>268</v>
      </c>
      <c r="B3609" t="s">
        <v>1558</v>
      </c>
      <c r="C3609" t="s">
        <v>1585</v>
      </c>
      <c r="D3609" t="s">
        <v>2847</v>
      </c>
      <c r="E3609" t="s">
        <v>2848</v>
      </c>
      <c r="F3609">
        <v>113</v>
      </c>
    </row>
    <row r="3610" spans="1:6">
      <c r="A3610">
        <v>268</v>
      </c>
      <c r="B3610" t="s">
        <v>1558</v>
      </c>
      <c r="C3610" t="s">
        <v>1585</v>
      </c>
      <c r="D3610" t="s">
        <v>2842</v>
      </c>
      <c r="E3610" t="s">
        <v>2843</v>
      </c>
      <c r="F3610">
        <v>110</v>
      </c>
    </row>
    <row r="3611" spans="1:6">
      <c r="A3611">
        <v>268</v>
      </c>
      <c r="B3611" t="s">
        <v>1558</v>
      </c>
      <c r="C3611" t="s">
        <v>1585</v>
      </c>
      <c r="D3611" t="s">
        <v>3670</v>
      </c>
      <c r="E3611" t="s">
        <v>3671</v>
      </c>
      <c r="F3611">
        <v>592</v>
      </c>
    </row>
    <row r="3612" spans="1:6">
      <c r="A3612">
        <v>268</v>
      </c>
      <c r="B3612" t="s">
        <v>1558</v>
      </c>
      <c r="C3612" t="s">
        <v>1585</v>
      </c>
      <c r="D3612" t="s">
        <v>4572</v>
      </c>
      <c r="E3612" t="s">
        <v>4573</v>
      </c>
      <c r="F3612">
        <v>1195</v>
      </c>
    </row>
    <row r="3613" spans="1:6">
      <c r="A3613">
        <v>268</v>
      </c>
      <c r="B3613" t="s">
        <v>1558</v>
      </c>
      <c r="C3613" t="s">
        <v>1585</v>
      </c>
      <c r="D3613" t="s">
        <v>5352</v>
      </c>
      <c r="E3613" t="s">
        <v>5353</v>
      </c>
      <c r="F3613">
        <v>1712</v>
      </c>
    </row>
    <row r="3614" spans="1:6">
      <c r="A3614">
        <v>268</v>
      </c>
      <c r="B3614" t="s">
        <v>1558</v>
      </c>
      <c r="C3614" t="s">
        <v>1585</v>
      </c>
      <c r="D3614" t="s">
        <v>3144</v>
      </c>
      <c r="E3614" t="s">
        <v>3145</v>
      </c>
      <c r="F3614">
        <v>289</v>
      </c>
    </row>
    <row r="3615" spans="1:6">
      <c r="A3615">
        <v>268</v>
      </c>
      <c r="B3615" t="s">
        <v>1558</v>
      </c>
      <c r="C3615" t="s">
        <v>1585</v>
      </c>
      <c r="D3615" t="s">
        <v>3579</v>
      </c>
      <c r="E3615" t="s">
        <v>3580</v>
      </c>
      <c r="F3615">
        <v>543</v>
      </c>
    </row>
    <row r="3616" spans="1:6">
      <c r="A3616">
        <v>268</v>
      </c>
      <c r="B3616" t="s">
        <v>1558</v>
      </c>
      <c r="C3616" t="s">
        <v>1585</v>
      </c>
      <c r="D3616" t="s">
        <v>3612</v>
      </c>
      <c r="E3616" t="s">
        <v>3613</v>
      </c>
      <c r="F3616">
        <v>561</v>
      </c>
    </row>
    <row r="3617" spans="1:6">
      <c r="A3617">
        <v>268</v>
      </c>
      <c r="B3617" t="s">
        <v>1558</v>
      </c>
      <c r="C3617" t="s">
        <v>1585</v>
      </c>
      <c r="D3617" t="s">
        <v>3395</v>
      </c>
      <c r="E3617" t="s">
        <v>3396</v>
      </c>
      <c r="F3617">
        <v>431</v>
      </c>
    </row>
    <row r="3618" spans="1:6">
      <c r="A3618">
        <v>268</v>
      </c>
      <c r="B3618" t="s">
        <v>1558</v>
      </c>
      <c r="C3618" t="s">
        <v>1585</v>
      </c>
      <c r="D3618" t="s">
        <v>2820</v>
      </c>
      <c r="E3618" t="s">
        <v>2821</v>
      </c>
      <c r="F3618">
        <v>98</v>
      </c>
    </row>
    <row r="3619" spans="1:6">
      <c r="A3619">
        <v>268</v>
      </c>
      <c r="B3619" t="s">
        <v>1558</v>
      </c>
      <c r="C3619" t="s">
        <v>1585</v>
      </c>
      <c r="D3619" t="s">
        <v>5201</v>
      </c>
      <c r="E3619" t="s">
        <v>5202</v>
      </c>
      <c r="F3619">
        <v>1612</v>
      </c>
    </row>
    <row r="3620" spans="1:6">
      <c r="A3620">
        <v>268</v>
      </c>
      <c r="B3620" t="s">
        <v>1558</v>
      </c>
      <c r="C3620" t="s">
        <v>1585</v>
      </c>
      <c r="D3620" t="s">
        <v>3475</v>
      </c>
      <c r="E3620" t="s">
        <v>3476</v>
      </c>
      <c r="F3620">
        <v>479</v>
      </c>
    </row>
    <row r="3621" spans="1:6">
      <c r="A3621">
        <v>268</v>
      </c>
      <c r="B3621" t="s">
        <v>1558</v>
      </c>
      <c r="C3621" t="s">
        <v>1585</v>
      </c>
      <c r="D3621" t="s">
        <v>2921</v>
      </c>
      <c r="E3621" t="s">
        <v>2922</v>
      </c>
      <c r="F3621">
        <v>155</v>
      </c>
    </row>
    <row r="3622" spans="1:6">
      <c r="A3622">
        <v>268</v>
      </c>
      <c r="B3622" t="s">
        <v>1558</v>
      </c>
      <c r="C3622" t="s">
        <v>1585</v>
      </c>
      <c r="D3622" t="s">
        <v>2887</v>
      </c>
      <c r="E3622" t="s">
        <v>2888</v>
      </c>
      <c r="F3622">
        <v>137</v>
      </c>
    </row>
    <row r="3623" spans="1:6">
      <c r="A3623">
        <v>268</v>
      </c>
      <c r="B3623" t="s">
        <v>1558</v>
      </c>
      <c r="C3623" t="s">
        <v>1585</v>
      </c>
      <c r="D3623" t="s">
        <v>5374</v>
      </c>
      <c r="E3623" t="s">
        <v>5375</v>
      </c>
      <c r="F3623">
        <v>1727</v>
      </c>
    </row>
    <row r="3624" spans="1:6">
      <c r="A3624">
        <v>268</v>
      </c>
      <c r="B3624" t="s">
        <v>1558</v>
      </c>
      <c r="C3624" t="s">
        <v>1585</v>
      </c>
      <c r="D3624" t="s">
        <v>3484</v>
      </c>
      <c r="E3624" t="s">
        <v>3485</v>
      </c>
      <c r="F3624">
        <v>483</v>
      </c>
    </row>
    <row r="3625" spans="1:6">
      <c r="A3625">
        <v>268</v>
      </c>
      <c r="B3625" t="s">
        <v>1558</v>
      </c>
      <c r="C3625" t="s">
        <v>1585</v>
      </c>
      <c r="D3625" t="s">
        <v>4815</v>
      </c>
      <c r="E3625" t="s">
        <v>4816</v>
      </c>
      <c r="F3625">
        <v>1351</v>
      </c>
    </row>
    <row r="3626" spans="1:6">
      <c r="A3626">
        <v>268</v>
      </c>
      <c r="B3626" t="s">
        <v>1558</v>
      </c>
      <c r="C3626" t="s">
        <v>1585</v>
      </c>
      <c r="D3626" t="s">
        <v>5438</v>
      </c>
      <c r="E3626" t="s">
        <v>5439</v>
      </c>
      <c r="F3626">
        <v>1770</v>
      </c>
    </row>
    <row r="3627" spans="1:6">
      <c r="A3627">
        <v>269</v>
      </c>
      <c r="B3627" t="s">
        <v>1558</v>
      </c>
      <c r="C3627" t="s">
        <v>1586</v>
      </c>
      <c r="D3627" t="s">
        <v>5079</v>
      </c>
      <c r="E3627" t="s">
        <v>2228</v>
      </c>
      <c r="F3627">
        <v>1530</v>
      </c>
    </row>
    <row r="3628" spans="1:6">
      <c r="A3628">
        <v>269</v>
      </c>
      <c r="B3628" t="s">
        <v>1558</v>
      </c>
      <c r="C3628" t="s">
        <v>1586</v>
      </c>
      <c r="D3628" t="s">
        <v>4934</v>
      </c>
      <c r="E3628" t="s">
        <v>4935</v>
      </c>
      <c r="F3628">
        <v>1432</v>
      </c>
    </row>
    <row r="3629" spans="1:6">
      <c r="A3629">
        <v>269</v>
      </c>
      <c r="B3629" t="s">
        <v>1558</v>
      </c>
      <c r="C3629" t="s">
        <v>1586</v>
      </c>
      <c r="D3629" t="s">
        <v>4341</v>
      </c>
      <c r="E3629" t="s">
        <v>1966</v>
      </c>
      <c r="F3629">
        <v>1027</v>
      </c>
    </row>
    <row r="3630" spans="1:6">
      <c r="A3630">
        <v>269</v>
      </c>
      <c r="B3630" t="s">
        <v>1558</v>
      </c>
      <c r="C3630" t="s">
        <v>1586</v>
      </c>
      <c r="D3630" t="s">
        <v>2974</v>
      </c>
      <c r="E3630" t="s">
        <v>2975</v>
      </c>
      <c r="F3630">
        <v>189</v>
      </c>
    </row>
    <row r="3631" spans="1:6">
      <c r="A3631">
        <v>269</v>
      </c>
      <c r="B3631" t="s">
        <v>1558</v>
      </c>
      <c r="C3631" t="s">
        <v>1586</v>
      </c>
      <c r="D3631" t="s">
        <v>3200</v>
      </c>
      <c r="E3631" t="s">
        <v>3201</v>
      </c>
      <c r="F3631">
        <v>319</v>
      </c>
    </row>
    <row r="3632" spans="1:6">
      <c r="A3632">
        <v>269</v>
      </c>
      <c r="B3632" t="s">
        <v>1558</v>
      </c>
      <c r="C3632" t="s">
        <v>1586</v>
      </c>
      <c r="D3632" t="s">
        <v>4558</v>
      </c>
      <c r="E3632" t="s">
        <v>4559</v>
      </c>
      <c r="F3632">
        <v>1185</v>
      </c>
    </row>
    <row r="3633" spans="1:6">
      <c r="A3633">
        <v>269</v>
      </c>
      <c r="B3633" t="s">
        <v>1558</v>
      </c>
      <c r="C3633" t="s">
        <v>1586</v>
      </c>
      <c r="D3633" t="s">
        <v>4590</v>
      </c>
      <c r="E3633" t="s">
        <v>4591</v>
      </c>
      <c r="F3633">
        <v>1206</v>
      </c>
    </row>
    <row r="3634" spans="1:6">
      <c r="A3634">
        <v>269</v>
      </c>
      <c r="B3634" t="s">
        <v>1558</v>
      </c>
      <c r="C3634" t="s">
        <v>1586</v>
      </c>
      <c r="D3634" t="s">
        <v>2836</v>
      </c>
      <c r="E3634" t="s">
        <v>2837</v>
      </c>
      <c r="F3634">
        <v>107</v>
      </c>
    </row>
    <row r="3635" spans="1:6">
      <c r="A3635">
        <v>269</v>
      </c>
      <c r="B3635" t="s">
        <v>1558</v>
      </c>
      <c r="C3635" t="s">
        <v>1586</v>
      </c>
      <c r="D3635" t="s">
        <v>5214</v>
      </c>
      <c r="E3635" t="s">
        <v>2271</v>
      </c>
      <c r="F3635">
        <v>1620</v>
      </c>
    </row>
    <row r="3636" spans="1:6">
      <c r="A3636">
        <v>269</v>
      </c>
      <c r="B3636" t="s">
        <v>1558</v>
      </c>
      <c r="C3636" t="s">
        <v>1586</v>
      </c>
      <c r="D3636" t="s">
        <v>3438</v>
      </c>
      <c r="E3636" t="s">
        <v>3439</v>
      </c>
      <c r="F3636">
        <v>456</v>
      </c>
    </row>
    <row r="3637" spans="1:6">
      <c r="A3637">
        <v>269</v>
      </c>
      <c r="B3637" t="s">
        <v>1558</v>
      </c>
      <c r="C3637" t="s">
        <v>1586</v>
      </c>
      <c r="D3637" t="s">
        <v>3848</v>
      </c>
      <c r="E3637" t="s">
        <v>3849</v>
      </c>
      <c r="F3637">
        <v>703</v>
      </c>
    </row>
    <row r="3638" spans="1:6">
      <c r="A3638">
        <v>269</v>
      </c>
      <c r="B3638" t="s">
        <v>1558</v>
      </c>
      <c r="C3638" t="s">
        <v>1586</v>
      </c>
      <c r="D3638" t="s">
        <v>4562</v>
      </c>
      <c r="E3638" t="s">
        <v>2059</v>
      </c>
      <c r="F3638">
        <v>1187</v>
      </c>
    </row>
    <row r="3639" spans="1:6">
      <c r="A3639">
        <v>269</v>
      </c>
      <c r="B3639" t="s">
        <v>1558</v>
      </c>
      <c r="C3639" t="s">
        <v>1586</v>
      </c>
      <c r="D3639" t="s">
        <v>5618</v>
      </c>
      <c r="E3639" t="s">
        <v>5619</v>
      </c>
      <c r="F3639">
        <v>1872</v>
      </c>
    </row>
    <row r="3640" spans="1:6">
      <c r="A3640">
        <v>269</v>
      </c>
      <c r="B3640" t="s">
        <v>1558</v>
      </c>
      <c r="C3640" t="s">
        <v>1586</v>
      </c>
      <c r="D3640" t="s">
        <v>4281</v>
      </c>
      <c r="E3640" t="s">
        <v>4282</v>
      </c>
      <c r="F3640">
        <v>987</v>
      </c>
    </row>
    <row r="3641" spans="1:6">
      <c r="A3641">
        <v>269</v>
      </c>
      <c r="B3641" t="s">
        <v>1558</v>
      </c>
      <c r="C3641" t="s">
        <v>1586</v>
      </c>
      <c r="D3641" t="s">
        <v>4937</v>
      </c>
      <c r="E3641" t="s">
        <v>4938</v>
      </c>
      <c r="F3641">
        <v>1434</v>
      </c>
    </row>
    <row r="3642" spans="1:6">
      <c r="A3642">
        <v>269</v>
      </c>
      <c r="B3642" t="s">
        <v>1558</v>
      </c>
      <c r="C3642" t="s">
        <v>1586</v>
      </c>
      <c r="D3642" t="s">
        <v>4741</v>
      </c>
      <c r="E3642" t="s">
        <v>4742</v>
      </c>
      <c r="F3642">
        <v>1303</v>
      </c>
    </row>
    <row r="3643" spans="1:6">
      <c r="A3643">
        <v>269</v>
      </c>
      <c r="B3643" t="s">
        <v>1558</v>
      </c>
      <c r="C3643" t="s">
        <v>1586</v>
      </c>
      <c r="D3643" t="s">
        <v>3154</v>
      </c>
      <c r="E3643" t="s">
        <v>3155</v>
      </c>
      <c r="F3643">
        <v>295</v>
      </c>
    </row>
    <row r="3644" spans="1:6">
      <c r="A3644">
        <v>269</v>
      </c>
      <c r="B3644" t="s">
        <v>1558</v>
      </c>
      <c r="C3644" t="s">
        <v>1586</v>
      </c>
      <c r="D3644" t="s">
        <v>5357</v>
      </c>
      <c r="E3644" t="s">
        <v>5358</v>
      </c>
      <c r="F3644">
        <v>1716</v>
      </c>
    </row>
    <row r="3645" spans="1:6">
      <c r="A3645">
        <v>269</v>
      </c>
      <c r="B3645" t="s">
        <v>1558</v>
      </c>
      <c r="C3645" t="s">
        <v>1586</v>
      </c>
      <c r="D3645" t="s">
        <v>4058</v>
      </c>
      <c r="E3645" t="s">
        <v>4059</v>
      </c>
      <c r="F3645">
        <v>836</v>
      </c>
    </row>
    <row r="3646" spans="1:6">
      <c r="A3646">
        <v>270</v>
      </c>
      <c r="B3646" t="s">
        <v>1558</v>
      </c>
      <c r="C3646" t="s">
        <v>5922</v>
      </c>
      <c r="D3646" t="s">
        <v>3083</v>
      </c>
      <c r="E3646" t="s">
        <v>3084</v>
      </c>
      <c r="F3646">
        <v>255</v>
      </c>
    </row>
    <row r="3647" spans="1:6">
      <c r="A3647">
        <v>270</v>
      </c>
      <c r="B3647" t="s">
        <v>1558</v>
      </c>
      <c r="C3647" t="s">
        <v>5922</v>
      </c>
      <c r="D3647" t="s">
        <v>3140</v>
      </c>
      <c r="E3647" t="s">
        <v>3141</v>
      </c>
      <c r="F3647">
        <v>287</v>
      </c>
    </row>
    <row r="3648" spans="1:6">
      <c r="A3648">
        <v>270</v>
      </c>
      <c r="B3648" t="s">
        <v>1558</v>
      </c>
      <c r="C3648" t="s">
        <v>5922</v>
      </c>
      <c r="D3648" t="s">
        <v>4025</v>
      </c>
      <c r="E3648" t="s">
        <v>4026</v>
      </c>
      <c r="F3648">
        <v>815</v>
      </c>
    </row>
    <row r="3649" spans="1:6">
      <c r="A3649">
        <v>270</v>
      </c>
      <c r="B3649" t="s">
        <v>1558</v>
      </c>
      <c r="C3649" t="s">
        <v>5922</v>
      </c>
      <c r="D3649" t="s">
        <v>3032</v>
      </c>
      <c r="E3649" t="s">
        <v>3033</v>
      </c>
      <c r="F3649">
        <v>224</v>
      </c>
    </row>
    <row r="3650" spans="1:6">
      <c r="A3650">
        <v>270</v>
      </c>
      <c r="B3650" t="s">
        <v>1558</v>
      </c>
      <c r="C3650" t="s">
        <v>5922</v>
      </c>
      <c r="D3650" t="s">
        <v>3659</v>
      </c>
      <c r="E3650" t="s">
        <v>3660</v>
      </c>
      <c r="F3650">
        <v>586</v>
      </c>
    </row>
    <row r="3651" spans="1:6">
      <c r="A3651">
        <v>270</v>
      </c>
      <c r="B3651" t="s">
        <v>1558</v>
      </c>
      <c r="C3651" t="s">
        <v>5922</v>
      </c>
      <c r="D3651" t="s">
        <v>4205</v>
      </c>
      <c r="E3651" t="s">
        <v>4206</v>
      </c>
      <c r="F3651">
        <v>934</v>
      </c>
    </row>
    <row r="3652" spans="1:6">
      <c r="A3652">
        <v>270</v>
      </c>
      <c r="B3652" t="s">
        <v>1558</v>
      </c>
      <c r="C3652" t="s">
        <v>5922</v>
      </c>
      <c r="D3652" t="s">
        <v>5076</v>
      </c>
      <c r="E3652" t="s">
        <v>5077</v>
      </c>
      <c r="F3652">
        <v>1528</v>
      </c>
    </row>
    <row r="3653" spans="1:6">
      <c r="A3653">
        <v>270</v>
      </c>
      <c r="B3653" t="s">
        <v>1558</v>
      </c>
      <c r="C3653" t="s">
        <v>5922</v>
      </c>
      <c r="D3653" t="s">
        <v>5265</v>
      </c>
      <c r="E3653" t="s">
        <v>5266</v>
      </c>
      <c r="F3653">
        <v>1653</v>
      </c>
    </row>
    <row r="3654" spans="1:6">
      <c r="A3654">
        <v>270</v>
      </c>
      <c r="B3654" t="s">
        <v>1558</v>
      </c>
      <c r="C3654" t="s">
        <v>5922</v>
      </c>
      <c r="D3654" t="s">
        <v>3003</v>
      </c>
      <c r="E3654" t="s">
        <v>3004</v>
      </c>
      <c r="F3654">
        <v>204</v>
      </c>
    </row>
    <row r="3655" spans="1:6">
      <c r="A3655">
        <v>270</v>
      </c>
      <c r="B3655" t="s">
        <v>1558</v>
      </c>
      <c r="C3655" t="s">
        <v>5922</v>
      </c>
      <c r="D3655" t="s">
        <v>4751</v>
      </c>
      <c r="E3655" t="s">
        <v>4752</v>
      </c>
      <c r="F3655">
        <v>1309</v>
      </c>
    </row>
    <row r="3656" spans="1:6">
      <c r="A3656">
        <v>270</v>
      </c>
      <c r="B3656" t="s">
        <v>1558</v>
      </c>
      <c r="C3656" t="s">
        <v>5922</v>
      </c>
      <c r="D3656" t="s">
        <v>3946</v>
      </c>
      <c r="E3656" t="s">
        <v>1847</v>
      </c>
      <c r="F3656">
        <v>767</v>
      </c>
    </row>
    <row r="3657" spans="1:6">
      <c r="A3657">
        <v>270</v>
      </c>
      <c r="B3657" t="s">
        <v>1558</v>
      </c>
      <c r="C3657" t="s">
        <v>5922</v>
      </c>
      <c r="D3657" t="s">
        <v>3856</v>
      </c>
      <c r="E3657" t="s">
        <v>3857</v>
      </c>
      <c r="F3657">
        <v>708</v>
      </c>
    </row>
    <row r="3658" spans="1:6">
      <c r="A3658">
        <v>270</v>
      </c>
      <c r="B3658" t="s">
        <v>1558</v>
      </c>
      <c r="C3658" t="s">
        <v>5922</v>
      </c>
      <c r="D3658" t="s">
        <v>5306</v>
      </c>
      <c r="E3658" t="s">
        <v>5307</v>
      </c>
      <c r="F3658">
        <v>1676</v>
      </c>
    </row>
    <row r="3659" spans="1:6">
      <c r="A3659">
        <v>270</v>
      </c>
      <c r="B3659" t="s">
        <v>1558</v>
      </c>
      <c r="C3659" t="s">
        <v>5922</v>
      </c>
      <c r="D3659" t="s">
        <v>3977</v>
      </c>
      <c r="E3659" t="s">
        <v>3978</v>
      </c>
      <c r="F3659">
        <v>785</v>
      </c>
    </row>
    <row r="3660" spans="1:6">
      <c r="A3660">
        <v>271</v>
      </c>
      <c r="B3660" t="s">
        <v>1558</v>
      </c>
      <c r="C3660" t="s">
        <v>1587</v>
      </c>
      <c r="D3660" t="s">
        <v>3154</v>
      </c>
      <c r="E3660" t="s">
        <v>3155</v>
      </c>
      <c r="F3660">
        <v>295</v>
      </c>
    </row>
    <row r="3661" spans="1:6">
      <c r="A3661">
        <v>271</v>
      </c>
      <c r="B3661" t="s">
        <v>1558</v>
      </c>
      <c r="C3661" t="s">
        <v>1587</v>
      </c>
      <c r="D3661" t="s">
        <v>4504</v>
      </c>
      <c r="E3661" t="s">
        <v>4505</v>
      </c>
      <c r="F3661">
        <v>1147</v>
      </c>
    </row>
    <row r="3662" spans="1:6">
      <c r="A3662">
        <v>271</v>
      </c>
      <c r="B3662" t="s">
        <v>1558</v>
      </c>
      <c r="C3662" t="s">
        <v>1587</v>
      </c>
      <c r="D3662" t="s">
        <v>4394</v>
      </c>
      <c r="E3662" t="s">
        <v>4395</v>
      </c>
      <c r="F3662">
        <v>1066</v>
      </c>
    </row>
    <row r="3663" spans="1:6">
      <c r="A3663">
        <v>271</v>
      </c>
      <c r="B3663" t="s">
        <v>1558</v>
      </c>
      <c r="C3663" t="s">
        <v>1587</v>
      </c>
      <c r="D3663" t="s">
        <v>4777</v>
      </c>
      <c r="E3663" t="s">
        <v>4778</v>
      </c>
      <c r="F3663">
        <v>1326</v>
      </c>
    </row>
    <row r="3664" spans="1:6">
      <c r="A3664">
        <v>271</v>
      </c>
      <c r="B3664" t="s">
        <v>1558</v>
      </c>
      <c r="C3664" t="s">
        <v>1587</v>
      </c>
      <c r="D3664" t="s">
        <v>2899</v>
      </c>
      <c r="E3664" t="s">
        <v>2900</v>
      </c>
      <c r="F3664">
        <v>142</v>
      </c>
    </row>
    <row r="3665" spans="1:6">
      <c r="A3665">
        <v>271</v>
      </c>
      <c r="B3665" t="s">
        <v>1558</v>
      </c>
      <c r="C3665" t="s">
        <v>1587</v>
      </c>
      <c r="D3665" t="s">
        <v>4351</v>
      </c>
      <c r="E3665" t="s">
        <v>1972</v>
      </c>
      <c r="F3665">
        <v>1035</v>
      </c>
    </row>
    <row r="3666" spans="1:6">
      <c r="A3666">
        <v>271</v>
      </c>
      <c r="B3666" t="s">
        <v>1558</v>
      </c>
      <c r="C3666" t="s">
        <v>1587</v>
      </c>
      <c r="D3666" t="s">
        <v>4658</v>
      </c>
      <c r="E3666" t="s">
        <v>4659</v>
      </c>
      <c r="F3666">
        <v>1251</v>
      </c>
    </row>
    <row r="3667" spans="1:6">
      <c r="A3667">
        <v>271</v>
      </c>
      <c r="B3667" t="s">
        <v>1558</v>
      </c>
      <c r="C3667" t="s">
        <v>1587</v>
      </c>
      <c r="D3667" t="s">
        <v>5306</v>
      </c>
      <c r="E3667" t="s">
        <v>5307</v>
      </c>
      <c r="F3667">
        <v>1676</v>
      </c>
    </row>
    <row r="3668" spans="1:6">
      <c r="A3668">
        <v>271</v>
      </c>
      <c r="B3668" t="s">
        <v>1558</v>
      </c>
      <c r="C3668" t="s">
        <v>1587</v>
      </c>
      <c r="D3668" t="s">
        <v>4664</v>
      </c>
      <c r="E3668" t="s">
        <v>4665</v>
      </c>
      <c r="F3668">
        <v>1254</v>
      </c>
    </row>
    <row r="3669" spans="1:6">
      <c r="A3669">
        <v>271</v>
      </c>
      <c r="B3669" t="s">
        <v>1558</v>
      </c>
      <c r="C3669" t="s">
        <v>1587</v>
      </c>
      <c r="D3669" t="s">
        <v>5224</v>
      </c>
      <c r="E3669" t="s">
        <v>5225</v>
      </c>
      <c r="F3669">
        <v>1626</v>
      </c>
    </row>
    <row r="3670" spans="1:6">
      <c r="A3670">
        <v>271</v>
      </c>
      <c r="B3670" t="s">
        <v>1558</v>
      </c>
      <c r="C3670" t="s">
        <v>1587</v>
      </c>
      <c r="D3670" t="s">
        <v>5498</v>
      </c>
      <c r="E3670" t="s">
        <v>5499</v>
      </c>
      <c r="F3670">
        <v>228</v>
      </c>
    </row>
    <row r="3671" spans="1:6">
      <c r="A3671">
        <v>271</v>
      </c>
      <c r="B3671" t="s">
        <v>1558</v>
      </c>
      <c r="C3671" t="s">
        <v>1587</v>
      </c>
      <c r="D3671" t="s">
        <v>4403</v>
      </c>
      <c r="E3671" t="s">
        <v>1992</v>
      </c>
      <c r="F3671">
        <v>1073</v>
      </c>
    </row>
    <row r="3672" spans="1:6">
      <c r="A3672">
        <v>271</v>
      </c>
      <c r="B3672" t="s">
        <v>1558</v>
      </c>
      <c r="C3672" t="s">
        <v>1587</v>
      </c>
      <c r="D3672" t="s">
        <v>5217</v>
      </c>
      <c r="E3672" t="s">
        <v>5218</v>
      </c>
      <c r="F3672">
        <v>1622</v>
      </c>
    </row>
    <row r="3673" spans="1:6">
      <c r="A3673">
        <v>271</v>
      </c>
      <c r="B3673" t="s">
        <v>1558</v>
      </c>
      <c r="C3673" t="s">
        <v>1587</v>
      </c>
      <c r="D3673" t="s">
        <v>4669</v>
      </c>
      <c r="E3673" t="s">
        <v>4670</v>
      </c>
      <c r="F3673">
        <v>1257</v>
      </c>
    </row>
    <row r="3674" spans="1:6">
      <c r="A3674">
        <v>271</v>
      </c>
      <c r="B3674" t="s">
        <v>1558</v>
      </c>
      <c r="C3674" t="s">
        <v>1587</v>
      </c>
      <c r="D3674" t="s">
        <v>4491</v>
      </c>
      <c r="E3674" t="s">
        <v>4492</v>
      </c>
      <c r="F3674">
        <v>1140</v>
      </c>
    </row>
    <row r="3675" spans="1:6">
      <c r="A3675">
        <v>271</v>
      </c>
      <c r="B3675" t="s">
        <v>1558</v>
      </c>
      <c r="C3675" t="s">
        <v>1587</v>
      </c>
      <c r="D3675" t="s">
        <v>3045</v>
      </c>
      <c r="E3675" t="s">
        <v>3046</v>
      </c>
      <c r="F3675">
        <v>234</v>
      </c>
    </row>
    <row r="3676" spans="1:6">
      <c r="A3676">
        <v>271</v>
      </c>
      <c r="B3676" t="s">
        <v>1558</v>
      </c>
      <c r="C3676" t="s">
        <v>1587</v>
      </c>
      <c r="D3676" t="s">
        <v>3620</v>
      </c>
      <c r="E3676" t="s">
        <v>3621</v>
      </c>
      <c r="F3676">
        <v>565</v>
      </c>
    </row>
    <row r="3677" spans="1:6">
      <c r="A3677">
        <v>271</v>
      </c>
      <c r="B3677" t="s">
        <v>1558</v>
      </c>
      <c r="C3677" t="s">
        <v>1587</v>
      </c>
      <c r="D3677" t="s">
        <v>4261</v>
      </c>
      <c r="E3677" t="s">
        <v>4262</v>
      </c>
      <c r="F3677">
        <v>970</v>
      </c>
    </row>
    <row r="3678" spans="1:6">
      <c r="A3678">
        <v>271</v>
      </c>
      <c r="B3678" t="s">
        <v>1558</v>
      </c>
      <c r="C3678" t="s">
        <v>1587</v>
      </c>
      <c r="D3678" t="s">
        <v>4827</v>
      </c>
      <c r="E3678" t="s">
        <v>4828</v>
      </c>
      <c r="F3678">
        <v>1358</v>
      </c>
    </row>
    <row r="3679" spans="1:6">
      <c r="A3679">
        <v>271</v>
      </c>
      <c r="B3679" t="s">
        <v>1558</v>
      </c>
      <c r="C3679" t="s">
        <v>1587</v>
      </c>
      <c r="D3679" t="s">
        <v>3865</v>
      </c>
      <c r="E3679" t="s">
        <v>3866</v>
      </c>
      <c r="F3679">
        <v>714</v>
      </c>
    </row>
    <row r="3680" spans="1:6">
      <c r="A3680">
        <v>271</v>
      </c>
      <c r="B3680" t="s">
        <v>1558</v>
      </c>
      <c r="C3680" t="s">
        <v>1587</v>
      </c>
      <c r="D3680" t="s">
        <v>5421</v>
      </c>
      <c r="E3680" t="s">
        <v>5422</v>
      </c>
      <c r="F3680">
        <v>1757</v>
      </c>
    </row>
    <row r="3681" spans="1:6">
      <c r="A3681">
        <v>271</v>
      </c>
      <c r="B3681" t="s">
        <v>1558</v>
      </c>
      <c r="C3681" t="s">
        <v>1587</v>
      </c>
      <c r="D3681" t="s">
        <v>4153</v>
      </c>
      <c r="E3681" t="s">
        <v>4154</v>
      </c>
      <c r="F3681">
        <v>900</v>
      </c>
    </row>
    <row r="3682" spans="1:6">
      <c r="A3682">
        <v>271</v>
      </c>
      <c r="B3682" t="s">
        <v>1558</v>
      </c>
      <c r="C3682" t="s">
        <v>1587</v>
      </c>
      <c r="D3682" t="s">
        <v>5167</v>
      </c>
      <c r="E3682" t="s">
        <v>5168</v>
      </c>
      <c r="F3682">
        <v>1586</v>
      </c>
    </row>
    <row r="3683" spans="1:6">
      <c r="A3683">
        <v>271</v>
      </c>
      <c r="B3683" t="s">
        <v>1558</v>
      </c>
      <c r="C3683" t="s">
        <v>1587</v>
      </c>
      <c r="D3683" t="s">
        <v>4853</v>
      </c>
      <c r="E3683" t="s">
        <v>4854</v>
      </c>
      <c r="F3683">
        <v>1373</v>
      </c>
    </row>
    <row r="3684" spans="1:6">
      <c r="A3684">
        <v>272</v>
      </c>
      <c r="B3684" t="s">
        <v>1558</v>
      </c>
      <c r="C3684" t="s">
        <v>1546</v>
      </c>
      <c r="D3684" t="s">
        <v>3977</v>
      </c>
      <c r="E3684" t="s">
        <v>3978</v>
      </c>
      <c r="F3684">
        <v>785</v>
      </c>
    </row>
    <row r="3685" spans="1:6">
      <c r="A3685">
        <v>272</v>
      </c>
      <c r="B3685" t="s">
        <v>1558</v>
      </c>
      <c r="C3685" t="s">
        <v>1546</v>
      </c>
      <c r="D3685" t="s">
        <v>3510</v>
      </c>
      <c r="E3685" t="s">
        <v>3511</v>
      </c>
      <c r="F3685">
        <v>501</v>
      </c>
    </row>
    <row r="3686" spans="1:6">
      <c r="A3686">
        <v>272</v>
      </c>
      <c r="B3686" t="s">
        <v>1558</v>
      </c>
      <c r="C3686" t="s">
        <v>1546</v>
      </c>
      <c r="D3686" t="s">
        <v>3446</v>
      </c>
      <c r="E3686" t="s">
        <v>3447</v>
      </c>
      <c r="F3686">
        <v>462</v>
      </c>
    </row>
    <row r="3687" spans="1:6">
      <c r="A3687">
        <v>272</v>
      </c>
      <c r="B3687" t="s">
        <v>1558</v>
      </c>
      <c r="C3687" t="s">
        <v>1546</v>
      </c>
      <c r="D3687" t="s">
        <v>3101</v>
      </c>
      <c r="E3687" t="s">
        <v>3102</v>
      </c>
      <c r="F3687">
        <v>265</v>
      </c>
    </row>
    <row r="3688" spans="1:6">
      <c r="A3688">
        <v>272</v>
      </c>
      <c r="B3688" t="s">
        <v>1558</v>
      </c>
      <c r="C3688" t="s">
        <v>1546</v>
      </c>
      <c r="D3688" t="s">
        <v>3918</v>
      </c>
      <c r="E3688" t="s">
        <v>3919</v>
      </c>
      <c r="F3688">
        <v>746</v>
      </c>
    </row>
    <row r="3689" spans="1:6">
      <c r="A3689">
        <v>272</v>
      </c>
      <c r="B3689" t="s">
        <v>1558</v>
      </c>
      <c r="C3689" t="s">
        <v>1546</v>
      </c>
      <c r="D3689" t="s">
        <v>5197</v>
      </c>
      <c r="E3689" t="s">
        <v>2264</v>
      </c>
      <c r="F3689">
        <v>1608</v>
      </c>
    </row>
    <row r="3690" spans="1:6">
      <c r="A3690">
        <v>272</v>
      </c>
      <c r="B3690" t="s">
        <v>1558</v>
      </c>
      <c r="C3690" t="s">
        <v>1546</v>
      </c>
      <c r="D3690" t="s">
        <v>4036</v>
      </c>
      <c r="E3690" t="s">
        <v>4037</v>
      </c>
      <c r="F3690">
        <v>822</v>
      </c>
    </row>
    <row r="3691" spans="1:6">
      <c r="A3691">
        <v>272</v>
      </c>
      <c r="B3691" t="s">
        <v>1558</v>
      </c>
      <c r="C3691" t="s">
        <v>1546</v>
      </c>
      <c r="D3691" t="s">
        <v>4870</v>
      </c>
      <c r="E3691" t="s">
        <v>2149</v>
      </c>
      <c r="F3691">
        <v>1386</v>
      </c>
    </row>
    <row r="3692" spans="1:6">
      <c r="A3692">
        <v>272</v>
      </c>
      <c r="B3692" t="s">
        <v>1558</v>
      </c>
      <c r="C3692" t="s">
        <v>1546</v>
      </c>
      <c r="D3692" t="s">
        <v>4932</v>
      </c>
      <c r="E3692" t="s">
        <v>4933</v>
      </c>
      <c r="F3692">
        <v>1431</v>
      </c>
    </row>
    <row r="3693" spans="1:6">
      <c r="A3693">
        <v>272</v>
      </c>
      <c r="B3693" t="s">
        <v>1558</v>
      </c>
      <c r="C3693" t="s">
        <v>1546</v>
      </c>
      <c r="D3693" t="s">
        <v>5374</v>
      </c>
      <c r="E3693" t="s">
        <v>5375</v>
      </c>
      <c r="F3693">
        <v>1727</v>
      </c>
    </row>
    <row r="3694" spans="1:6">
      <c r="A3694">
        <v>272</v>
      </c>
      <c r="B3694" t="s">
        <v>1558</v>
      </c>
      <c r="C3694" t="s">
        <v>1546</v>
      </c>
      <c r="D3694" t="s">
        <v>4122</v>
      </c>
      <c r="E3694" t="s">
        <v>4123</v>
      </c>
      <c r="F3694">
        <v>879</v>
      </c>
    </row>
    <row r="3695" spans="1:6">
      <c r="A3695">
        <v>272</v>
      </c>
      <c r="B3695" t="s">
        <v>1558</v>
      </c>
      <c r="C3695" t="s">
        <v>1546</v>
      </c>
      <c r="D3695" t="s">
        <v>3668</v>
      </c>
      <c r="E3695" t="s">
        <v>3669</v>
      </c>
      <c r="F3695">
        <v>591</v>
      </c>
    </row>
    <row r="3696" spans="1:6">
      <c r="A3696">
        <v>272</v>
      </c>
      <c r="B3696" t="s">
        <v>1558</v>
      </c>
      <c r="C3696" t="s">
        <v>1546</v>
      </c>
      <c r="D3696" t="s">
        <v>3576</v>
      </c>
      <c r="E3696" t="s">
        <v>3577</v>
      </c>
      <c r="F3696">
        <v>540</v>
      </c>
    </row>
    <row r="3697" spans="1:6">
      <c r="A3697">
        <v>272</v>
      </c>
      <c r="B3697" t="s">
        <v>1558</v>
      </c>
      <c r="C3697" t="s">
        <v>1546</v>
      </c>
      <c r="D3697" t="s">
        <v>3651</v>
      </c>
      <c r="E3697" t="s">
        <v>3652</v>
      </c>
      <c r="F3697">
        <v>582</v>
      </c>
    </row>
    <row r="3698" spans="1:6">
      <c r="A3698">
        <v>272</v>
      </c>
      <c r="B3698" t="s">
        <v>1558</v>
      </c>
      <c r="C3698" t="s">
        <v>1546</v>
      </c>
      <c r="D3698" t="s">
        <v>3459</v>
      </c>
      <c r="E3698" t="s">
        <v>3460</v>
      </c>
      <c r="F3698">
        <v>469</v>
      </c>
    </row>
    <row r="3699" spans="1:6">
      <c r="A3699">
        <v>272</v>
      </c>
      <c r="B3699" t="s">
        <v>1558</v>
      </c>
      <c r="C3699" t="s">
        <v>1546</v>
      </c>
      <c r="D3699" t="s">
        <v>5051</v>
      </c>
      <c r="E3699" t="s">
        <v>5052</v>
      </c>
      <c r="F3699">
        <v>1514</v>
      </c>
    </row>
    <row r="3700" spans="1:6">
      <c r="A3700">
        <v>272</v>
      </c>
      <c r="B3700" t="s">
        <v>1558</v>
      </c>
      <c r="C3700" t="s">
        <v>1546</v>
      </c>
      <c r="D3700" t="s">
        <v>3140</v>
      </c>
      <c r="E3700" t="s">
        <v>3141</v>
      </c>
      <c r="F3700">
        <v>287</v>
      </c>
    </row>
    <row r="3701" spans="1:6">
      <c r="A3701">
        <v>272</v>
      </c>
      <c r="B3701" t="s">
        <v>1558</v>
      </c>
      <c r="C3701" t="s">
        <v>1546</v>
      </c>
      <c r="D3701" t="s">
        <v>5465</v>
      </c>
      <c r="E3701" t="s">
        <v>5466</v>
      </c>
      <c r="F3701">
        <v>225</v>
      </c>
    </row>
    <row r="3702" spans="1:6">
      <c r="A3702">
        <v>272</v>
      </c>
      <c r="B3702" t="s">
        <v>1558</v>
      </c>
      <c r="C3702" t="s">
        <v>1546</v>
      </c>
      <c r="D3702" t="s">
        <v>3348</v>
      </c>
      <c r="E3702" t="s">
        <v>3349</v>
      </c>
      <c r="F3702">
        <v>404</v>
      </c>
    </row>
    <row r="3703" spans="1:6">
      <c r="A3703">
        <v>272</v>
      </c>
      <c r="B3703" t="s">
        <v>1558</v>
      </c>
      <c r="C3703" t="s">
        <v>1546</v>
      </c>
      <c r="D3703" t="s">
        <v>4960</v>
      </c>
      <c r="E3703" t="s">
        <v>4961</v>
      </c>
      <c r="F3703">
        <v>1449</v>
      </c>
    </row>
    <row r="3704" spans="1:6">
      <c r="A3704">
        <v>272</v>
      </c>
      <c r="B3704" t="s">
        <v>1558</v>
      </c>
      <c r="C3704" t="s">
        <v>1546</v>
      </c>
      <c r="D3704" t="s">
        <v>4832</v>
      </c>
      <c r="E3704" t="s">
        <v>4833</v>
      </c>
      <c r="F3704">
        <v>1361</v>
      </c>
    </row>
    <row r="3705" spans="1:6">
      <c r="A3705">
        <v>272</v>
      </c>
      <c r="B3705" t="s">
        <v>1558</v>
      </c>
      <c r="C3705" t="s">
        <v>1546</v>
      </c>
      <c r="D3705" t="s">
        <v>5299</v>
      </c>
      <c r="E3705" t="s">
        <v>5300</v>
      </c>
      <c r="F3705">
        <v>1673</v>
      </c>
    </row>
    <row r="3706" spans="1:6">
      <c r="A3706">
        <v>272</v>
      </c>
      <c r="B3706" t="s">
        <v>1558</v>
      </c>
      <c r="C3706" t="s">
        <v>1546</v>
      </c>
      <c r="D3706" t="s">
        <v>3661</v>
      </c>
      <c r="E3706" t="s">
        <v>3662</v>
      </c>
      <c r="F3706">
        <v>587</v>
      </c>
    </row>
    <row r="3707" spans="1:6">
      <c r="A3707">
        <v>272</v>
      </c>
      <c r="B3707" t="s">
        <v>1558</v>
      </c>
      <c r="C3707" t="s">
        <v>1546</v>
      </c>
      <c r="D3707" t="s">
        <v>4044</v>
      </c>
      <c r="E3707" t="s">
        <v>4045</v>
      </c>
      <c r="F3707">
        <v>827</v>
      </c>
    </row>
    <row r="3708" spans="1:6">
      <c r="A3708">
        <v>272</v>
      </c>
      <c r="B3708" t="s">
        <v>1558</v>
      </c>
      <c r="C3708" t="s">
        <v>1546</v>
      </c>
      <c r="D3708" t="s">
        <v>5445</v>
      </c>
      <c r="E3708" t="s">
        <v>2348</v>
      </c>
      <c r="F3708">
        <v>1774</v>
      </c>
    </row>
    <row r="3709" spans="1:6">
      <c r="A3709">
        <v>272</v>
      </c>
      <c r="B3709" t="s">
        <v>1558</v>
      </c>
      <c r="C3709" t="s">
        <v>1546</v>
      </c>
      <c r="D3709" t="s">
        <v>3154</v>
      </c>
      <c r="E3709" t="s">
        <v>3155</v>
      </c>
      <c r="F3709">
        <v>295</v>
      </c>
    </row>
    <row r="3710" spans="1:6">
      <c r="A3710">
        <v>272</v>
      </c>
      <c r="B3710" t="s">
        <v>1558</v>
      </c>
      <c r="C3710" t="s">
        <v>1546</v>
      </c>
      <c r="D3710" t="s">
        <v>4827</v>
      </c>
      <c r="E3710" t="s">
        <v>4828</v>
      </c>
      <c r="F3710">
        <v>1358</v>
      </c>
    </row>
    <row r="3711" spans="1:6">
      <c r="A3711">
        <v>272</v>
      </c>
      <c r="B3711" t="s">
        <v>1558</v>
      </c>
      <c r="C3711" t="s">
        <v>1546</v>
      </c>
      <c r="D3711" t="s">
        <v>4111</v>
      </c>
      <c r="E3711" t="s">
        <v>4112</v>
      </c>
      <c r="F3711">
        <v>872</v>
      </c>
    </row>
    <row r="3712" spans="1:6">
      <c r="A3712">
        <v>273</v>
      </c>
      <c r="B3712" t="s">
        <v>1558</v>
      </c>
      <c r="C3712" t="s">
        <v>1555</v>
      </c>
      <c r="D3712" t="s">
        <v>5074</v>
      </c>
      <c r="E3712" t="s">
        <v>5075</v>
      </c>
      <c r="F3712">
        <v>1527</v>
      </c>
    </row>
    <row r="3713" spans="1:6">
      <c r="A3713">
        <v>273</v>
      </c>
      <c r="B3713" t="s">
        <v>1558</v>
      </c>
      <c r="C3713" t="s">
        <v>1555</v>
      </c>
      <c r="D3713" t="s">
        <v>4728</v>
      </c>
      <c r="E3713" t="s">
        <v>4729</v>
      </c>
      <c r="F3713">
        <v>1294</v>
      </c>
    </row>
    <row r="3714" spans="1:6">
      <c r="A3714">
        <v>273</v>
      </c>
      <c r="B3714" t="s">
        <v>1558</v>
      </c>
      <c r="C3714" t="s">
        <v>1555</v>
      </c>
      <c r="D3714" t="s">
        <v>4248</v>
      </c>
      <c r="E3714" t="s">
        <v>4249</v>
      </c>
      <c r="F3714">
        <v>961</v>
      </c>
    </row>
    <row r="3715" spans="1:6">
      <c r="A3715">
        <v>273</v>
      </c>
      <c r="B3715" t="s">
        <v>1558</v>
      </c>
      <c r="C3715" t="s">
        <v>1555</v>
      </c>
      <c r="D3715" t="s">
        <v>4335</v>
      </c>
      <c r="E3715" t="s">
        <v>4336</v>
      </c>
      <c r="F3715">
        <v>1024</v>
      </c>
    </row>
    <row r="3716" spans="1:6">
      <c r="A3716">
        <v>273</v>
      </c>
      <c r="B3716" t="s">
        <v>1558</v>
      </c>
      <c r="C3716" t="s">
        <v>1555</v>
      </c>
      <c r="D3716" t="s">
        <v>3689</v>
      </c>
      <c r="E3716" t="s">
        <v>3690</v>
      </c>
      <c r="F3716">
        <v>603</v>
      </c>
    </row>
    <row r="3717" spans="1:6">
      <c r="A3717">
        <v>273</v>
      </c>
      <c r="B3717" t="s">
        <v>1558</v>
      </c>
      <c r="C3717" t="s">
        <v>1555</v>
      </c>
      <c r="D3717" t="s">
        <v>2686</v>
      </c>
      <c r="E3717" t="s">
        <v>2687</v>
      </c>
      <c r="F3717">
        <v>1045</v>
      </c>
    </row>
    <row r="3718" spans="1:6">
      <c r="A3718">
        <v>273</v>
      </c>
      <c r="B3718" t="s">
        <v>1558</v>
      </c>
      <c r="C3718" t="s">
        <v>1555</v>
      </c>
      <c r="D3718" t="s">
        <v>3261</v>
      </c>
      <c r="E3718" t="s">
        <v>3262</v>
      </c>
      <c r="F3718">
        <v>352</v>
      </c>
    </row>
    <row r="3719" spans="1:6">
      <c r="A3719">
        <v>273</v>
      </c>
      <c r="B3719" t="s">
        <v>1558</v>
      </c>
      <c r="C3719" t="s">
        <v>1555</v>
      </c>
      <c r="D3719" t="s">
        <v>4421</v>
      </c>
      <c r="E3719" t="s">
        <v>4422</v>
      </c>
      <c r="F3719">
        <v>1087</v>
      </c>
    </row>
    <row r="3720" spans="1:6">
      <c r="A3720">
        <v>273</v>
      </c>
      <c r="B3720" t="s">
        <v>1558</v>
      </c>
      <c r="C3720" t="s">
        <v>1555</v>
      </c>
      <c r="D3720" t="s">
        <v>4216</v>
      </c>
      <c r="E3720" t="s">
        <v>4217</v>
      </c>
      <c r="F3720">
        <v>942</v>
      </c>
    </row>
    <row r="3721" spans="1:6">
      <c r="A3721">
        <v>273</v>
      </c>
      <c r="B3721" t="s">
        <v>1558</v>
      </c>
      <c r="C3721" t="s">
        <v>1555</v>
      </c>
      <c r="D3721" t="s">
        <v>4894</v>
      </c>
      <c r="E3721" t="s">
        <v>4895</v>
      </c>
      <c r="F3721">
        <v>1404</v>
      </c>
    </row>
    <row r="3722" spans="1:6">
      <c r="A3722">
        <v>273</v>
      </c>
      <c r="B3722" t="s">
        <v>1558</v>
      </c>
      <c r="C3722" t="s">
        <v>1555</v>
      </c>
      <c r="D3722" t="s">
        <v>5167</v>
      </c>
      <c r="E3722" t="s">
        <v>5168</v>
      </c>
      <c r="F3722">
        <v>1586</v>
      </c>
    </row>
    <row r="3723" spans="1:6">
      <c r="A3723">
        <v>275</v>
      </c>
      <c r="B3723" t="s">
        <v>1588</v>
      </c>
      <c r="C3723" t="s">
        <v>1446</v>
      </c>
      <c r="D3723" t="s">
        <v>5414</v>
      </c>
      <c r="E3723" t="s">
        <v>5415</v>
      </c>
      <c r="F3723">
        <v>1753</v>
      </c>
    </row>
    <row r="3724" spans="1:6">
      <c r="A3724">
        <v>275</v>
      </c>
      <c r="B3724" t="s">
        <v>1588</v>
      </c>
      <c r="C3724" t="s">
        <v>1446</v>
      </c>
      <c r="D3724" t="s">
        <v>4649</v>
      </c>
      <c r="E3724" t="s">
        <v>4650</v>
      </c>
      <c r="F3724">
        <v>1244</v>
      </c>
    </row>
    <row r="3725" spans="1:6">
      <c r="A3725">
        <v>275</v>
      </c>
      <c r="B3725" t="s">
        <v>1588</v>
      </c>
      <c r="C3725" t="s">
        <v>1446</v>
      </c>
      <c r="D3725" t="s">
        <v>3104</v>
      </c>
      <c r="E3725" t="s">
        <v>3105</v>
      </c>
      <c r="F3725">
        <v>267</v>
      </c>
    </row>
    <row r="3726" spans="1:6">
      <c r="A3726">
        <v>275</v>
      </c>
      <c r="B3726" t="s">
        <v>1588</v>
      </c>
      <c r="C3726" t="s">
        <v>1446</v>
      </c>
      <c r="D3726" t="s">
        <v>5261</v>
      </c>
      <c r="E3726" t="s">
        <v>5262</v>
      </c>
      <c r="F3726">
        <v>1650</v>
      </c>
    </row>
    <row r="3727" spans="1:6">
      <c r="A3727">
        <v>275</v>
      </c>
      <c r="B3727" t="s">
        <v>1588</v>
      </c>
      <c r="C3727" t="s">
        <v>1446</v>
      </c>
      <c r="D3727" t="s">
        <v>3792</v>
      </c>
      <c r="E3727" t="s">
        <v>3793</v>
      </c>
      <c r="F3727">
        <v>668</v>
      </c>
    </row>
    <row r="3728" spans="1:6">
      <c r="A3728">
        <v>275</v>
      </c>
      <c r="B3728" t="s">
        <v>1588</v>
      </c>
      <c r="C3728" t="s">
        <v>1446</v>
      </c>
      <c r="D3728" t="s">
        <v>4381</v>
      </c>
      <c r="E3728" t="s">
        <v>4382</v>
      </c>
      <c r="F3728">
        <v>1057</v>
      </c>
    </row>
    <row r="3729" spans="1:6">
      <c r="A3729">
        <v>275</v>
      </c>
      <c r="B3729" t="s">
        <v>1588</v>
      </c>
      <c r="C3729" t="s">
        <v>1446</v>
      </c>
      <c r="D3729" t="s">
        <v>5311</v>
      </c>
      <c r="E3729" t="s">
        <v>5312</v>
      </c>
      <c r="F3729">
        <v>1681</v>
      </c>
    </row>
    <row r="3730" spans="1:6">
      <c r="A3730">
        <v>275</v>
      </c>
      <c r="B3730" t="s">
        <v>1588</v>
      </c>
      <c r="C3730" t="s">
        <v>1446</v>
      </c>
      <c r="D3730" t="s">
        <v>5517</v>
      </c>
      <c r="E3730" t="s">
        <v>5518</v>
      </c>
      <c r="F3730">
        <v>1811</v>
      </c>
    </row>
    <row r="3731" spans="1:6">
      <c r="A3731">
        <v>275</v>
      </c>
      <c r="B3731" t="s">
        <v>1588</v>
      </c>
      <c r="C3731" t="s">
        <v>1446</v>
      </c>
      <c r="D3731" t="s">
        <v>3047</v>
      </c>
      <c r="E3731" t="s">
        <v>3048</v>
      </c>
      <c r="F3731">
        <v>235</v>
      </c>
    </row>
    <row r="3732" spans="1:6">
      <c r="A3732">
        <v>275</v>
      </c>
      <c r="B3732" t="s">
        <v>1588</v>
      </c>
      <c r="C3732" t="s">
        <v>1446</v>
      </c>
      <c r="D3732" t="s">
        <v>3081</v>
      </c>
      <c r="E3732" t="s">
        <v>3082</v>
      </c>
      <c r="F3732">
        <v>254</v>
      </c>
    </row>
    <row r="3733" spans="1:6">
      <c r="A3733">
        <v>275</v>
      </c>
      <c r="B3733" t="s">
        <v>1588</v>
      </c>
      <c r="C3733" t="s">
        <v>1446</v>
      </c>
      <c r="D3733" t="s">
        <v>3742</v>
      </c>
      <c r="E3733" t="s">
        <v>3743</v>
      </c>
      <c r="F3733">
        <v>638</v>
      </c>
    </row>
    <row r="3734" spans="1:6">
      <c r="A3734">
        <v>275</v>
      </c>
      <c r="B3734" t="s">
        <v>1588</v>
      </c>
      <c r="C3734" t="s">
        <v>1446</v>
      </c>
      <c r="D3734" t="s">
        <v>4080</v>
      </c>
      <c r="E3734" t="s">
        <v>4081</v>
      </c>
      <c r="F3734">
        <v>851</v>
      </c>
    </row>
    <row r="3735" spans="1:6">
      <c r="A3735">
        <v>275</v>
      </c>
      <c r="B3735" t="s">
        <v>1588</v>
      </c>
      <c r="C3735" t="s">
        <v>1446</v>
      </c>
      <c r="D3735" t="s">
        <v>4451</v>
      </c>
      <c r="E3735" t="s">
        <v>2018</v>
      </c>
      <c r="F3735">
        <v>1111</v>
      </c>
    </row>
    <row r="3736" spans="1:6">
      <c r="A3736">
        <v>276</v>
      </c>
      <c r="B3736" t="s">
        <v>1588</v>
      </c>
      <c r="C3736" t="s">
        <v>1455</v>
      </c>
      <c r="D3736" t="s">
        <v>5357</v>
      </c>
      <c r="E3736" t="s">
        <v>5358</v>
      </c>
      <c r="F3736">
        <v>1716</v>
      </c>
    </row>
    <row r="3737" spans="1:6">
      <c r="A3737">
        <v>276</v>
      </c>
      <c r="B3737" t="s">
        <v>1588</v>
      </c>
      <c r="C3737" t="s">
        <v>1455</v>
      </c>
      <c r="D3737" t="s">
        <v>5374</v>
      </c>
      <c r="E3737" t="s">
        <v>5375</v>
      </c>
      <c r="F3737">
        <v>1727</v>
      </c>
    </row>
    <row r="3738" spans="1:6">
      <c r="A3738">
        <v>276</v>
      </c>
      <c r="B3738" t="s">
        <v>1588</v>
      </c>
      <c r="C3738" t="s">
        <v>1455</v>
      </c>
      <c r="D3738" t="s">
        <v>5362</v>
      </c>
      <c r="E3738" t="s">
        <v>5363</v>
      </c>
      <c r="F3738">
        <v>1719</v>
      </c>
    </row>
    <row r="3739" spans="1:6">
      <c r="A3739">
        <v>276</v>
      </c>
      <c r="B3739" t="s">
        <v>1588</v>
      </c>
      <c r="C3739" t="s">
        <v>1455</v>
      </c>
      <c r="D3739" t="s">
        <v>5421</v>
      </c>
      <c r="E3739" t="s">
        <v>5422</v>
      </c>
      <c r="F3739">
        <v>1757</v>
      </c>
    </row>
    <row r="3740" spans="1:6">
      <c r="A3740">
        <v>276</v>
      </c>
      <c r="B3740" t="s">
        <v>1588</v>
      </c>
      <c r="C3740" t="s">
        <v>1455</v>
      </c>
      <c r="D3740" t="s">
        <v>4572</v>
      </c>
      <c r="E3740" t="s">
        <v>4573</v>
      </c>
      <c r="F3740">
        <v>1195</v>
      </c>
    </row>
    <row r="3741" spans="1:6">
      <c r="A3741">
        <v>276</v>
      </c>
      <c r="B3741" t="s">
        <v>1588</v>
      </c>
      <c r="C3741" t="s">
        <v>1455</v>
      </c>
      <c r="D3741" t="s">
        <v>3953</v>
      </c>
      <c r="E3741" t="s">
        <v>3954</v>
      </c>
      <c r="F3741">
        <v>771</v>
      </c>
    </row>
    <row r="3742" spans="1:6">
      <c r="A3742">
        <v>276</v>
      </c>
      <c r="B3742" t="s">
        <v>1588</v>
      </c>
      <c r="C3742" t="s">
        <v>1455</v>
      </c>
      <c r="D3742" t="s">
        <v>5167</v>
      </c>
      <c r="E3742" t="s">
        <v>5168</v>
      </c>
      <c r="F3742">
        <v>1586</v>
      </c>
    </row>
    <row r="3743" spans="1:6">
      <c r="A3743">
        <v>277</v>
      </c>
      <c r="B3743" t="s">
        <v>1588</v>
      </c>
      <c r="C3743" t="s">
        <v>1449</v>
      </c>
      <c r="D3743" t="s">
        <v>3261</v>
      </c>
      <c r="E3743" t="s">
        <v>3262</v>
      </c>
      <c r="F3743">
        <v>352</v>
      </c>
    </row>
    <row r="3744" spans="1:6">
      <c r="A3744">
        <v>277</v>
      </c>
      <c r="B3744" t="s">
        <v>1588</v>
      </c>
      <c r="C3744" t="s">
        <v>1449</v>
      </c>
      <c r="D3744" t="s">
        <v>5165</v>
      </c>
      <c r="E3744" t="s">
        <v>5166</v>
      </c>
      <c r="F3744">
        <v>1585</v>
      </c>
    </row>
    <row r="3745" spans="1:6">
      <c r="A3745">
        <v>277</v>
      </c>
      <c r="B3745" t="s">
        <v>1588</v>
      </c>
      <c r="C3745" t="s">
        <v>1449</v>
      </c>
      <c r="D3745" t="s">
        <v>2935</v>
      </c>
      <c r="E3745" t="s">
        <v>2936</v>
      </c>
      <c r="F3745">
        <v>163</v>
      </c>
    </row>
    <row r="3746" spans="1:6">
      <c r="A3746">
        <v>277</v>
      </c>
      <c r="B3746" t="s">
        <v>1588</v>
      </c>
      <c r="C3746" t="s">
        <v>1449</v>
      </c>
      <c r="D3746" t="s">
        <v>3243</v>
      </c>
      <c r="E3746" t="s">
        <v>3244</v>
      </c>
      <c r="F3746">
        <v>344</v>
      </c>
    </row>
    <row r="3747" spans="1:6">
      <c r="A3747">
        <v>277</v>
      </c>
      <c r="B3747" t="s">
        <v>1588</v>
      </c>
      <c r="C3747" t="s">
        <v>1449</v>
      </c>
      <c r="D3747" t="s">
        <v>5147</v>
      </c>
      <c r="E3747" t="s">
        <v>5148</v>
      </c>
      <c r="F3747">
        <v>1573</v>
      </c>
    </row>
    <row r="3748" spans="1:6">
      <c r="A3748">
        <v>277</v>
      </c>
      <c r="B3748" t="s">
        <v>1588</v>
      </c>
      <c r="C3748" t="s">
        <v>1449</v>
      </c>
      <c r="D3748" t="s">
        <v>4889</v>
      </c>
      <c r="E3748" t="s">
        <v>4890</v>
      </c>
      <c r="F3748">
        <v>1401</v>
      </c>
    </row>
    <row r="3749" spans="1:6">
      <c r="A3749">
        <v>277</v>
      </c>
      <c r="B3749" t="s">
        <v>1588</v>
      </c>
      <c r="C3749" t="s">
        <v>1449</v>
      </c>
      <c r="D3749" t="s">
        <v>3892</v>
      </c>
      <c r="E3749" t="s">
        <v>3893</v>
      </c>
      <c r="F3749">
        <v>731</v>
      </c>
    </row>
    <row r="3750" spans="1:6">
      <c r="A3750">
        <v>278</v>
      </c>
      <c r="B3750" t="s">
        <v>1588</v>
      </c>
      <c r="C3750" t="s">
        <v>1451</v>
      </c>
      <c r="D3750" t="s">
        <v>4080</v>
      </c>
      <c r="E3750" t="s">
        <v>4081</v>
      </c>
      <c r="F3750">
        <v>851</v>
      </c>
    </row>
    <row r="3751" spans="1:6">
      <c r="A3751">
        <v>278</v>
      </c>
      <c r="B3751" t="s">
        <v>1588</v>
      </c>
      <c r="C3751" t="s">
        <v>1451</v>
      </c>
      <c r="D3751" t="s">
        <v>4608</v>
      </c>
      <c r="E3751" t="s">
        <v>4609</v>
      </c>
      <c r="F3751">
        <v>1219</v>
      </c>
    </row>
    <row r="3752" spans="1:6">
      <c r="A3752">
        <v>278</v>
      </c>
      <c r="B3752" t="s">
        <v>1588</v>
      </c>
      <c r="C3752" t="s">
        <v>1451</v>
      </c>
      <c r="D3752" t="s">
        <v>4014</v>
      </c>
      <c r="E3752" t="s">
        <v>4015</v>
      </c>
      <c r="F3752">
        <v>808</v>
      </c>
    </row>
    <row r="3753" spans="1:6">
      <c r="A3753">
        <v>278</v>
      </c>
      <c r="B3753" t="s">
        <v>1588</v>
      </c>
      <c r="C3753" t="s">
        <v>1451</v>
      </c>
      <c r="D3753" t="s">
        <v>3062</v>
      </c>
      <c r="E3753" t="s">
        <v>3063</v>
      </c>
      <c r="F3753">
        <v>240</v>
      </c>
    </row>
    <row r="3754" spans="1:6">
      <c r="A3754">
        <v>278</v>
      </c>
      <c r="B3754" t="s">
        <v>1588</v>
      </c>
      <c r="C3754" t="s">
        <v>1451</v>
      </c>
      <c r="D3754" t="s">
        <v>4926</v>
      </c>
      <c r="E3754" t="s">
        <v>4927</v>
      </c>
      <c r="F3754">
        <v>1426</v>
      </c>
    </row>
    <row r="3755" spans="1:6">
      <c r="A3755">
        <v>278</v>
      </c>
      <c r="B3755" t="s">
        <v>1588</v>
      </c>
      <c r="C3755" t="s">
        <v>1451</v>
      </c>
      <c r="D3755" t="s">
        <v>5167</v>
      </c>
      <c r="E3755" t="s">
        <v>5168</v>
      </c>
      <c r="F3755">
        <v>1586</v>
      </c>
    </row>
    <row r="3756" spans="1:6">
      <c r="A3756">
        <v>278</v>
      </c>
      <c r="B3756" t="s">
        <v>1588</v>
      </c>
      <c r="C3756" t="s">
        <v>1451</v>
      </c>
      <c r="D3756" t="s">
        <v>3699</v>
      </c>
      <c r="E3756" t="s">
        <v>3700</v>
      </c>
      <c r="F3756">
        <v>610</v>
      </c>
    </row>
    <row r="3757" spans="1:6">
      <c r="A3757">
        <v>278</v>
      </c>
      <c r="B3757" t="s">
        <v>1588</v>
      </c>
      <c r="C3757" t="s">
        <v>1451</v>
      </c>
      <c r="D3757" t="s">
        <v>5074</v>
      </c>
      <c r="E3757" t="s">
        <v>5075</v>
      </c>
      <c r="F3757">
        <v>1527</v>
      </c>
    </row>
    <row r="3758" spans="1:6">
      <c r="A3758">
        <v>278</v>
      </c>
      <c r="B3758" t="s">
        <v>1588</v>
      </c>
      <c r="C3758" t="s">
        <v>1451</v>
      </c>
      <c r="D3758" t="s">
        <v>4320</v>
      </c>
      <c r="E3758" t="s">
        <v>4321</v>
      </c>
      <c r="F3758">
        <v>1014</v>
      </c>
    </row>
    <row r="3759" spans="1:6">
      <c r="A3759">
        <v>278</v>
      </c>
      <c r="B3759" t="s">
        <v>1588</v>
      </c>
      <c r="C3759" t="s">
        <v>1451</v>
      </c>
      <c r="D3759" t="s">
        <v>5063</v>
      </c>
      <c r="E3759" t="s">
        <v>5064</v>
      </c>
      <c r="F3759">
        <v>1520</v>
      </c>
    </row>
    <row r="3760" spans="1:6">
      <c r="A3760">
        <v>278</v>
      </c>
      <c r="B3760" t="s">
        <v>1588</v>
      </c>
      <c r="C3760" t="s">
        <v>1451</v>
      </c>
      <c r="D3760" t="s">
        <v>5598</v>
      </c>
      <c r="E3760" t="s">
        <v>5599</v>
      </c>
      <c r="F3760">
        <v>1860</v>
      </c>
    </row>
    <row r="3761" spans="1:6">
      <c r="A3761">
        <v>278</v>
      </c>
      <c r="B3761" t="s">
        <v>1588</v>
      </c>
      <c r="C3761" t="s">
        <v>1451</v>
      </c>
      <c r="D3761" t="s">
        <v>4381</v>
      </c>
      <c r="E3761" t="s">
        <v>4382</v>
      </c>
      <c r="F3761">
        <v>1057</v>
      </c>
    </row>
    <row r="3762" spans="1:6">
      <c r="A3762">
        <v>278</v>
      </c>
      <c r="B3762" t="s">
        <v>1588</v>
      </c>
      <c r="C3762" t="s">
        <v>1451</v>
      </c>
      <c r="D3762" t="s">
        <v>5412</v>
      </c>
      <c r="E3762" t="s">
        <v>2335</v>
      </c>
      <c r="F3762">
        <v>1751</v>
      </c>
    </row>
    <row r="3763" spans="1:6">
      <c r="A3763">
        <v>278</v>
      </c>
      <c r="B3763" t="s">
        <v>1588</v>
      </c>
      <c r="C3763" t="s">
        <v>1451</v>
      </c>
      <c r="D3763" t="s">
        <v>3689</v>
      </c>
      <c r="E3763" t="s">
        <v>3690</v>
      </c>
      <c r="F3763">
        <v>603</v>
      </c>
    </row>
    <row r="3764" spans="1:6">
      <c r="A3764">
        <v>278</v>
      </c>
      <c r="B3764" t="s">
        <v>1588</v>
      </c>
      <c r="C3764" t="s">
        <v>1451</v>
      </c>
      <c r="D3764" t="s">
        <v>4466</v>
      </c>
      <c r="E3764" t="s">
        <v>4467</v>
      </c>
      <c r="F3764">
        <v>1122</v>
      </c>
    </row>
    <row r="3765" spans="1:6">
      <c r="A3765">
        <v>279</v>
      </c>
      <c r="B3765" t="s">
        <v>1588</v>
      </c>
      <c r="C3765" t="s">
        <v>1447</v>
      </c>
      <c r="D3765" t="s">
        <v>3062</v>
      </c>
      <c r="E3765" t="s">
        <v>3063</v>
      </c>
      <c r="F3765">
        <v>240</v>
      </c>
    </row>
    <row r="3766" spans="1:6">
      <c r="A3766">
        <v>279</v>
      </c>
      <c r="B3766" t="s">
        <v>1588</v>
      </c>
      <c r="C3766" t="s">
        <v>1447</v>
      </c>
      <c r="D3766" t="s">
        <v>3901</v>
      </c>
      <c r="E3766" t="s">
        <v>3902</v>
      </c>
      <c r="F3766">
        <v>736</v>
      </c>
    </row>
    <row r="3767" spans="1:6">
      <c r="A3767">
        <v>279</v>
      </c>
      <c r="B3767" t="s">
        <v>1588</v>
      </c>
      <c r="C3767" t="s">
        <v>1447</v>
      </c>
      <c r="D3767" t="s">
        <v>3198</v>
      </c>
      <c r="E3767" t="s">
        <v>3199</v>
      </c>
      <c r="F3767">
        <v>318</v>
      </c>
    </row>
    <row r="3768" spans="1:6">
      <c r="A3768">
        <v>279</v>
      </c>
      <c r="B3768" t="s">
        <v>1588</v>
      </c>
      <c r="C3768" t="s">
        <v>1447</v>
      </c>
      <c r="D3768" t="s">
        <v>4446</v>
      </c>
      <c r="E3768" t="s">
        <v>4447</v>
      </c>
      <c r="F3768">
        <v>1108</v>
      </c>
    </row>
    <row r="3769" spans="1:6">
      <c r="A3769">
        <v>280</v>
      </c>
      <c r="B3769" t="s">
        <v>1588</v>
      </c>
      <c r="C3769" t="s">
        <v>1459</v>
      </c>
      <c r="D3769" t="s">
        <v>5357</v>
      </c>
      <c r="E3769" t="s">
        <v>5358</v>
      </c>
      <c r="F3769">
        <v>1716</v>
      </c>
    </row>
    <row r="3770" spans="1:6">
      <c r="A3770">
        <v>280</v>
      </c>
      <c r="B3770" t="s">
        <v>1588</v>
      </c>
      <c r="C3770" t="s">
        <v>1459</v>
      </c>
      <c r="D3770" t="s">
        <v>3953</v>
      </c>
      <c r="E3770" t="s">
        <v>3954</v>
      </c>
      <c r="F3770">
        <v>771</v>
      </c>
    </row>
    <row r="3771" spans="1:6">
      <c r="A3771">
        <v>280</v>
      </c>
      <c r="B3771" t="s">
        <v>1588</v>
      </c>
      <c r="C3771" t="s">
        <v>1459</v>
      </c>
      <c r="D3771" t="s">
        <v>3261</v>
      </c>
      <c r="E3771" t="s">
        <v>3262</v>
      </c>
      <c r="F3771">
        <v>352</v>
      </c>
    </row>
    <row r="3772" spans="1:6">
      <c r="A3772">
        <v>280</v>
      </c>
      <c r="B3772" t="s">
        <v>1588</v>
      </c>
      <c r="C3772" t="s">
        <v>1459</v>
      </c>
      <c r="D3772" t="s">
        <v>5438</v>
      </c>
      <c r="E3772" t="s">
        <v>5439</v>
      </c>
      <c r="F3772">
        <v>1770</v>
      </c>
    </row>
    <row r="3773" spans="1:6">
      <c r="A3773">
        <v>280</v>
      </c>
      <c r="B3773" t="s">
        <v>1588</v>
      </c>
      <c r="C3773" t="s">
        <v>1459</v>
      </c>
      <c r="D3773" t="s">
        <v>5421</v>
      </c>
      <c r="E3773" t="s">
        <v>5422</v>
      </c>
      <c r="F3773">
        <v>1757</v>
      </c>
    </row>
    <row r="3774" spans="1:6">
      <c r="A3774">
        <v>280</v>
      </c>
      <c r="B3774" t="s">
        <v>1588</v>
      </c>
      <c r="C3774" t="s">
        <v>1459</v>
      </c>
      <c r="D3774" t="s">
        <v>2700</v>
      </c>
      <c r="E3774" t="s">
        <v>2701</v>
      </c>
      <c r="F3774">
        <v>27</v>
      </c>
    </row>
    <row r="3775" spans="1:6">
      <c r="A3775">
        <v>280</v>
      </c>
      <c r="B3775" t="s">
        <v>1588</v>
      </c>
      <c r="C3775" t="s">
        <v>1459</v>
      </c>
      <c r="D3775" t="s">
        <v>3935</v>
      </c>
      <c r="E3775" t="s">
        <v>3936</v>
      </c>
      <c r="F3775">
        <v>759</v>
      </c>
    </row>
    <row r="3776" spans="1:6">
      <c r="A3776">
        <v>280</v>
      </c>
      <c r="B3776" t="s">
        <v>1588</v>
      </c>
      <c r="C3776" t="s">
        <v>1459</v>
      </c>
      <c r="D3776" t="s">
        <v>5362</v>
      </c>
      <c r="E3776" t="s">
        <v>5363</v>
      </c>
      <c r="F3776">
        <v>1719</v>
      </c>
    </row>
    <row r="3777" spans="1:6">
      <c r="A3777">
        <v>280</v>
      </c>
      <c r="B3777" t="s">
        <v>1588</v>
      </c>
      <c r="C3777" t="s">
        <v>1459</v>
      </c>
      <c r="D3777" t="s">
        <v>5114</v>
      </c>
      <c r="E3777" t="s">
        <v>5115</v>
      </c>
      <c r="F3777">
        <v>1552</v>
      </c>
    </row>
    <row r="3778" spans="1:6">
      <c r="A3778">
        <v>281</v>
      </c>
      <c r="B3778" t="s">
        <v>1588</v>
      </c>
      <c r="C3778" t="s">
        <v>1589</v>
      </c>
      <c r="D3778" t="s">
        <v>4815</v>
      </c>
      <c r="E3778" t="s">
        <v>4816</v>
      </c>
      <c r="F3778">
        <v>1351</v>
      </c>
    </row>
    <row r="3779" spans="1:6">
      <c r="A3779">
        <v>281</v>
      </c>
      <c r="B3779" t="s">
        <v>1588</v>
      </c>
      <c r="C3779" t="s">
        <v>1589</v>
      </c>
      <c r="D3779" t="s">
        <v>3678</v>
      </c>
      <c r="E3779" t="s">
        <v>3679</v>
      </c>
      <c r="F3779">
        <v>597</v>
      </c>
    </row>
    <row r="3780" spans="1:6">
      <c r="A3780">
        <v>281</v>
      </c>
      <c r="B3780" t="s">
        <v>1588</v>
      </c>
      <c r="C3780" t="s">
        <v>1589</v>
      </c>
      <c r="D3780" t="s">
        <v>2838</v>
      </c>
      <c r="E3780" t="s">
        <v>2839</v>
      </c>
      <c r="F3780">
        <v>108</v>
      </c>
    </row>
    <row r="3781" spans="1:6">
      <c r="A3781">
        <v>281</v>
      </c>
      <c r="B3781" t="s">
        <v>1588</v>
      </c>
      <c r="C3781" t="s">
        <v>1589</v>
      </c>
      <c r="D3781" t="s">
        <v>4144</v>
      </c>
      <c r="E3781" t="s">
        <v>4145</v>
      </c>
      <c r="F3781">
        <v>893</v>
      </c>
    </row>
    <row r="3782" spans="1:6">
      <c r="A3782">
        <v>281</v>
      </c>
      <c r="B3782" t="s">
        <v>1588</v>
      </c>
      <c r="C3782" t="s">
        <v>1589</v>
      </c>
      <c r="D3782" t="s">
        <v>5561</v>
      </c>
      <c r="E3782" t="s">
        <v>5562</v>
      </c>
      <c r="F3782">
        <v>1837</v>
      </c>
    </row>
    <row r="3783" spans="1:6">
      <c r="A3783">
        <v>281</v>
      </c>
      <c r="B3783" t="s">
        <v>1588</v>
      </c>
      <c r="C3783" t="s">
        <v>1589</v>
      </c>
      <c r="D3783" t="s">
        <v>3186</v>
      </c>
      <c r="E3783" t="s">
        <v>3187</v>
      </c>
      <c r="F3783">
        <v>312</v>
      </c>
    </row>
    <row r="3784" spans="1:6">
      <c r="A3784">
        <v>282</v>
      </c>
      <c r="B3784" t="s">
        <v>1588</v>
      </c>
      <c r="C3784" t="s">
        <v>1456</v>
      </c>
      <c r="D3784" t="s">
        <v>4080</v>
      </c>
      <c r="E3784" t="s">
        <v>4081</v>
      </c>
      <c r="F3784">
        <v>851</v>
      </c>
    </row>
    <row r="3785" spans="1:6">
      <c r="A3785">
        <v>282</v>
      </c>
      <c r="B3785" t="s">
        <v>1588</v>
      </c>
      <c r="C3785" t="s">
        <v>1456</v>
      </c>
      <c r="D3785" t="s">
        <v>5074</v>
      </c>
      <c r="E3785" t="s">
        <v>5075</v>
      </c>
      <c r="F3785">
        <v>1527</v>
      </c>
    </row>
    <row r="3786" spans="1:6">
      <c r="A3786">
        <v>282</v>
      </c>
      <c r="B3786" t="s">
        <v>1588</v>
      </c>
      <c r="C3786" t="s">
        <v>1456</v>
      </c>
      <c r="D3786" t="s">
        <v>4381</v>
      </c>
      <c r="E3786" t="s">
        <v>4382</v>
      </c>
      <c r="F3786">
        <v>1057</v>
      </c>
    </row>
    <row r="3787" spans="1:6">
      <c r="A3787">
        <v>282</v>
      </c>
      <c r="B3787" t="s">
        <v>1588</v>
      </c>
      <c r="C3787" t="s">
        <v>1456</v>
      </c>
      <c r="D3787" t="s">
        <v>4466</v>
      </c>
      <c r="E3787" t="s">
        <v>4467</v>
      </c>
      <c r="F3787">
        <v>1122</v>
      </c>
    </row>
    <row r="3788" spans="1:6">
      <c r="A3788">
        <v>282</v>
      </c>
      <c r="B3788" t="s">
        <v>1588</v>
      </c>
      <c r="C3788" t="s">
        <v>1456</v>
      </c>
      <c r="D3788" t="s">
        <v>2686</v>
      </c>
      <c r="E3788" t="s">
        <v>2687</v>
      </c>
      <c r="F3788">
        <v>1045</v>
      </c>
    </row>
    <row r="3789" spans="1:6">
      <c r="A3789">
        <v>282</v>
      </c>
      <c r="B3789" t="s">
        <v>1588</v>
      </c>
      <c r="C3789" t="s">
        <v>1456</v>
      </c>
      <c r="D3789" t="s">
        <v>3428</v>
      </c>
      <c r="E3789" t="s">
        <v>3429</v>
      </c>
      <c r="F3789">
        <v>450</v>
      </c>
    </row>
    <row r="3790" spans="1:6">
      <c r="A3790">
        <v>282</v>
      </c>
      <c r="B3790" t="s">
        <v>1588</v>
      </c>
      <c r="C3790" t="s">
        <v>1456</v>
      </c>
      <c r="D3790" t="s">
        <v>4914</v>
      </c>
      <c r="E3790" t="s">
        <v>4915</v>
      </c>
      <c r="F3790">
        <v>1418</v>
      </c>
    </row>
    <row r="3791" spans="1:6">
      <c r="A3791">
        <v>282</v>
      </c>
      <c r="B3791" t="s">
        <v>1588</v>
      </c>
      <c r="C3791" t="s">
        <v>1456</v>
      </c>
      <c r="D3791" t="s">
        <v>4127</v>
      </c>
      <c r="E3791" t="s">
        <v>4128</v>
      </c>
      <c r="F3791">
        <v>882</v>
      </c>
    </row>
    <row r="3792" spans="1:6">
      <c r="A3792">
        <v>282</v>
      </c>
      <c r="B3792" t="s">
        <v>1588</v>
      </c>
      <c r="C3792" t="s">
        <v>1456</v>
      </c>
      <c r="D3792" t="s">
        <v>2947</v>
      </c>
      <c r="E3792" t="s">
        <v>2948</v>
      </c>
      <c r="F3792">
        <v>173</v>
      </c>
    </row>
    <row r="3793" spans="1:6">
      <c r="A3793">
        <v>282</v>
      </c>
      <c r="B3793" t="s">
        <v>1588</v>
      </c>
      <c r="C3793" t="s">
        <v>1456</v>
      </c>
      <c r="D3793" t="s">
        <v>4146</v>
      </c>
      <c r="E3793" t="s">
        <v>1901</v>
      </c>
      <c r="F3793">
        <v>894</v>
      </c>
    </row>
    <row r="3794" spans="1:6">
      <c r="A3794">
        <v>282</v>
      </c>
      <c r="B3794" t="s">
        <v>1588</v>
      </c>
      <c r="C3794" t="s">
        <v>1456</v>
      </c>
      <c r="D3794" t="s">
        <v>3441</v>
      </c>
      <c r="E3794" t="s">
        <v>3442</v>
      </c>
      <c r="F3794">
        <v>458</v>
      </c>
    </row>
    <row r="3795" spans="1:6">
      <c r="A3795">
        <v>282</v>
      </c>
      <c r="B3795" t="s">
        <v>1588</v>
      </c>
      <c r="C3795" t="s">
        <v>1456</v>
      </c>
      <c r="D3795" t="s">
        <v>2756</v>
      </c>
      <c r="E3795" t="s">
        <v>2757</v>
      </c>
      <c r="F3795">
        <v>57</v>
      </c>
    </row>
    <row r="3796" spans="1:6">
      <c r="A3796">
        <v>283</v>
      </c>
      <c r="B3796" t="s">
        <v>1588</v>
      </c>
      <c r="C3796" t="s">
        <v>1512</v>
      </c>
      <c r="D3796" t="s">
        <v>5357</v>
      </c>
      <c r="E3796" t="s">
        <v>5358</v>
      </c>
      <c r="F3796">
        <v>1716</v>
      </c>
    </row>
    <row r="3797" spans="1:6">
      <c r="A3797">
        <v>283</v>
      </c>
      <c r="B3797" t="s">
        <v>1588</v>
      </c>
      <c r="C3797" t="s">
        <v>1512</v>
      </c>
      <c r="D3797" t="s">
        <v>3802</v>
      </c>
      <c r="E3797" t="s">
        <v>3803</v>
      </c>
      <c r="F3797">
        <v>673</v>
      </c>
    </row>
    <row r="3798" spans="1:6">
      <c r="A3798">
        <v>283</v>
      </c>
      <c r="B3798" t="s">
        <v>1588</v>
      </c>
      <c r="C3798" t="s">
        <v>1512</v>
      </c>
      <c r="D3798" t="s">
        <v>4999</v>
      </c>
      <c r="E3798" t="s">
        <v>5000</v>
      </c>
      <c r="F3798">
        <v>1475</v>
      </c>
    </row>
    <row r="3799" spans="1:6">
      <c r="A3799">
        <v>283</v>
      </c>
      <c r="B3799" t="s">
        <v>1588</v>
      </c>
      <c r="C3799" t="s">
        <v>1512</v>
      </c>
      <c r="D3799" t="s">
        <v>2670</v>
      </c>
      <c r="E3799" t="s">
        <v>2671</v>
      </c>
      <c r="F3799">
        <v>12</v>
      </c>
    </row>
    <row r="3800" spans="1:6">
      <c r="A3800">
        <v>284</v>
      </c>
      <c r="B3800" t="s">
        <v>1588</v>
      </c>
      <c r="C3800" t="s">
        <v>1510</v>
      </c>
      <c r="D3800" t="s">
        <v>3319</v>
      </c>
      <c r="E3800" t="s">
        <v>3320</v>
      </c>
      <c r="F3800">
        <v>385</v>
      </c>
    </row>
    <row r="3801" spans="1:6">
      <c r="A3801">
        <v>284</v>
      </c>
      <c r="B3801" t="s">
        <v>1588</v>
      </c>
      <c r="C3801" t="s">
        <v>1510</v>
      </c>
      <c r="D3801" t="s">
        <v>3697</v>
      </c>
      <c r="E3801" t="s">
        <v>3698</v>
      </c>
      <c r="F3801">
        <v>609</v>
      </c>
    </row>
    <row r="3802" spans="1:6">
      <c r="A3802">
        <v>284</v>
      </c>
      <c r="B3802" t="s">
        <v>1588</v>
      </c>
      <c r="C3802" t="s">
        <v>1510</v>
      </c>
      <c r="D3802" t="s">
        <v>5063</v>
      </c>
      <c r="E3802" t="s">
        <v>5064</v>
      </c>
      <c r="F3802">
        <v>1520</v>
      </c>
    </row>
    <row r="3803" spans="1:6">
      <c r="A3803">
        <v>284</v>
      </c>
      <c r="B3803" t="s">
        <v>1588</v>
      </c>
      <c r="C3803" t="s">
        <v>1510</v>
      </c>
      <c r="D3803" t="s">
        <v>5167</v>
      </c>
      <c r="E3803" t="s">
        <v>5168</v>
      </c>
      <c r="F3803">
        <v>1586</v>
      </c>
    </row>
    <row r="3804" spans="1:6">
      <c r="A3804">
        <v>284</v>
      </c>
      <c r="B3804" t="s">
        <v>1588</v>
      </c>
      <c r="C3804" t="s">
        <v>1510</v>
      </c>
      <c r="D3804" t="s">
        <v>5374</v>
      </c>
      <c r="E3804" t="s">
        <v>5375</v>
      </c>
      <c r="F3804">
        <v>1727</v>
      </c>
    </row>
    <row r="3805" spans="1:6">
      <c r="A3805">
        <v>284</v>
      </c>
      <c r="B3805" t="s">
        <v>1588</v>
      </c>
      <c r="C3805" t="s">
        <v>1510</v>
      </c>
      <c r="D3805" t="s">
        <v>5357</v>
      </c>
      <c r="E3805" t="s">
        <v>5358</v>
      </c>
      <c r="F3805">
        <v>1716</v>
      </c>
    </row>
    <row r="3806" spans="1:6">
      <c r="A3806">
        <v>284</v>
      </c>
      <c r="B3806" t="s">
        <v>1588</v>
      </c>
      <c r="C3806" t="s">
        <v>1510</v>
      </c>
      <c r="D3806" t="s">
        <v>5598</v>
      </c>
      <c r="E3806" t="s">
        <v>5599</v>
      </c>
      <c r="F3806">
        <v>1860</v>
      </c>
    </row>
    <row r="3807" spans="1:6">
      <c r="A3807">
        <v>284</v>
      </c>
      <c r="B3807" t="s">
        <v>1588</v>
      </c>
      <c r="C3807" t="s">
        <v>1510</v>
      </c>
      <c r="D3807" t="s">
        <v>5306</v>
      </c>
      <c r="E3807" t="s">
        <v>5307</v>
      </c>
      <c r="F3807">
        <v>1676</v>
      </c>
    </row>
    <row r="3808" spans="1:6">
      <c r="A3808">
        <v>284</v>
      </c>
      <c r="B3808" t="s">
        <v>1588</v>
      </c>
      <c r="C3808" t="s">
        <v>1510</v>
      </c>
      <c r="D3808" t="s">
        <v>3438</v>
      </c>
      <c r="E3808" t="s">
        <v>3439</v>
      </c>
      <c r="F3808">
        <v>456</v>
      </c>
    </row>
    <row r="3809" spans="1:6">
      <c r="A3809">
        <v>284</v>
      </c>
      <c r="B3809" t="s">
        <v>1588</v>
      </c>
      <c r="C3809" t="s">
        <v>1510</v>
      </c>
      <c r="D3809" t="s">
        <v>2700</v>
      </c>
      <c r="E3809" t="s">
        <v>2701</v>
      </c>
      <c r="F3809">
        <v>27</v>
      </c>
    </row>
    <row r="3810" spans="1:6">
      <c r="A3810">
        <v>284</v>
      </c>
      <c r="B3810" t="s">
        <v>1588</v>
      </c>
      <c r="C3810" t="s">
        <v>1510</v>
      </c>
      <c r="D3810" t="s">
        <v>4080</v>
      </c>
      <c r="E3810" t="s">
        <v>4081</v>
      </c>
      <c r="F3810">
        <v>851</v>
      </c>
    </row>
    <row r="3811" spans="1:6">
      <c r="A3811">
        <v>285</v>
      </c>
      <c r="B3811" t="s">
        <v>1588</v>
      </c>
      <c r="C3811" t="s">
        <v>1465</v>
      </c>
      <c r="D3811" t="s">
        <v>4466</v>
      </c>
      <c r="E3811" t="s">
        <v>4467</v>
      </c>
      <c r="F3811">
        <v>1122</v>
      </c>
    </row>
    <row r="3812" spans="1:6">
      <c r="A3812">
        <v>285</v>
      </c>
      <c r="B3812" t="s">
        <v>1588</v>
      </c>
      <c r="C3812" t="s">
        <v>1465</v>
      </c>
      <c r="D3812" t="s">
        <v>4381</v>
      </c>
      <c r="E3812" t="s">
        <v>4382</v>
      </c>
      <c r="F3812">
        <v>1057</v>
      </c>
    </row>
    <row r="3813" spans="1:6">
      <c r="A3813">
        <v>285</v>
      </c>
      <c r="B3813" t="s">
        <v>1588</v>
      </c>
      <c r="C3813" t="s">
        <v>1465</v>
      </c>
      <c r="D3813" t="s">
        <v>4080</v>
      </c>
      <c r="E3813" t="s">
        <v>4081</v>
      </c>
      <c r="F3813">
        <v>851</v>
      </c>
    </row>
    <row r="3814" spans="1:6">
      <c r="A3814">
        <v>285</v>
      </c>
      <c r="B3814" t="s">
        <v>1588</v>
      </c>
      <c r="C3814" t="s">
        <v>1465</v>
      </c>
      <c r="D3814" t="s">
        <v>5167</v>
      </c>
      <c r="E3814" t="s">
        <v>5168</v>
      </c>
      <c r="F3814">
        <v>1586</v>
      </c>
    </row>
    <row r="3815" spans="1:6">
      <c r="A3815">
        <v>285</v>
      </c>
      <c r="B3815" t="s">
        <v>1588</v>
      </c>
      <c r="C3815" t="s">
        <v>1465</v>
      </c>
      <c r="D3815" t="s">
        <v>2903</v>
      </c>
      <c r="E3815" t="s">
        <v>2904</v>
      </c>
      <c r="F3815">
        <v>145</v>
      </c>
    </row>
    <row r="3816" spans="1:6">
      <c r="A3816">
        <v>285</v>
      </c>
      <c r="B3816" t="s">
        <v>1588</v>
      </c>
      <c r="C3816" t="s">
        <v>1465</v>
      </c>
      <c r="D3816" t="s">
        <v>3051</v>
      </c>
      <c r="E3816" t="s">
        <v>3052</v>
      </c>
      <c r="F3816">
        <v>237</v>
      </c>
    </row>
    <row r="3817" spans="1:6">
      <c r="A3817">
        <v>285</v>
      </c>
      <c r="B3817" t="s">
        <v>1588</v>
      </c>
      <c r="C3817" t="s">
        <v>1465</v>
      </c>
      <c r="D3817" t="s">
        <v>5374</v>
      </c>
      <c r="E3817" t="s">
        <v>5375</v>
      </c>
      <c r="F3817">
        <v>1727</v>
      </c>
    </row>
    <row r="3818" spans="1:6">
      <c r="A3818">
        <v>285</v>
      </c>
      <c r="B3818" t="s">
        <v>1588</v>
      </c>
      <c r="C3818" t="s">
        <v>1465</v>
      </c>
      <c r="D3818" t="s">
        <v>3194</v>
      </c>
      <c r="E3818" t="s">
        <v>3195</v>
      </c>
      <c r="F3818">
        <v>316</v>
      </c>
    </row>
    <row r="3819" spans="1:6">
      <c r="A3819">
        <v>285</v>
      </c>
      <c r="B3819" t="s">
        <v>1588</v>
      </c>
      <c r="C3819" t="s">
        <v>1465</v>
      </c>
      <c r="D3819" t="s">
        <v>2686</v>
      </c>
      <c r="E3819" t="s">
        <v>2687</v>
      </c>
      <c r="F3819">
        <v>1045</v>
      </c>
    </row>
    <row r="3820" spans="1:6">
      <c r="A3820">
        <v>286</v>
      </c>
      <c r="B3820" t="s">
        <v>1588</v>
      </c>
      <c r="C3820" t="s">
        <v>1457</v>
      </c>
      <c r="D3820" t="s">
        <v>4502</v>
      </c>
      <c r="E3820" t="s">
        <v>4503</v>
      </c>
      <c r="F3820">
        <v>1146</v>
      </c>
    </row>
    <row r="3821" spans="1:6">
      <c r="A3821">
        <v>286</v>
      </c>
      <c r="B3821" t="s">
        <v>1588</v>
      </c>
      <c r="C3821" t="s">
        <v>1457</v>
      </c>
      <c r="D3821" t="s">
        <v>3261</v>
      </c>
      <c r="E3821" t="s">
        <v>3262</v>
      </c>
      <c r="F3821">
        <v>352</v>
      </c>
    </row>
    <row r="3822" spans="1:6">
      <c r="A3822">
        <v>286</v>
      </c>
      <c r="B3822" t="s">
        <v>1588</v>
      </c>
      <c r="C3822" t="s">
        <v>1457</v>
      </c>
      <c r="D3822" t="s">
        <v>5147</v>
      </c>
      <c r="E3822" t="s">
        <v>5148</v>
      </c>
      <c r="F3822">
        <v>1573</v>
      </c>
    </row>
    <row r="3823" spans="1:6">
      <c r="A3823">
        <v>286</v>
      </c>
      <c r="B3823" t="s">
        <v>1588</v>
      </c>
      <c r="C3823" t="s">
        <v>1457</v>
      </c>
      <c r="D3823" t="s">
        <v>3243</v>
      </c>
      <c r="E3823" t="s">
        <v>3244</v>
      </c>
      <c r="F3823">
        <v>344</v>
      </c>
    </row>
    <row r="3824" spans="1:6">
      <c r="A3824">
        <v>286</v>
      </c>
      <c r="B3824" t="s">
        <v>1588</v>
      </c>
      <c r="C3824" t="s">
        <v>1457</v>
      </c>
      <c r="D3824" t="s">
        <v>4797</v>
      </c>
      <c r="E3824" t="s">
        <v>4798</v>
      </c>
      <c r="F3824">
        <v>1338</v>
      </c>
    </row>
    <row r="3825" spans="1:6">
      <c r="A3825">
        <v>286</v>
      </c>
      <c r="B3825" t="s">
        <v>1588</v>
      </c>
      <c r="C3825" t="s">
        <v>1457</v>
      </c>
      <c r="D3825" t="s">
        <v>5357</v>
      </c>
      <c r="E3825" t="s">
        <v>5358</v>
      </c>
      <c r="F3825">
        <v>1716</v>
      </c>
    </row>
    <row r="3826" spans="1:6">
      <c r="A3826">
        <v>286</v>
      </c>
      <c r="B3826" t="s">
        <v>1588</v>
      </c>
      <c r="C3826" t="s">
        <v>1457</v>
      </c>
      <c r="D3826" t="s">
        <v>4815</v>
      </c>
      <c r="E3826" t="s">
        <v>4816</v>
      </c>
      <c r="F3826">
        <v>1351</v>
      </c>
    </row>
    <row r="3827" spans="1:6">
      <c r="A3827">
        <v>286</v>
      </c>
      <c r="B3827" t="s">
        <v>1588</v>
      </c>
      <c r="C3827" t="s">
        <v>1457</v>
      </c>
      <c r="D3827" t="s">
        <v>4889</v>
      </c>
      <c r="E3827" t="s">
        <v>4890</v>
      </c>
      <c r="F3827">
        <v>1401</v>
      </c>
    </row>
    <row r="3828" spans="1:6">
      <c r="A3828">
        <v>286</v>
      </c>
      <c r="B3828" t="s">
        <v>1588</v>
      </c>
      <c r="C3828" t="s">
        <v>1457</v>
      </c>
      <c r="D3828" t="s">
        <v>3892</v>
      </c>
      <c r="E3828" t="s">
        <v>3893</v>
      </c>
      <c r="F3828">
        <v>731</v>
      </c>
    </row>
    <row r="3829" spans="1:6">
      <c r="A3829">
        <v>286</v>
      </c>
      <c r="B3829" t="s">
        <v>1588</v>
      </c>
      <c r="C3829" t="s">
        <v>1457</v>
      </c>
      <c r="D3829" t="s">
        <v>2935</v>
      </c>
      <c r="E3829" t="s">
        <v>2936</v>
      </c>
      <c r="F3829">
        <v>163</v>
      </c>
    </row>
    <row r="3830" spans="1:6">
      <c r="A3830">
        <v>286</v>
      </c>
      <c r="B3830" t="s">
        <v>1588</v>
      </c>
      <c r="C3830" t="s">
        <v>1457</v>
      </c>
      <c r="D3830" t="s">
        <v>4049</v>
      </c>
      <c r="E3830" t="s">
        <v>4050</v>
      </c>
      <c r="F3830">
        <v>831</v>
      </c>
    </row>
    <row r="3831" spans="1:6">
      <c r="A3831">
        <v>286</v>
      </c>
      <c r="B3831" t="s">
        <v>1588</v>
      </c>
      <c r="C3831" t="s">
        <v>1457</v>
      </c>
      <c r="D3831" t="s">
        <v>3438</v>
      </c>
      <c r="E3831" t="s">
        <v>3439</v>
      </c>
      <c r="F3831">
        <v>456</v>
      </c>
    </row>
    <row r="3832" spans="1:6">
      <c r="A3832">
        <v>286</v>
      </c>
      <c r="B3832" t="s">
        <v>1588</v>
      </c>
      <c r="C3832" t="s">
        <v>1457</v>
      </c>
      <c r="D3832" t="s">
        <v>5431</v>
      </c>
      <c r="E3832" t="s">
        <v>5432</v>
      </c>
      <c r="F3832">
        <v>1763</v>
      </c>
    </row>
    <row r="3833" spans="1:6">
      <c r="A3833">
        <v>286</v>
      </c>
      <c r="B3833" t="s">
        <v>1588</v>
      </c>
      <c r="C3833" t="s">
        <v>1457</v>
      </c>
      <c r="D3833" t="s">
        <v>3545</v>
      </c>
      <c r="E3833" t="s">
        <v>3546</v>
      </c>
      <c r="F3833">
        <v>521</v>
      </c>
    </row>
    <row r="3834" spans="1:6">
      <c r="A3834">
        <v>286</v>
      </c>
      <c r="B3834" t="s">
        <v>1588</v>
      </c>
      <c r="C3834" t="s">
        <v>1457</v>
      </c>
      <c r="D3834" t="s">
        <v>4515</v>
      </c>
      <c r="E3834" t="s">
        <v>4516</v>
      </c>
      <c r="F3834">
        <v>1155</v>
      </c>
    </row>
    <row r="3835" spans="1:6">
      <c r="A3835">
        <v>286</v>
      </c>
      <c r="B3835" t="s">
        <v>1588</v>
      </c>
      <c r="C3835" t="s">
        <v>1457</v>
      </c>
      <c r="D3835" t="s">
        <v>4063</v>
      </c>
      <c r="E3835" t="s">
        <v>4064</v>
      </c>
      <c r="F3835">
        <v>840</v>
      </c>
    </row>
    <row r="3836" spans="1:6">
      <c r="A3836">
        <v>287</v>
      </c>
      <c r="B3836" t="s">
        <v>1588</v>
      </c>
      <c r="C3836" t="s">
        <v>1590</v>
      </c>
      <c r="D3836" t="s">
        <v>5463</v>
      </c>
      <c r="E3836" t="s">
        <v>5464</v>
      </c>
      <c r="F3836">
        <v>1781</v>
      </c>
    </row>
    <row r="3837" spans="1:6">
      <c r="A3837">
        <v>287</v>
      </c>
      <c r="B3837" t="s">
        <v>1588</v>
      </c>
      <c r="C3837" t="s">
        <v>1590</v>
      </c>
      <c r="D3837" t="s">
        <v>5467</v>
      </c>
      <c r="E3837" t="s">
        <v>5468</v>
      </c>
      <c r="F3837">
        <v>1782</v>
      </c>
    </row>
    <row r="3838" spans="1:6">
      <c r="A3838">
        <v>287</v>
      </c>
      <c r="B3838" t="s">
        <v>1588</v>
      </c>
      <c r="C3838" t="s">
        <v>1590</v>
      </c>
      <c r="D3838" t="s">
        <v>5258</v>
      </c>
      <c r="E3838" t="s">
        <v>5259</v>
      </c>
      <c r="F3838">
        <v>1648</v>
      </c>
    </row>
    <row r="3839" spans="1:6">
      <c r="A3839">
        <v>287</v>
      </c>
      <c r="B3839" t="s">
        <v>1588</v>
      </c>
      <c r="C3839" t="s">
        <v>1590</v>
      </c>
      <c r="D3839" t="s">
        <v>4178</v>
      </c>
      <c r="E3839" t="s">
        <v>4179</v>
      </c>
      <c r="F3839">
        <v>917</v>
      </c>
    </row>
    <row r="3840" spans="1:6">
      <c r="A3840">
        <v>288</v>
      </c>
      <c r="B3840" t="s">
        <v>1588</v>
      </c>
      <c r="C3840" t="s">
        <v>1454</v>
      </c>
      <c r="D3840" t="s">
        <v>3198</v>
      </c>
      <c r="E3840" t="s">
        <v>3199</v>
      </c>
      <c r="F3840">
        <v>318</v>
      </c>
    </row>
    <row r="3841" spans="1:6">
      <c r="A3841">
        <v>288</v>
      </c>
      <c r="B3841" t="s">
        <v>1588</v>
      </c>
      <c r="C3841" t="s">
        <v>1454</v>
      </c>
      <c r="D3841" t="s">
        <v>3062</v>
      </c>
      <c r="E3841" t="s">
        <v>3063</v>
      </c>
      <c r="F3841">
        <v>240</v>
      </c>
    </row>
    <row r="3842" spans="1:6">
      <c r="A3842">
        <v>288</v>
      </c>
      <c r="B3842" t="s">
        <v>1588</v>
      </c>
      <c r="C3842" t="s">
        <v>1454</v>
      </c>
      <c r="D3842" t="s">
        <v>3901</v>
      </c>
      <c r="E3842" t="s">
        <v>3902</v>
      </c>
      <c r="F3842">
        <v>736</v>
      </c>
    </row>
    <row r="3843" spans="1:6">
      <c r="A3843">
        <v>288</v>
      </c>
      <c r="B3843" t="s">
        <v>1588</v>
      </c>
      <c r="C3843" t="s">
        <v>1454</v>
      </c>
      <c r="D3843" t="s">
        <v>4051</v>
      </c>
      <c r="E3843" t="s">
        <v>4052</v>
      </c>
      <c r="F3843">
        <v>832</v>
      </c>
    </row>
    <row r="3844" spans="1:6">
      <c r="A3844">
        <v>288</v>
      </c>
      <c r="B3844" t="s">
        <v>1588</v>
      </c>
      <c r="C3844" t="s">
        <v>1454</v>
      </c>
      <c r="D3844" t="s">
        <v>4446</v>
      </c>
      <c r="E3844" t="s">
        <v>4447</v>
      </c>
      <c r="F3844">
        <v>1108</v>
      </c>
    </row>
    <row r="3845" spans="1:6">
      <c r="A3845">
        <v>289</v>
      </c>
      <c r="B3845" t="s">
        <v>1588</v>
      </c>
      <c r="C3845" t="s">
        <v>1474</v>
      </c>
      <c r="D3845" t="s">
        <v>5357</v>
      </c>
      <c r="E3845" t="s">
        <v>5358</v>
      </c>
      <c r="F3845">
        <v>1716</v>
      </c>
    </row>
    <row r="3846" spans="1:6">
      <c r="A3846">
        <v>289</v>
      </c>
      <c r="B3846" t="s">
        <v>1588</v>
      </c>
      <c r="C3846" t="s">
        <v>1474</v>
      </c>
      <c r="D3846" t="s">
        <v>5608</v>
      </c>
      <c r="E3846" t="s">
        <v>5609</v>
      </c>
      <c r="F3846">
        <v>1866</v>
      </c>
    </row>
    <row r="3847" spans="1:6">
      <c r="A3847">
        <v>289</v>
      </c>
      <c r="B3847" t="s">
        <v>1588</v>
      </c>
      <c r="C3847" t="s">
        <v>1474</v>
      </c>
      <c r="D3847" t="s">
        <v>5625</v>
      </c>
      <c r="E3847" t="s">
        <v>5626</v>
      </c>
      <c r="F3847">
        <v>1877</v>
      </c>
    </row>
    <row r="3848" spans="1:6">
      <c r="A3848">
        <v>289</v>
      </c>
      <c r="B3848" t="s">
        <v>1588</v>
      </c>
      <c r="C3848" t="s">
        <v>1474</v>
      </c>
      <c r="D3848" t="s">
        <v>4999</v>
      </c>
      <c r="E3848" t="s">
        <v>5000</v>
      </c>
      <c r="F3848">
        <v>1475</v>
      </c>
    </row>
    <row r="3849" spans="1:6">
      <c r="A3849">
        <v>289</v>
      </c>
      <c r="B3849" t="s">
        <v>1588</v>
      </c>
      <c r="C3849" t="s">
        <v>1474</v>
      </c>
      <c r="D3849" t="s">
        <v>3802</v>
      </c>
      <c r="E3849" t="s">
        <v>3803</v>
      </c>
      <c r="F3849">
        <v>673</v>
      </c>
    </row>
    <row r="3850" spans="1:6">
      <c r="A3850">
        <v>290</v>
      </c>
      <c r="B3850" t="s">
        <v>1588</v>
      </c>
      <c r="C3850" t="s">
        <v>1519</v>
      </c>
      <c r="D3850" t="s">
        <v>3319</v>
      </c>
      <c r="E3850" t="s">
        <v>3320</v>
      </c>
      <c r="F3850">
        <v>385</v>
      </c>
    </row>
    <row r="3851" spans="1:6">
      <c r="A3851">
        <v>290</v>
      </c>
      <c r="B3851" t="s">
        <v>1588</v>
      </c>
      <c r="C3851" t="s">
        <v>1519</v>
      </c>
      <c r="D3851" t="s">
        <v>5598</v>
      </c>
      <c r="E3851" t="s">
        <v>5599</v>
      </c>
      <c r="F3851">
        <v>1860</v>
      </c>
    </row>
    <row r="3852" spans="1:6">
      <c r="A3852">
        <v>290</v>
      </c>
      <c r="B3852" t="s">
        <v>1588</v>
      </c>
      <c r="C3852" t="s">
        <v>1519</v>
      </c>
      <c r="D3852" t="s">
        <v>5167</v>
      </c>
      <c r="E3852" t="s">
        <v>5168</v>
      </c>
      <c r="F3852">
        <v>1586</v>
      </c>
    </row>
    <row r="3853" spans="1:6">
      <c r="A3853">
        <v>290</v>
      </c>
      <c r="B3853" t="s">
        <v>1588</v>
      </c>
      <c r="C3853" t="s">
        <v>1519</v>
      </c>
      <c r="D3853" t="s">
        <v>5306</v>
      </c>
      <c r="E3853" t="s">
        <v>5307</v>
      </c>
      <c r="F3853">
        <v>1676</v>
      </c>
    </row>
    <row r="3854" spans="1:6">
      <c r="A3854">
        <v>290</v>
      </c>
      <c r="B3854" t="s">
        <v>1588</v>
      </c>
      <c r="C3854" t="s">
        <v>1519</v>
      </c>
      <c r="D3854" t="s">
        <v>5525</v>
      </c>
      <c r="E3854" t="s">
        <v>5526</v>
      </c>
      <c r="F3854">
        <v>1816</v>
      </c>
    </row>
    <row r="3855" spans="1:6">
      <c r="A3855">
        <v>290</v>
      </c>
      <c r="B3855" t="s">
        <v>1588</v>
      </c>
      <c r="C3855" t="s">
        <v>1519</v>
      </c>
      <c r="D3855" t="s">
        <v>5593</v>
      </c>
      <c r="E3855" t="s">
        <v>5594</v>
      </c>
      <c r="F3855">
        <v>1857</v>
      </c>
    </row>
    <row r="3856" spans="1:6">
      <c r="A3856">
        <v>290</v>
      </c>
      <c r="B3856" t="s">
        <v>1588</v>
      </c>
      <c r="C3856" t="s">
        <v>1519</v>
      </c>
      <c r="D3856" t="s">
        <v>3261</v>
      </c>
      <c r="E3856" t="s">
        <v>3262</v>
      </c>
      <c r="F3856">
        <v>352</v>
      </c>
    </row>
    <row r="3857" spans="1:6">
      <c r="A3857">
        <v>291</v>
      </c>
      <c r="B3857" t="s">
        <v>1588</v>
      </c>
      <c r="C3857" t="s">
        <v>1468</v>
      </c>
      <c r="D3857" t="s">
        <v>3261</v>
      </c>
      <c r="E3857" t="s">
        <v>3262</v>
      </c>
      <c r="F3857">
        <v>352</v>
      </c>
    </row>
    <row r="3858" spans="1:6">
      <c r="A3858">
        <v>291</v>
      </c>
      <c r="B3858" t="s">
        <v>1588</v>
      </c>
      <c r="C3858" t="s">
        <v>1468</v>
      </c>
      <c r="D3858" t="s">
        <v>5605</v>
      </c>
      <c r="E3858" t="s">
        <v>5606</v>
      </c>
      <c r="F3858">
        <v>1864</v>
      </c>
    </row>
    <row r="3859" spans="1:6">
      <c r="A3859">
        <v>291</v>
      </c>
      <c r="B3859" t="s">
        <v>1588</v>
      </c>
      <c r="C3859" t="s">
        <v>1468</v>
      </c>
      <c r="D3859" t="s">
        <v>3682</v>
      </c>
      <c r="E3859" t="s">
        <v>1781</v>
      </c>
      <c r="F3859">
        <v>599</v>
      </c>
    </row>
    <row r="3860" spans="1:6">
      <c r="A3860">
        <v>291</v>
      </c>
      <c r="B3860" t="s">
        <v>1588</v>
      </c>
      <c r="C3860" t="s">
        <v>1468</v>
      </c>
      <c r="D3860" t="s">
        <v>3744</v>
      </c>
      <c r="E3860" t="s">
        <v>3745</v>
      </c>
      <c r="F3860">
        <v>639</v>
      </c>
    </row>
    <row r="3861" spans="1:6">
      <c r="A3861">
        <v>292</v>
      </c>
      <c r="B3861" t="s">
        <v>1588</v>
      </c>
      <c r="C3861" t="s">
        <v>1471</v>
      </c>
      <c r="D3861" t="s">
        <v>4080</v>
      </c>
      <c r="E3861" t="s">
        <v>4081</v>
      </c>
      <c r="F3861">
        <v>851</v>
      </c>
    </row>
    <row r="3862" spans="1:6">
      <c r="A3862">
        <v>292</v>
      </c>
      <c r="B3862" t="s">
        <v>1588</v>
      </c>
      <c r="C3862" t="s">
        <v>1471</v>
      </c>
      <c r="D3862" t="s">
        <v>3051</v>
      </c>
      <c r="E3862" t="s">
        <v>3052</v>
      </c>
      <c r="F3862">
        <v>237</v>
      </c>
    </row>
    <row r="3863" spans="1:6">
      <c r="A3863">
        <v>292</v>
      </c>
      <c r="B3863" t="s">
        <v>1588</v>
      </c>
      <c r="C3863" t="s">
        <v>1471</v>
      </c>
      <c r="D3863" t="s">
        <v>5167</v>
      </c>
      <c r="E3863" t="s">
        <v>5168</v>
      </c>
      <c r="F3863">
        <v>1586</v>
      </c>
    </row>
    <row r="3864" spans="1:6">
      <c r="A3864">
        <v>292</v>
      </c>
      <c r="B3864" t="s">
        <v>1588</v>
      </c>
      <c r="C3864" t="s">
        <v>1471</v>
      </c>
      <c r="D3864" t="s">
        <v>4857</v>
      </c>
      <c r="E3864" t="s">
        <v>4858</v>
      </c>
      <c r="F3864">
        <v>1376</v>
      </c>
    </row>
    <row r="3865" spans="1:6">
      <c r="A3865">
        <v>292</v>
      </c>
      <c r="B3865" t="s">
        <v>1588</v>
      </c>
      <c r="C3865" t="s">
        <v>1471</v>
      </c>
      <c r="D3865" t="s">
        <v>2857</v>
      </c>
      <c r="E3865" t="s">
        <v>1644</v>
      </c>
      <c r="F3865">
        <v>120</v>
      </c>
    </row>
    <row r="3866" spans="1:6">
      <c r="A3866">
        <v>293</v>
      </c>
      <c r="B3866" t="s">
        <v>1588</v>
      </c>
      <c r="C3866" t="s">
        <v>1480</v>
      </c>
      <c r="D3866" t="s">
        <v>5357</v>
      </c>
      <c r="E3866" t="s">
        <v>5358</v>
      </c>
      <c r="F3866">
        <v>1716</v>
      </c>
    </row>
    <row r="3867" spans="1:6">
      <c r="A3867">
        <v>293</v>
      </c>
      <c r="B3867" t="s">
        <v>1588</v>
      </c>
      <c r="C3867" t="s">
        <v>1480</v>
      </c>
      <c r="D3867" t="s">
        <v>5625</v>
      </c>
      <c r="E3867" t="s">
        <v>5626</v>
      </c>
      <c r="F3867">
        <v>1877</v>
      </c>
    </row>
    <row r="3868" spans="1:6">
      <c r="A3868">
        <v>293</v>
      </c>
      <c r="B3868" t="s">
        <v>1588</v>
      </c>
      <c r="C3868" t="s">
        <v>1480</v>
      </c>
      <c r="D3868" t="s">
        <v>5362</v>
      </c>
      <c r="E3868" t="s">
        <v>5363</v>
      </c>
      <c r="F3868">
        <v>1719</v>
      </c>
    </row>
    <row r="3869" spans="1:6">
      <c r="A3869">
        <v>293</v>
      </c>
      <c r="B3869" t="s">
        <v>1588</v>
      </c>
      <c r="C3869" t="s">
        <v>1480</v>
      </c>
      <c r="D3869" t="s">
        <v>3802</v>
      </c>
      <c r="E3869" t="s">
        <v>3803</v>
      </c>
      <c r="F3869">
        <v>673</v>
      </c>
    </row>
    <row r="3870" spans="1:6">
      <c r="A3870">
        <v>293</v>
      </c>
      <c r="B3870" t="s">
        <v>1588</v>
      </c>
      <c r="C3870" t="s">
        <v>1480</v>
      </c>
      <c r="D3870" t="s">
        <v>2670</v>
      </c>
      <c r="E3870" t="s">
        <v>2671</v>
      </c>
      <c r="F3870">
        <v>12</v>
      </c>
    </row>
    <row r="3871" spans="1:6">
      <c r="A3871">
        <v>293</v>
      </c>
      <c r="B3871" t="s">
        <v>1588</v>
      </c>
      <c r="C3871" t="s">
        <v>1480</v>
      </c>
      <c r="D3871" t="s">
        <v>4894</v>
      </c>
      <c r="E3871" t="s">
        <v>4895</v>
      </c>
      <c r="F3871">
        <v>1404</v>
      </c>
    </row>
    <row r="3872" spans="1:6">
      <c r="A3872">
        <v>293</v>
      </c>
      <c r="B3872" t="s">
        <v>1588</v>
      </c>
      <c r="C3872" t="s">
        <v>1480</v>
      </c>
      <c r="D3872" t="s">
        <v>4063</v>
      </c>
      <c r="E3872" t="s">
        <v>4064</v>
      </c>
      <c r="F3872">
        <v>840</v>
      </c>
    </row>
    <row r="3873" spans="1:6">
      <c r="A3873">
        <v>294</v>
      </c>
      <c r="B3873" t="s">
        <v>1588</v>
      </c>
      <c r="C3873" t="s">
        <v>1528</v>
      </c>
      <c r="D3873" t="s">
        <v>3319</v>
      </c>
      <c r="E3873" t="s">
        <v>3320</v>
      </c>
      <c r="F3873">
        <v>385</v>
      </c>
    </row>
    <row r="3874" spans="1:6">
      <c r="A3874">
        <v>294</v>
      </c>
      <c r="B3874" t="s">
        <v>1588</v>
      </c>
      <c r="C3874" t="s">
        <v>1528</v>
      </c>
      <c r="D3874" t="s">
        <v>5598</v>
      </c>
      <c r="E3874" t="s">
        <v>5599</v>
      </c>
      <c r="F3874">
        <v>1860</v>
      </c>
    </row>
    <row r="3875" spans="1:6">
      <c r="A3875">
        <v>294</v>
      </c>
      <c r="B3875" t="s">
        <v>1588</v>
      </c>
      <c r="C3875" t="s">
        <v>1528</v>
      </c>
      <c r="D3875" t="s">
        <v>5167</v>
      </c>
      <c r="E3875" t="s">
        <v>5168</v>
      </c>
      <c r="F3875">
        <v>1586</v>
      </c>
    </row>
    <row r="3876" spans="1:6">
      <c r="A3876">
        <v>294</v>
      </c>
      <c r="B3876" t="s">
        <v>1588</v>
      </c>
      <c r="C3876" t="s">
        <v>1528</v>
      </c>
      <c r="D3876" t="s">
        <v>4893</v>
      </c>
      <c r="E3876" t="s">
        <v>2158</v>
      </c>
      <c r="F3876">
        <v>1403</v>
      </c>
    </row>
    <row r="3877" spans="1:6">
      <c r="A3877">
        <v>294</v>
      </c>
      <c r="B3877" t="s">
        <v>1588</v>
      </c>
      <c r="C3877" t="s">
        <v>1528</v>
      </c>
      <c r="D3877" t="s">
        <v>3987</v>
      </c>
      <c r="E3877" t="s">
        <v>1856</v>
      </c>
      <c r="F3877">
        <v>792</v>
      </c>
    </row>
    <row r="3878" spans="1:6">
      <c r="A3878">
        <v>294</v>
      </c>
      <c r="B3878" t="s">
        <v>1588</v>
      </c>
      <c r="C3878" t="s">
        <v>1528</v>
      </c>
      <c r="D3878" t="s">
        <v>5213</v>
      </c>
      <c r="E3878" t="s">
        <v>2270</v>
      </c>
      <c r="F3878">
        <v>1619</v>
      </c>
    </row>
    <row r="3879" spans="1:6">
      <c r="A3879">
        <v>294</v>
      </c>
      <c r="B3879" t="s">
        <v>1588</v>
      </c>
      <c r="C3879" t="s">
        <v>1528</v>
      </c>
      <c r="D3879" t="s">
        <v>5597</v>
      </c>
      <c r="E3879" t="s">
        <v>2378</v>
      </c>
      <c r="F3879">
        <v>1859</v>
      </c>
    </row>
    <row r="3880" spans="1:6">
      <c r="A3880">
        <v>295</v>
      </c>
      <c r="B3880" t="s">
        <v>1588</v>
      </c>
      <c r="C3880" t="s">
        <v>1591</v>
      </c>
      <c r="D3880" t="s">
        <v>5258</v>
      </c>
      <c r="E3880" t="s">
        <v>5259</v>
      </c>
      <c r="F3880">
        <v>1648</v>
      </c>
    </row>
    <row r="3881" spans="1:6">
      <c r="A3881">
        <v>295</v>
      </c>
      <c r="B3881" t="s">
        <v>1588</v>
      </c>
      <c r="C3881" t="s">
        <v>1591</v>
      </c>
      <c r="D3881" t="s">
        <v>5431</v>
      </c>
      <c r="E3881" t="s">
        <v>5432</v>
      </c>
      <c r="F3881">
        <v>1763</v>
      </c>
    </row>
    <row r="3882" spans="1:6">
      <c r="A3882">
        <v>295</v>
      </c>
      <c r="B3882" t="s">
        <v>1588</v>
      </c>
      <c r="C3882" t="s">
        <v>1591</v>
      </c>
      <c r="D3882" t="s">
        <v>4848</v>
      </c>
      <c r="E3882" t="s">
        <v>2137</v>
      </c>
      <c r="F3882">
        <v>1369</v>
      </c>
    </row>
    <row r="3883" spans="1:6">
      <c r="A3883">
        <v>295</v>
      </c>
      <c r="B3883" t="s">
        <v>1588</v>
      </c>
      <c r="C3883" t="s">
        <v>1591</v>
      </c>
      <c r="D3883" t="s">
        <v>5014</v>
      </c>
      <c r="E3883" t="s">
        <v>5015</v>
      </c>
      <c r="F3883">
        <v>1486</v>
      </c>
    </row>
    <row r="3884" spans="1:6">
      <c r="A3884">
        <v>295</v>
      </c>
      <c r="B3884" t="s">
        <v>1588</v>
      </c>
      <c r="C3884" t="s">
        <v>1591</v>
      </c>
      <c r="D3884" t="s">
        <v>3915</v>
      </c>
      <c r="E3884" t="s">
        <v>3916</v>
      </c>
      <c r="F3884">
        <v>744</v>
      </c>
    </row>
    <row r="3885" spans="1:6">
      <c r="A3885">
        <v>295</v>
      </c>
      <c r="B3885" t="s">
        <v>1588</v>
      </c>
      <c r="C3885" t="s">
        <v>1591</v>
      </c>
      <c r="D3885" t="s">
        <v>2690</v>
      </c>
      <c r="E3885" t="s">
        <v>2691</v>
      </c>
      <c r="F3885">
        <v>22</v>
      </c>
    </row>
    <row r="3886" spans="1:6">
      <c r="A3886">
        <v>295</v>
      </c>
      <c r="B3886" t="s">
        <v>1588</v>
      </c>
      <c r="C3886" t="s">
        <v>1591</v>
      </c>
      <c r="D3886" t="s">
        <v>4932</v>
      </c>
      <c r="E3886" t="s">
        <v>4933</v>
      </c>
      <c r="F3886">
        <v>1431</v>
      </c>
    </row>
    <row r="3887" spans="1:6">
      <c r="A3887">
        <v>295</v>
      </c>
      <c r="B3887" t="s">
        <v>1588</v>
      </c>
      <c r="C3887" t="s">
        <v>1591</v>
      </c>
      <c r="D3887" t="s">
        <v>2885</v>
      </c>
      <c r="E3887" t="s">
        <v>2886</v>
      </c>
      <c r="F3887">
        <v>136</v>
      </c>
    </row>
    <row r="3888" spans="1:6">
      <c r="A3888">
        <v>295</v>
      </c>
      <c r="B3888" t="s">
        <v>1588</v>
      </c>
      <c r="C3888" t="s">
        <v>1591</v>
      </c>
      <c r="D3888" t="s">
        <v>5079</v>
      </c>
      <c r="E3888" t="s">
        <v>2228</v>
      </c>
      <c r="F3888">
        <v>1530</v>
      </c>
    </row>
    <row r="3889" spans="1:6">
      <c r="A3889">
        <v>295</v>
      </c>
      <c r="B3889" t="s">
        <v>1588</v>
      </c>
      <c r="C3889" t="s">
        <v>1591</v>
      </c>
      <c r="D3889" t="s">
        <v>4029</v>
      </c>
      <c r="E3889" t="s">
        <v>4030</v>
      </c>
      <c r="F3889">
        <v>818</v>
      </c>
    </row>
    <row r="3890" spans="1:6">
      <c r="A3890">
        <v>296</v>
      </c>
      <c r="B3890" t="s">
        <v>1588</v>
      </c>
      <c r="C3890" t="s">
        <v>1520</v>
      </c>
      <c r="D3890" t="s">
        <v>4080</v>
      </c>
      <c r="E3890" t="s">
        <v>4081</v>
      </c>
      <c r="F3890">
        <v>851</v>
      </c>
    </row>
    <row r="3891" spans="1:6">
      <c r="A3891">
        <v>297</v>
      </c>
      <c r="B3891" t="s">
        <v>1588</v>
      </c>
      <c r="C3891" t="s">
        <v>1483</v>
      </c>
      <c r="D3891" t="s">
        <v>5357</v>
      </c>
      <c r="E3891" t="s">
        <v>5358</v>
      </c>
      <c r="F3891">
        <v>1716</v>
      </c>
    </row>
    <row r="3892" spans="1:6">
      <c r="A3892">
        <v>297</v>
      </c>
      <c r="B3892" t="s">
        <v>1588</v>
      </c>
      <c r="C3892" t="s">
        <v>1483</v>
      </c>
      <c r="D3892" t="s">
        <v>4063</v>
      </c>
      <c r="E3892" t="s">
        <v>4064</v>
      </c>
      <c r="F3892">
        <v>840</v>
      </c>
    </row>
    <row r="3893" spans="1:6">
      <c r="A3893">
        <v>297</v>
      </c>
      <c r="B3893" t="s">
        <v>1588</v>
      </c>
      <c r="C3893" t="s">
        <v>1483</v>
      </c>
      <c r="D3893" t="s">
        <v>2670</v>
      </c>
      <c r="E3893" t="s">
        <v>2671</v>
      </c>
      <c r="F3893">
        <v>12</v>
      </c>
    </row>
    <row r="3894" spans="1:6">
      <c r="A3894">
        <v>297</v>
      </c>
      <c r="B3894" t="s">
        <v>1588</v>
      </c>
      <c r="C3894" t="s">
        <v>1483</v>
      </c>
      <c r="D3894" t="s">
        <v>3261</v>
      </c>
      <c r="E3894" t="s">
        <v>3262</v>
      </c>
      <c r="F3894">
        <v>352</v>
      </c>
    </row>
    <row r="3895" spans="1:6">
      <c r="A3895">
        <v>297</v>
      </c>
      <c r="B3895" t="s">
        <v>1588</v>
      </c>
      <c r="C3895" t="s">
        <v>1483</v>
      </c>
      <c r="D3895" t="s">
        <v>5421</v>
      </c>
      <c r="E3895" t="s">
        <v>5422</v>
      </c>
      <c r="F3895">
        <v>1757</v>
      </c>
    </row>
    <row r="3896" spans="1:6">
      <c r="A3896">
        <v>297</v>
      </c>
      <c r="B3896" t="s">
        <v>1588</v>
      </c>
      <c r="C3896" t="s">
        <v>1483</v>
      </c>
      <c r="D3896" t="s">
        <v>3802</v>
      </c>
      <c r="E3896" t="s">
        <v>3803</v>
      </c>
      <c r="F3896">
        <v>673</v>
      </c>
    </row>
    <row r="3897" spans="1:6">
      <c r="A3897">
        <v>297</v>
      </c>
      <c r="B3897" t="s">
        <v>1588</v>
      </c>
      <c r="C3897" t="s">
        <v>1483</v>
      </c>
      <c r="D3897" t="s">
        <v>5362</v>
      </c>
      <c r="E3897" t="s">
        <v>5363</v>
      </c>
      <c r="F3897">
        <v>1719</v>
      </c>
    </row>
    <row r="3898" spans="1:6">
      <c r="A3898">
        <v>297</v>
      </c>
      <c r="B3898" t="s">
        <v>1588</v>
      </c>
      <c r="C3898" t="s">
        <v>1483</v>
      </c>
      <c r="D3898" t="s">
        <v>4097</v>
      </c>
      <c r="E3898" t="s">
        <v>4098</v>
      </c>
      <c r="F3898">
        <v>862</v>
      </c>
    </row>
    <row r="3899" spans="1:6">
      <c r="A3899">
        <v>298</v>
      </c>
      <c r="B3899" t="s">
        <v>1588</v>
      </c>
      <c r="C3899" t="s">
        <v>1523</v>
      </c>
      <c r="D3899" t="s">
        <v>3892</v>
      </c>
      <c r="E3899" t="s">
        <v>3893</v>
      </c>
      <c r="F3899">
        <v>731</v>
      </c>
    </row>
    <row r="3900" spans="1:6">
      <c r="A3900">
        <v>298</v>
      </c>
      <c r="B3900" t="s">
        <v>1588</v>
      </c>
      <c r="C3900" t="s">
        <v>1523</v>
      </c>
      <c r="D3900" t="s">
        <v>3261</v>
      </c>
      <c r="E3900" t="s">
        <v>3262</v>
      </c>
      <c r="F3900">
        <v>352</v>
      </c>
    </row>
    <row r="3901" spans="1:6">
      <c r="A3901">
        <v>299</v>
      </c>
      <c r="B3901" t="s">
        <v>1588</v>
      </c>
      <c r="C3901" t="s">
        <v>1592</v>
      </c>
      <c r="D3901" t="s">
        <v>4063</v>
      </c>
      <c r="E3901" t="s">
        <v>4064</v>
      </c>
      <c r="F3901">
        <v>840</v>
      </c>
    </row>
    <row r="3902" spans="1:6">
      <c r="A3902">
        <v>299</v>
      </c>
      <c r="B3902" t="s">
        <v>1588</v>
      </c>
      <c r="C3902" t="s">
        <v>1592</v>
      </c>
      <c r="D3902" t="s">
        <v>5357</v>
      </c>
      <c r="E3902" t="s">
        <v>5358</v>
      </c>
      <c r="F3902">
        <v>1716</v>
      </c>
    </row>
    <row r="3903" spans="1:6">
      <c r="A3903">
        <v>299</v>
      </c>
      <c r="B3903" t="s">
        <v>1588</v>
      </c>
      <c r="C3903" t="s">
        <v>1592</v>
      </c>
      <c r="D3903" t="s">
        <v>3802</v>
      </c>
      <c r="E3903" t="s">
        <v>3803</v>
      </c>
      <c r="F3903">
        <v>673</v>
      </c>
    </row>
    <row r="3904" spans="1:6">
      <c r="A3904">
        <v>299</v>
      </c>
      <c r="B3904" t="s">
        <v>1588</v>
      </c>
      <c r="C3904" t="s">
        <v>1592</v>
      </c>
      <c r="D3904" t="s">
        <v>2670</v>
      </c>
      <c r="E3904" t="s">
        <v>2671</v>
      </c>
      <c r="F3904">
        <v>12</v>
      </c>
    </row>
    <row r="3905" spans="1:6">
      <c r="A3905">
        <v>299</v>
      </c>
      <c r="B3905" t="s">
        <v>1588</v>
      </c>
      <c r="C3905" t="s">
        <v>1592</v>
      </c>
      <c r="D3905" t="s">
        <v>4937</v>
      </c>
      <c r="E3905" t="s">
        <v>4938</v>
      </c>
      <c r="F3905">
        <v>1434</v>
      </c>
    </row>
    <row r="3906" spans="1:6">
      <c r="A3906">
        <v>299</v>
      </c>
      <c r="B3906" t="s">
        <v>1588</v>
      </c>
      <c r="C3906" t="s">
        <v>1592</v>
      </c>
      <c r="D3906" t="s">
        <v>5421</v>
      </c>
      <c r="E3906" t="s">
        <v>5422</v>
      </c>
      <c r="F3906">
        <v>1757</v>
      </c>
    </row>
    <row r="3907" spans="1:6">
      <c r="A3907">
        <v>299</v>
      </c>
      <c r="B3907" t="s">
        <v>1588</v>
      </c>
      <c r="C3907" t="s">
        <v>1592</v>
      </c>
      <c r="D3907" t="s">
        <v>3853</v>
      </c>
      <c r="E3907" t="s">
        <v>3854</v>
      </c>
      <c r="F3907">
        <v>706</v>
      </c>
    </row>
    <row r="3908" spans="1:6">
      <c r="A3908">
        <v>299</v>
      </c>
      <c r="B3908" t="s">
        <v>1588</v>
      </c>
      <c r="C3908" t="s">
        <v>1592</v>
      </c>
      <c r="D3908" t="s">
        <v>4894</v>
      </c>
      <c r="E3908" t="s">
        <v>4895</v>
      </c>
      <c r="F3908">
        <v>1404</v>
      </c>
    </row>
    <row r="3909" spans="1:6">
      <c r="A3909">
        <v>299</v>
      </c>
      <c r="B3909" t="s">
        <v>1588</v>
      </c>
      <c r="C3909" t="s">
        <v>1592</v>
      </c>
      <c r="D3909" t="s">
        <v>3261</v>
      </c>
      <c r="E3909" t="s">
        <v>3262</v>
      </c>
      <c r="F3909">
        <v>352</v>
      </c>
    </row>
    <row r="3910" spans="1:6">
      <c r="A3910">
        <v>299</v>
      </c>
      <c r="B3910" t="s">
        <v>1588</v>
      </c>
      <c r="C3910" t="s">
        <v>1592</v>
      </c>
      <c r="D3910" t="s">
        <v>3953</v>
      </c>
      <c r="E3910" t="s">
        <v>3954</v>
      </c>
      <c r="F3910">
        <v>771</v>
      </c>
    </row>
    <row r="3911" spans="1:6">
      <c r="A3911">
        <v>300</v>
      </c>
      <c r="B3911" t="s">
        <v>1588</v>
      </c>
      <c r="C3911" t="s">
        <v>1593</v>
      </c>
      <c r="D3911" t="s">
        <v>4815</v>
      </c>
      <c r="E3911" t="s">
        <v>4816</v>
      </c>
      <c r="F3911">
        <v>1351</v>
      </c>
    </row>
    <row r="3912" spans="1:6">
      <c r="A3912">
        <v>300</v>
      </c>
      <c r="B3912" t="s">
        <v>1588</v>
      </c>
      <c r="C3912" t="s">
        <v>1593</v>
      </c>
      <c r="D3912" t="s">
        <v>3678</v>
      </c>
      <c r="E3912" t="s">
        <v>3679</v>
      </c>
      <c r="F3912">
        <v>597</v>
      </c>
    </row>
    <row r="3913" spans="1:6">
      <c r="A3913">
        <v>300</v>
      </c>
      <c r="B3913" t="s">
        <v>1588</v>
      </c>
      <c r="C3913" t="s">
        <v>1593</v>
      </c>
      <c r="D3913" t="s">
        <v>2838</v>
      </c>
      <c r="E3913" t="s">
        <v>2839</v>
      </c>
      <c r="F3913">
        <v>108</v>
      </c>
    </row>
    <row r="3914" spans="1:6">
      <c r="A3914">
        <v>300</v>
      </c>
      <c r="B3914" t="s">
        <v>1588</v>
      </c>
      <c r="C3914" t="s">
        <v>1593</v>
      </c>
      <c r="D3914" t="s">
        <v>3261</v>
      </c>
      <c r="E3914" t="s">
        <v>3262</v>
      </c>
      <c r="F3914">
        <v>352</v>
      </c>
    </row>
    <row r="3915" spans="1:6">
      <c r="A3915">
        <v>300</v>
      </c>
      <c r="B3915" t="s">
        <v>1588</v>
      </c>
      <c r="C3915" t="s">
        <v>1593</v>
      </c>
      <c r="D3915" t="s">
        <v>3182</v>
      </c>
      <c r="E3915" t="s">
        <v>3183</v>
      </c>
      <c r="F3915">
        <v>310</v>
      </c>
    </row>
    <row r="3916" spans="1:6">
      <c r="A3916">
        <v>301</v>
      </c>
      <c r="B3916" t="s">
        <v>1588</v>
      </c>
      <c r="C3916" t="s">
        <v>1594</v>
      </c>
      <c r="D3916" t="s">
        <v>2889</v>
      </c>
      <c r="E3916" t="s">
        <v>2890</v>
      </c>
      <c r="F3916">
        <v>138</v>
      </c>
    </row>
    <row r="3917" spans="1:6">
      <c r="A3917">
        <v>301</v>
      </c>
      <c r="B3917" t="s">
        <v>1588</v>
      </c>
      <c r="C3917" t="s">
        <v>1594</v>
      </c>
      <c r="D3917" t="s">
        <v>5167</v>
      </c>
      <c r="E3917" t="s">
        <v>5168</v>
      </c>
      <c r="F3917">
        <v>1586</v>
      </c>
    </row>
    <row r="3918" spans="1:6">
      <c r="A3918">
        <v>301</v>
      </c>
      <c r="B3918" t="s">
        <v>1588</v>
      </c>
      <c r="C3918" t="s">
        <v>1594</v>
      </c>
      <c r="D3918" t="s">
        <v>5258</v>
      </c>
      <c r="E3918" t="s">
        <v>5259</v>
      </c>
      <c r="F3918">
        <v>1648</v>
      </c>
    </row>
    <row r="3919" spans="1:6">
      <c r="A3919">
        <v>301</v>
      </c>
      <c r="B3919" t="s">
        <v>1588</v>
      </c>
      <c r="C3919" t="s">
        <v>1594</v>
      </c>
      <c r="D3919" t="s">
        <v>3545</v>
      </c>
      <c r="E3919" t="s">
        <v>3546</v>
      </c>
      <c r="F3919">
        <v>521</v>
      </c>
    </row>
    <row r="3920" spans="1:6">
      <c r="A3920">
        <v>301</v>
      </c>
      <c r="B3920" t="s">
        <v>1588</v>
      </c>
      <c r="C3920" t="s">
        <v>1594</v>
      </c>
      <c r="D3920" t="s">
        <v>3526</v>
      </c>
      <c r="E3920" t="s">
        <v>3527</v>
      </c>
      <c r="F3920">
        <v>510</v>
      </c>
    </row>
    <row r="3921" spans="1:6">
      <c r="A3921">
        <v>301</v>
      </c>
      <c r="B3921" t="s">
        <v>1588</v>
      </c>
      <c r="C3921" t="s">
        <v>1594</v>
      </c>
      <c r="D3921" t="s">
        <v>4786</v>
      </c>
      <c r="E3921" t="s">
        <v>4787</v>
      </c>
      <c r="F3921">
        <v>1331</v>
      </c>
    </row>
    <row r="3922" spans="1:6">
      <c r="A3922">
        <v>301</v>
      </c>
      <c r="B3922" t="s">
        <v>1588</v>
      </c>
      <c r="C3922" t="s">
        <v>1594</v>
      </c>
      <c r="D3922" t="s">
        <v>3593</v>
      </c>
      <c r="E3922" t="s">
        <v>3594</v>
      </c>
      <c r="F3922">
        <v>550</v>
      </c>
    </row>
    <row r="3923" spans="1:6">
      <c r="A3923">
        <v>301</v>
      </c>
      <c r="B3923" t="s">
        <v>1588</v>
      </c>
      <c r="C3923" t="s">
        <v>1594</v>
      </c>
      <c r="D3923" t="s">
        <v>5198</v>
      </c>
      <c r="E3923" t="s">
        <v>2265</v>
      </c>
      <c r="F3923">
        <v>1609</v>
      </c>
    </row>
    <row r="3924" spans="1:6">
      <c r="A3924">
        <v>301</v>
      </c>
      <c r="B3924" t="s">
        <v>1588</v>
      </c>
      <c r="C3924" t="s">
        <v>1594</v>
      </c>
      <c r="D3924" t="s">
        <v>4080</v>
      </c>
      <c r="E3924" t="s">
        <v>4081</v>
      </c>
      <c r="F3924">
        <v>851</v>
      </c>
    </row>
    <row r="3925" spans="1:6">
      <c r="A3925">
        <v>302</v>
      </c>
      <c r="B3925" t="s">
        <v>1588</v>
      </c>
      <c r="C3925" t="s">
        <v>1495</v>
      </c>
      <c r="D3925" t="s">
        <v>5357</v>
      </c>
      <c r="E3925" t="s">
        <v>5358</v>
      </c>
      <c r="F3925">
        <v>1716</v>
      </c>
    </row>
    <row r="3926" spans="1:6">
      <c r="A3926">
        <v>302</v>
      </c>
      <c r="B3926" t="s">
        <v>1588</v>
      </c>
      <c r="C3926" t="s">
        <v>1495</v>
      </c>
      <c r="D3926" t="s">
        <v>4097</v>
      </c>
      <c r="E3926" t="s">
        <v>4098</v>
      </c>
      <c r="F3926">
        <v>862</v>
      </c>
    </row>
    <row r="3927" spans="1:6">
      <c r="A3927">
        <v>302</v>
      </c>
      <c r="B3927" t="s">
        <v>1588</v>
      </c>
      <c r="C3927" t="s">
        <v>1495</v>
      </c>
      <c r="D3927" t="s">
        <v>2670</v>
      </c>
      <c r="E3927" t="s">
        <v>2671</v>
      </c>
      <c r="F3927">
        <v>12</v>
      </c>
    </row>
    <row r="3928" spans="1:6">
      <c r="A3928">
        <v>302</v>
      </c>
      <c r="B3928" t="s">
        <v>1588</v>
      </c>
      <c r="C3928" t="s">
        <v>1495</v>
      </c>
      <c r="D3928" t="s">
        <v>4063</v>
      </c>
      <c r="E3928" t="s">
        <v>4064</v>
      </c>
      <c r="F3928">
        <v>840</v>
      </c>
    </row>
    <row r="3929" spans="1:6">
      <c r="A3929">
        <v>302</v>
      </c>
      <c r="B3929" t="s">
        <v>1588</v>
      </c>
      <c r="C3929" t="s">
        <v>1495</v>
      </c>
      <c r="D3929" t="s">
        <v>3261</v>
      </c>
      <c r="E3929" t="s">
        <v>3262</v>
      </c>
      <c r="F3929">
        <v>352</v>
      </c>
    </row>
    <row r="3930" spans="1:6">
      <c r="A3930">
        <v>302</v>
      </c>
      <c r="B3930" t="s">
        <v>1588</v>
      </c>
      <c r="C3930" t="s">
        <v>1495</v>
      </c>
      <c r="D3930" t="s">
        <v>4731</v>
      </c>
      <c r="E3930" t="s">
        <v>4732</v>
      </c>
      <c r="F3930">
        <v>1296</v>
      </c>
    </row>
    <row r="3931" spans="1:6">
      <c r="A3931">
        <v>302</v>
      </c>
      <c r="B3931" t="s">
        <v>1588</v>
      </c>
      <c r="C3931" t="s">
        <v>1495</v>
      </c>
      <c r="D3931" t="s">
        <v>4049</v>
      </c>
      <c r="E3931" t="s">
        <v>4050</v>
      </c>
      <c r="F3931">
        <v>831</v>
      </c>
    </row>
    <row r="3932" spans="1:6">
      <c r="A3932">
        <v>303</v>
      </c>
      <c r="B3932" t="s">
        <v>1588</v>
      </c>
      <c r="C3932" t="s">
        <v>1488</v>
      </c>
      <c r="D3932" t="s">
        <v>4080</v>
      </c>
      <c r="E3932" t="s">
        <v>4081</v>
      </c>
      <c r="F3932">
        <v>851</v>
      </c>
    </row>
    <row r="3933" spans="1:6">
      <c r="A3933">
        <v>303</v>
      </c>
      <c r="B3933" t="s">
        <v>1588</v>
      </c>
      <c r="C3933" t="s">
        <v>1488</v>
      </c>
      <c r="D3933" t="s">
        <v>2756</v>
      </c>
      <c r="E3933" t="s">
        <v>2757</v>
      </c>
      <c r="F3933">
        <v>57</v>
      </c>
    </row>
    <row r="3934" spans="1:6">
      <c r="A3934">
        <v>303</v>
      </c>
      <c r="B3934" t="s">
        <v>1588</v>
      </c>
      <c r="C3934" t="s">
        <v>1488</v>
      </c>
      <c r="D3934" t="s">
        <v>3428</v>
      </c>
      <c r="E3934" t="s">
        <v>3429</v>
      </c>
      <c r="F3934">
        <v>450</v>
      </c>
    </row>
    <row r="3935" spans="1:6">
      <c r="A3935">
        <v>303</v>
      </c>
      <c r="B3935" t="s">
        <v>1588</v>
      </c>
      <c r="C3935" t="s">
        <v>1488</v>
      </c>
      <c r="D3935" t="s">
        <v>3984</v>
      </c>
      <c r="E3935" t="s">
        <v>3985</v>
      </c>
      <c r="F3935">
        <v>790</v>
      </c>
    </row>
    <row r="3936" spans="1:6">
      <c r="A3936">
        <v>303</v>
      </c>
      <c r="B3936" t="s">
        <v>1588</v>
      </c>
      <c r="C3936" t="s">
        <v>1488</v>
      </c>
      <c r="D3936" t="s">
        <v>3965</v>
      </c>
      <c r="E3936" t="s">
        <v>1850</v>
      </c>
      <c r="F3936">
        <v>777</v>
      </c>
    </row>
    <row r="3937" spans="1:6">
      <c r="A3937">
        <v>303</v>
      </c>
      <c r="B3937" t="s">
        <v>1588</v>
      </c>
      <c r="C3937" t="s">
        <v>1488</v>
      </c>
      <c r="D3937" t="s">
        <v>3441</v>
      </c>
      <c r="E3937" t="s">
        <v>3442</v>
      </c>
      <c r="F3937">
        <v>458</v>
      </c>
    </row>
    <row r="3938" spans="1:6">
      <c r="A3938">
        <v>303</v>
      </c>
      <c r="B3938" t="s">
        <v>1588</v>
      </c>
      <c r="C3938" t="s">
        <v>1488</v>
      </c>
      <c r="D3938" t="s">
        <v>3506</v>
      </c>
      <c r="E3938" t="s">
        <v>3507</v>
      </c>
      <c r="F3938">
        <v>499</v>
      </c>
    </row>
    <row r="3939" spans="1:6">
      <c r="A3939">
        <v>303</v>
      </c>
      <c r="B3939" t="s">
        <v>1588</v>
      </c>
      <c r="C3939" t="s">
        <v>1488</v>
      </c>
      <c r="D3939" t="s">
        <v>4857</v>
      </c>
      <c r="E3939" t="s">
        <v>4858</v>
      </c>
      <c r="F3939">
        <v>1376</v>
      </c>
    </row>
    <row r="3940" spans="1:6">
      <c r="A3940">
        <v>303</v>
      </c>
      <c r="B3940" t="s">
        <v>1588</v>
      </c>
      <c r="C3940" t="s">
        <v>1488</v>
      </c>
      <c r="D3940" t="s">
        <v>2885</v>
      </c>
      <c r="E3940" t="s">
        <v>2886</v>
      </c>
      <c r="F3940">
        <v>136</v>
      </c>
    </row>
    <row r="3941" spans="1:6">
      <c r="A3941">
        <v>303</v>
      </c>
      <c r="B3941" t="s">
        <v>1588</v>
      </c>
      <c r="C3941" t="s">
        <v>1488</v>
      </c>
      <c r="D3941" t="s">
        <v>4466</v>
      </c>
      <c r="E3941" t="s">
        <v>4467</v>
      </c>
      <c r="F3941">
        <v>1122</v>
      </c>
    </row>
    <row r="3942" spans="1:6">
      <c r="A3942">
        <v>303</v>
      </c>
      <c r="B3942" t="s">
        <v>1588</v>
      </c>
      <c r="C3942" t="s">
        <v>1488</v>
      </c>
      <c r="D3942" t="s">
        <v>5613</v>
      </c>
      <c r="E3942" t="s">
        <v>5614</v>
      </c>
      <c r="F3942">
        <v>1869</v>
      </c>
    </row>
    <row r="3943" spans="1:6">
      <c r="A3943">
        <v>303</v>
      </c>
      <c r="B3943" t="s">
        <v>1588</v>
      </c>
      <c r="C3943" t="s">
        <v>1488</v>
      </c>
      <c r="D3943" t="s">
        <v>2889</v>
      </c>
      <c r="E3943" t="s">
        <v>2890</v>
      </c>
      <c r="F3943">
        <v>138</v>
      </c>
    </row>
    <row r="3944" spans="1:6">
      <c r="A3944">
        <v>304</v>
      </c>
      <c r="B3944" t="s">
        <v>1588</v>
      </c>
      <c r="C3944" t="s">
        <v>1542</v>
      </c>
      <c r="D3944" t="s">
        <v>3319</v>
      </c>
      <c r="E3944" t="s">
        <v>3320</v>
      </c>
      <c r="F3944">
        <v>385</v>
      </c>
    </row>
    <row r="3945" spans="1:6">
      <c r="A3945">
        <v>304</v>
      </c>
      <c r="B3945" t="s">
        <v>1588</v>
      </c>
      <c r="C3945" t="s">
        <v>1542</v>
      </c>
      <c r="D3945" t="s">
        <v>4949</v>
      </c>
      <c r="E3945" t="s">
        <v>2178</v>
      </c>
      <c r="F3945">
        <v>1441</v>
      </c>
    </row>
    <row r="3946" spans="1:6">
      <c r="A3946">
        <v>304</v>
      </c>
      <c r="B3946" t="s">
        <v>1588</v>
      </c>
      <c r="C3946" t="s">
        <v>1542</v>
      </c>
      <c r="D3946" t="s">
        <v>5598</v>
      </c>
      <c r="E3946" t="s">
        <v>5599</v>
      </c>
      <c r="F3946">
        <v>1860</v>
      </c>
    </row>
    <row r="3947" spans="1:6">
      <c r="A3947">
        <v>304</v>
      </c>
      <c r="B3947" t="s">
        <v>1588</v>
      </c>
      <c r="C3947" t="s">
        <v>1542</v>
      </c>
      <c r="D3947" t="s">
        <v>5593</v>
      </c>
      <c r="E3947" t="s">
        <v>5594</v>
      </c>
      <c r="F3947">
        <v>1857</v>
      </c>
    </row>
    <row r="3948" spans="1:6">
      <c r="A3948">
        <v>304</v>
      </c>
      <c r="B3948" t="s">
        <v>1588</v>
      </c>
      <c r="C3948" t="s">
        <v>1542</v>
      </c>
      <c r="D3948" t="s">
        <v>5597</v>
      </c>
      <c r="E3948" t="s">
        <v>2378</v>
      </c>
      <c r="F3948">
        <v>1859</v>
      </c>
    </row>
    <row r="3949" spans="1:6">
      <c r="A3949">
        <v>304</v>
      </c>
      <c r="B3949" t="s">
        <v>1588</v>
      </c>
      <c r="C3949" t="s">
        <v>1542</v>
      </c>
      <c r="D3949" t="s">
        <v>5374</v>
      </c>
      <c r="E3949" t="s">
        <v>5375</v>
      </c>
      <c r="F3949">
        <v>1727</v>
      </c>
    </row>
    <row r="3950" spans="1:6">
      <c r="A3950">
        <v>304</v>
      </c>
      <c r="B3950" t="s">
        <v>1588</v>
      </c>
      <c r="C3950" t="s">
        <v>1542</v>
      </c>
      <c r="D3950" t="s">
        <v>5014</v>
      </c>
      <c r="E3950" t="s">
        <v>5015</v>
      </c>
      <c r="F3950">
        <v>1486</v>
      </c>
    </row>
    <row r="3951" spans="1:6">
      <c r="A3951">
        <v>304</v>
      </c>
      <c r="B3951" t="s">
        <v>1588</v>
      </c>
      <c r="C3951" t="s">
        <v>1542</v>
      </c>
      <c r="D3951" t="s">
        <v>5525</v>
      </c>
      <c r="E3951" t="s">
        <v>5526</v>
      </c>
      <c r="F3951">
        <v>1816</v>
      </c>
    </row>
    <row r="3952" spans="1:6">
      <c r="A3952">
        <v>304</v>
      </c>
      <c r="B3952" t="s">
        <v>1588</v>
      </c>
      <c r="C3952" t="s">
        <v>1542</v>
      </c>
      <c r="D3952" t="s">
        <v>5258</v>
      </c>
      <c r="E3952" t="s">
        <v>5259</v>
      </c>
      <c r="F3952">
        <v>1648</v>
      </c>
    </row>
    <row r="3953" spans="1:6">
      <c r="A3953">
        <v>304</v>
      </c>
      <c r="B3953" t="s">
        <v>1588</v>
      </c>
      <c r="C3953" t="s">
        <v>1542</v>
      </c>
      <c r="D3953" t="s">
        <v>5530</v>
      </c>
      <c r="E3953" t="s">
        <v>5531</v>
      </c>
      <c r="F3953">
        <v>1820</v>
      </c>
    </row>
    <row r="3954" spans="1:6">
      <c r="A3954">
        <v>304</v>
      </c>
      <c r="B3954" t="s">
        <v>1588</v>
      </c>
      <c r="C3954" t="s">
        <v>1542</v>
      </c>
      <c r="D3954" t="s">
        <v>5167</v>
      </c>
      <c r="E3954" t="s">
        <v>5168</v>
      </c>
      <c r="F3954">
        <v>1586</v>
      </c>
    </row>
    <row r="3955" spans="1:6">
      <c r="A3955">
        <v>304</v>
      </c>
      <c r="B3955" t="s">
        <v>1588</v>
      </c>
      <c r="C3955" t="s">
        <v>1542</v>
      </c>
      <c r="D3955" t="s">
        <v>4926</v>
      </c>
      <c r="E3955" t="s">
        <v>4927</v>
      </c>
      <c r="F3955">
        <v>1426</v>
      </c>
    </row>
    <row r="3956" spans="1:6">
      <c r="A3956">
        <v>304</v>
      </c>
      <c r="B3956" t="s">
        <v>1588</v>
      </c>
      <c r="C3956" t="s">
        <v>1542</v>
      </c>
      <c r="D3956" t="s">
        <v>2885</v>
      </c>
      <c r="E3956" t="s">
        <v>2886</v>
      </c>
      <c r="F3956">
        <v>136</v>
      </c>
    </row>
    <row r="3957" spans="1:6">
      <c r="A3957">
        <v>304</v>
      </c>
      <c r="B3957" t="s">
        <v>1588</v>
      </c>
      <c r="C3957" t="s">
        <v>1542</v>
      </c>
      <c r="D3957" t="s">
        <v>4963</v>
      </c>
      <c r="E3957" t="s">
        <v>4964</v>
      </c>
      <c r="F3957">
        <v>1451</v>
      </c>
    </row>
    <row r="3958" spans="1:6">
      <c r="A3958">
        <v>305</v>
      </c>
      <c r="B3958" t="s">
        <v>1588</v>
      </c>
      <c r="C3958" t="s">
        <v>1533</v>
      </c>
      <c r="D3958" t="s">
        <v>3261</v>
      </c>
      <c r="E3958" t="s">
        <v>3262</v>
      </c>
      <c r="F3958">
        <v>352</v>
      </c>
    </row>
    <row r="3959" spans="1:6">
      <c r="A3959">
        <v>305</v>
      </c>
      <c r="B3959" t="s">
        <v>1588</v>
      </c>
      <c r="C3959" t="s">
        <v>1533</v>
      </c>
      <c r="D3959" t="s">
        <v>3744</v>
      </c>
      <c r="E3959" t="s">
        <v>3745</v>
      </c>
      <c r="F3959">
        <v>639</v>
      </c>
    </row>
    <row r="3960" spans="1:6">
      <c r="A3960">
        <v>305</v>
      </c>
      <c r="B3960" t="s">
        <v>1588</v>
      </c>
      <c r="C3960" t="s">
        <v>1533</v>
      </c>
      <c r="D3960" t="s">
        <v>3892</v>
      </c>
      <c r="E3960" t="s">
        <v>3893</v>
      </c>
      <c r="F3960">
        <v>731</v>
      </c>
    </row>
    <row r="3961" spans="1:6">
      <c r="A3961">
        <v>305</v>
      </c>
      <c r="B3961" t="s">
        <v>1588</v>
      </c>
      <c r="C3961" t="s">
        <v>1533</v>
      </c>
      <c r="D3961" t="s">
        <v>5147</v>
      </c>
      <c r="E3961" t="s">
        <v>5148</v>
      </c>
      <c r="F3961">
        <v>1573</v>
      </c>
    </row>
    <row r="3962" spans="1:6">
      <c r="A3962">
        <v>305</v>
      </c>
      <c r="B3962" t="s">
        <v>1588</v>
      </c>
      <c r="C3962" t="s">
        <v>1533</v>
      </c>
      <c r="D3962" t="s">
        <v>2935</v>
      </c>
      <c r="E3962" t="s">
        <v>2936</v>
      </c>
      <c r="F3962">
        <v>163</v>
      </c>
    </row>
    <row r="3963" spans="1:6">
      <c r="A3963">
        <v>305</v>
      </c>
      <c r="B3963" t="s">
        <v>1588</v>
      </c>
      <c r="C3963" t="s">
        <v>1533</v>
      </c>
      <c r="D3963" t="s">
        <v>3735</v>
      </c>
      <c r="E3963" t="s">
        <v>3736</v>
      </c>
      <c r="F3963">
        <v>633</v>
      </c>
    </row>
    <row r="3964" spans="1:6">
      <c r="A3964">
        <v>305</v>
      </c>
      <c r="B3964" t="s">
        <v>1588</v>
      </c>
      <c r="C3964" t="s">
        <v>1533</v>
      </c>
      <c r="D3964" t="s">
        <v>3530</v>
      </c>
      <c r="E3964" t="s">
        <v>3531</v>
      </c>
      <c r="F3964">
        <v>512</v>
      </c>
    </row>
    <row r="3965" spans="1:6">
      <c r="A3965">
        <v>305</v>
      </c>
      <c r="B3965" t="s">
        <v>1588</v>
      </c>
      <c r="C3965" t="s">
        <v>1533</v>
      </c>
      <c r="D3965" t="s">
        <v>4797</v>
      </c>
      <c r="E3965" t="s">
        <v>4798</v>
      </c>
      <c r="F3965">
        <v>1338</v>
      </c>
    </row>
    <row r="3966" spans="1:6">
      <c r="A3966">
        <v>306</v>
      </c>
      <c r="B3966" t="s">
        <v>1588</v>
      </c>
      <c r="C3966" t="s">
        <v>1595</v>
      </c>
      <c r="D3966" t="s">
        <v>4466</v>
      </c>
      <c r="E3966" t="s">
        <v>4467</v>
      </c>
      <c r="F3966">
        <v>1122</v>
      </c>
    </row>
    <row r="3967" spans="1:6">
      <c r="A3967">
        <v>306</v>
      </c>
      <c r="B3967" t="s">
        <v>1588</v>
      </c>
      <c r="C3967" t="s">
        <v>1595</v>
      </c>
      <c r="D3967" t="s">
        <v>4080</v>
      </c>
      <c r="E3967" t="s">
        <v>4081</v>
      </c>
      <c r="F3967">
        <v>851</v>
      </c>
    </row>
    <row r="3968" spans="1:6">
      <c r="A3968">
        <v>306</v>
      </c>
      <c r="B3968" t="s">
        <v>1588</v>
      </c>
      <c r="C3968" t="s">
        <v>1595</v>
      </c>
      <c r="D3968" t="s">
        <v>3351</v>
      </c>
      <c r="E3968" t="s">
        <v>3352</v>
      </c>
      <c r="F3968">
        <v>406</v>
      </c>
    </row>
    <row r="3969" spans="1:6">
      <c r="A3969">
        <v>306</v>
      </c>
      <c r="B3969" t="s">
        <v>1588</v>
      </c>
      <c r="C3969" t="s">
        <v>1595</v>
      </c>
      <c r="D3969" t="s">
        <v>3319</v>
      </c>
      <c r="E3969" t="s">
        <v>3320</v>
      </c>
      <c r="F3969">
        <v>385</v>
      </c>
    </row>
    <row r="3970" spans="1:6">
      <c r="A3970">
        <v>306</v>
      </c>
      <c r="B3970" t="s">
        <v>1588</v>
      </c>
      <c r="C3970" t="s">
        <v>1595</v>
      </c>
      <c r="D3970" t="s">
        <v>5167</v>
      </c>
      <c r="E3970" t="s">
        <v>5168</v>
      </c>
      <c r="F3970">
        <v>1586</v>
      </c>
    </row>
    <row r="3971" spans="1:6">
      <c r="A3971">
        <v>306</v>
      </c>
      <c r="B3971" t="s">
        <v>1588</v>
      </c>
      <c r="C3971" t="s">
        <v>1595</v>
      </c>
      <c r="D3971" t="s">
        <v>4857</v>
      </c>
      <c r="E3971" t="s">
        <v>4858</v>
      </c>
      <c r="F3971">
        <v>1376</v>
      </c>
    </row>
    <row r="3972" spans="1:6">
      <c r="A3972">
        <v>306</v>
      </c>
      <c r="B3972" t="s">
        <v>1588</v>
      </c>
      <c r="C3972" t="s">
        <v>1595</v>
      </c>
      <c r="D3972" t="s">
        <v>3965</v>
      </c>
      <c r="E3972" t="s">
        <v>1850</v>
      </c>
      <c r="F3972">
        <v>777</v>
      </c>
    </row>
    <row r="3973" spans="1:6">
      <c r="A3973">
        <v>306</v>
      </c>
      <c r="B3973" t="s">
        <v>1588</v>
      </c>
      <c r="C3973" t="s">
        <v>1595</v>
      </c>
      <c r="D3973" t="s">
        <v>3796</v>
      </c>
      <c r="E3973" t="s">
        <v>3797</v>
      </c>
      <c r="F3973">
        <v>670</v>
      </c>
    </row>
    <row r="3974" spans="1:6">
      <c r="A3974">
        <v>306</v>
      </c>
      <c r="B3974" t="s">
        <v>1588</v>
      </c>
      <c r="C3974" t="s">
        <v>1595</v>
      </c>
      <c r="D3974" t="s">
        <v>3639</v>
      </c>
      <c r="E3974" t="s">
        <v>3640</v>
      </c>
      <c r="F3974">
        <v>575</v>
      </c>
    </row>
    <row r="3975" spans="1:6">
      <c r="A3975">
        <v>306</v>
      </c>
      <c r="B3975" t="s">
        <v>1588</v>
      </c>
      <c r="C3975" t="s">
        <v>1595</v>
      </c>
      <c r="D3975" t="s">
        <v>4381</v>
      </c>
      <c r="E3975" t="s">
        <v>4382</v>
      </c>
      <c r="F3975">
        <v>1057</v>
      </c>
    </row>
    <row r="3976" spans="1:6">
      <c r="A3976">
        <v>306</v>
      </c>
      <c r="B3976" t="s">
        <v>1588</v>
      </c>
      <c r="C3976" t="s">
        <v>1595</v>
      </c>
      <c r="D3976" t="s">
        <v>2885</v>
      </c>
      <c r="E3976" t="s">
        <v>2886</v>
      </c>
      <c r="F3976">
        <v>136</v>
      </c>
    </row>
    <row r="3977" spans="1:6">
      <c r="A3977">
        <v>307</v>
      </c>
      <c r="B3977" t="s">
        <v>1588</v>
      </c>
      <c r="C3977" t="s">
        <v>1596</v>
      </c>
      <c r="D3977" t="s">
        <v>5258</v>
      </c>
      <c r="E3977" t="s">
        <v>5259</v>
      </c>
      <c r="F3977">
        <v>1648</v>
      </c>
    </row>
    <row r="3978" spans="1:6">
      <c r="A3978">
        <v>307</v>
      </c>
      <c r="B3978" t="s">
        <v>1588</v>
      </c>
      <c r="C3978" t="s">
        <v>1596</v>
      </c>
      <c r="D3978" t="s">
        <v>4178</v>
      </c>
      <c r="E3978" t="s">
        <v>4179</v>
      </c>
      <c r="F3978">
        <v>917</v>
      </c>
    </row>
    <row r="3979" spans="1:6">
      <c r="A3979">
        <v>307</v>
      </c>
      <c r="B3979" t="s">
        <v>1588</v>
      </c>
      <c r="C3979" t="s">
        <v>1596</v>
      </c>
      <c r="D3979" t="s">
        <v>5014</v>
      </c>
      <c r="E3979" t="s">
        <v>5015</v>
      </c>
      <c r="F3979">
        <v>1486</v>
      </c>
    </row>
    <row r="3980" spans="1:6">
      <c r="A3980">
        <v>307</v>
      </c>
      <c r="B3980" t="s">
        <v>1588</v>
      </c>
      <c r="C3980" t="s">
        <v>1596</v>
      </c>
      <c r="D3980" t="s">
        <v>3915</v>
      </c>
      <c r="E3980" t="s">
        <v>3916</v>
      </c>
      <c r="F3980">
        <v>744</v>
      </c>
    </row>
    <row r="3981" spans="1:6">
      <c r="A3981">
        <v>307</v>
      </c>
      <c r="B3981" t="s">
        <v>1588</v>
      </c>
      <c r="C3981" t="s">
        <v>1596</v>
      </c>
      <c r="D3981" t="s">
        <v>2690</v>
      </c>
      <c r="E3981" t="s">
        <v>2691</v>
      </c>
      <c r="F3981">
        <v>22</v>
      </c>
    </row>
    <row r="3982" spans="1:6">
      <c r="A3982">
        <v>307</v>
      </c>
      <c r="B3982" t="s">
        <v>1588</v>
      </c>
      <c r="C3982" t="s">
        <v>1596</v>
      </c>
      <c r="D3982" t="s">
        <v>5167</v>
      </c>
      <c r="E3982" t="s">
        <v>5168</v>
      </c>
      <c r="F3982">
        <v>1586</v>
      </c>
    </row>
    <row r="3983" spans="1:6">
      <c r="A3983">
        <v>307</v>
      </c>
      <c r="B3983" t="s">
        <v>1588</v>
      </c>
      <c r="C3983" t="s">
        <v>1596</v>
      </c>
      <c r="D3983" t="s">
        <v>4029</v>
      </c>
      <c r="E3983" t="s">
        <v>4030</v>
      </c>
      <c r="F3983">
        <v>818</v>
      </c>
    </row>
    <row r="3984" spans="1:6">
      <c r="A3984">
        <v>307</v>
      </c>
      <c r="B3984" t="s">
        <v>1588</v>
      </c>
      <c r="C3984" t="s">
        <v>1596</v>
      </c>
      <c r="D3984" t="s">
        <v>4877</v>
      </c>
      <c r="E3984" t="s">
        <v>4878</v>
      </c>
      <c r="F3984">
        <v>1393</v>
      </c>
    </row>
    <row r="3985" spans="1:6">
      <c r="A3985">
        <v>307</v>
      </c>
      <c r="B3985" t="s">
        <v>1588</v>
      </c>
      <c r="C3985" t="s">
        <v>1596</v>
      </c>
      <c r="D3985" t="s">
        <v>3371</v>
      </c>
      <c r="E3985" t="s">
        <v>3372</v>
      </c>
      <c r="F3985">
        <v>417</v>
      </c>
    </row>
    <row r="3986" spans="1:6">
      <c r="A3986">
        <v>307</v>
      </c>
      <c r="B3986" t="s">
        <v>1588</v>
      </c>
      <c r="C3986" t="s">
        <v>1596</v>
      </c>
      <c r="D3986" t="s">
        <v>2929</v>
      </c>
      <c r="E3986" t="s">
        <v>2930</v>
      </c>
      <c r="F3986">
        <v>160</v>
      </c>
    </row>
    <row r="3987" spans="1:6">
      <c r="A3987">
        <v>308</v>
      </c>
      <c r="B3987" t="s">
        <v>1588</v>
      </c>
      <c r="C3987" t="s">
        <v>1500</v>
      </c>
      <c r="D3987" t="s">
        <v>5357</v>
      </c>
      <c r="E3987" t="s">
        <v>5358</v>
      </c>
      <c r="F3987">
        <v>1716</v>
      </c>
    </row>
    <row r="3988" spans="1:6">
      <c r="A3988">
        <v>308</v>
      </c>
      <c r="B3988" t="s">
        <v>1588</v>
      </c>
      <c r="C3988" t="s">
        <v>1500</v>
      </c>
      <c r="D3988" t="s">
        <v>4515</v>
      </c>
      <c r="E3988" t="s">
        <v>4516</v>
      </c>
      <c r="F3988">
        <v>1155</v>
      </c>
    </row>
    <row r="3989" spans="1:6">
      <c r="A3989">
        <v>308</v>
      </c>
      <c r="B3989" t="s">
        <v>1588</v>
      </c>
      <c r="C3989" t="s">
        <v>1500</v>
      </c>
      <c r="D3989" t="s">
        <v>4731</v>
      </c>
      <c r="E3989" t="s">
        <v>4732</v>
      </c>
      <c r="F3989">
        <v>1296</v>
      </c>
    </row>
    <row r="3990" spans="1:6">
      <c r="A3990">
        <v>308</v>
      </c>
      <c r="B3990" t="s">
        <v>1588</v>
      </c>
      <c r="C3990" t="s">
        <v>1500</v>
      </c>
      <c r="D3990" t="s">
        <v>3154</v>
      </c>
      <c r="E3990" t="s">
        <v>3155</v>
      </c>
      <c r="F3990">
        <v>295</v>
      </c>
    </row>
    <row r="3991" spans="1:6">
      <c r="A3991">
        <v>308</v>
      </c>
      <c r="B3991" t="s">
        <v>1588</v>
      </c>
      <c r="C3991" t="s">
        <v>1500</v>
      </c>
      <c r="D3991" t="s">
        <v>3261</v>
      </c>
      <c r="E3991" t="s">
        <v>3262</v>
      </c>
      <c r="F3991">
        <v>352</v>
      </c>
    </row>
    <row r="3992" spans="1:6">
      <c r="A3992">
        <v>309</v>
      </c>
      <c r="B3992" t="s">
        <v>1588</v>
      </c>
      <c r="C3992" t="s">
        <v>1463</v>
      </c>
      <c r="D3992" t="s">
        <v>3062</v>
      </c>
      <c r="E3992" t="s">
        <v>3063</v>
      </c>
      <c r="F3992">
        <v>240</v>
      </c>
    </row>
    <row r="3993" spans="1:6">
      <c r="A3993">
        <v>309</v>
      </c>
      <c r="B3993" t="s">
        <v>1588</v>
      </c>
      <c r="C3993" t="s">
        <v>1463</v>
      </c>
      <c r="D3993" t="s">
        <v>3901</v>
      </c>
      <c r="E3993" t="s">
        <v>3902</v>
      </c>
      <c r="F3993">
        <v>736</v>
      </c>
    </row>
    <row r="3994" spans="1:6">
      <c r="A3994">
        <v>309</v>
      </c>
      <c r="B3994" t="s">
        <v>1588</v>
      </c>
      <c r="C3994" t="s">
        <v>1463</v>
      </c>
      <c r="D3994" t="s">
        <v>4051</v>
      </c>
      <c r="E3994" t="s">
        <v>4052</v>
      </c>
      <c r="F3994">
        <v>832</v>
      </c>
    </row>
    <row r="3995" spans="1:6">
      <c r="A3995">
        <v>309</v>
      </c>
      <c r="B3995" t="s">
        <v>1588</v>
      </c>
      <c r="C3995" t="s">
        <v>1463</v>
      </c>
      <c r="D3995" t="s">
        <v>4446</v>
      </c>
      <c r="E3995" t="s">
        <v>4447</v>
      </c>
      <c r="F3995">
        <v>1108</v>
      </c>
    </row>
    <row r="3996" spans="1:6">
      <c r="A3996">
        <v>309</v>
      </c>
      <c r="B3996" t="s">
        <v>1588</v>
      </c>
      <c r="C3996" t="s">
        <v>1463</v>
      </c>
      <c r="D3996" t="s">
        <v>3438</v>
      </c>
      <c r="E3996" t="s">
        <v>3439</v>
      </c>
      <c r="F3996">
        <v>456</v>
      </c>
    </row>
    <row r="3997" spans="1:6">
      <c r="A3997">
        <v>309</v>
      </c>
      <c r="B3997" t="s">
        <v>1588</v>
      </c>
      <c r="C3997" t="s">
        <v>1463</v>
      </c>
      <c r="D3997" t="s">
        <v>3099</v>
      </c>
      <c r="E3997" t="s">
        <v>3100</v>
      </c>
      <c r="F3997">
        <v>264</v>
      </c>
    </row>
    <row r="3998" spans="1:6">
      <c r="A3998">
        <v>309</v>
      </c>
      <c r="B3998" t="s">
        <v>1588</v>
      </c>
      <c r="C3998" t="s">
        <v>1463</v>
      </c>
      <c r="D3998" t="s">
        <v>3265</v>
      </c>
      <c r="E3998" t="s">
        <v>3266</v>
      </c>
      <c r="F3998">
        <v>355</v>
      </c>
    </row>
    <row r="3999" spans="1:6">
      <c r="A3999">
        <v>309</v>
      </c>
      <c r="B3999" t="s">
        <v>1588</v>
      </c>
      <c r="C3999" t="s">
        <v>1463</v>
      </c>
      <c r="D3999" t="s">
        <v>2672</v>
      </c>
      <c r="E3999" t="s">
        <v>2673</v>
      </c>
      <c r="F3999">
        <v>14</v>
      </c>
    </row>
    <row r="4000" spans="1:6">
      <c r="A4000">
        <v>309</v>
      </c>
      <c r="B4000" t="s">
        <v>1588</v>
      </c>
      <c r="C4000" t="s">
        <v>1463</v>
      </c>
      <c r="D4000" t="s">
        <v>3251</v>
      </c>
      <c r="E4000" t="s">
        <v>3252</v>
      </c>
      <c r="F4000">
        <v>348</v>
      </c>
    </row>
    <row r="4001" spans="1:6">
      <c r="A4001">
        <v>309</v>
      </c>
      <c r="B4001" t="s">
        <v>1588</v>
      </c>
      <c r="C4001" t="s">
        <v>1463</v>
      </c>
      <c r="D4001" t="s">
        <v>5128</v>
      </c>
      <c r="E4001" t="s">
        <v>5129</v>
      </c>
      <c r="F4001">
        <v>1560</v>
      </c>
    </row>
    <row r="4002" spans="1:6">
      <c r="A4002">
        <v>309</v>
      </c>
      <c r="B4002" t="s">
        <v>1588</v>
      </c>
      <c r="C4002" t="s">
        <v>1463</v>
      </c>
      <c r="D4002" t="s">
        <v>2983</v>
      </c>
      <c r="E4002" t="s">
        <v>2984</v>
      </c>
      <c r="F4002">
        <v>194</v>
      </c>
    </row>
    <row r="4003" spans="1:6">
      <c r="A4003">
        <v>309</v>
      </c>
      <c r="B4003" t="s">
        <v>1588</v>
      </c>
      <c r="C4003" t="s">
        <v>1463</v>
      </c>
      <c r="D4003" t="s">
        <v>4322</v>
      </c>
      <c r="E4003" t="s">
        <v>4323</v>
      </c>
      <c r="F4003">
        <v>1015</v>
      </c>
    </row>
    <row r="4004" spans="1:6">
      <c r="A4004">
        <v>309</v>
      </c>
      <c r="B4004" t="s">
        <v>1588</v>
      </c>
      <c r="C4004" t="s">
        <v>1463</v>
      </c>
      <c r="D4004" t="s">
        <v>2885</v>
      </c>
      <c r="E4004" t="s">
        <v>2886</v>
      </c>
      <c r="F4004">
        <v>136</v>
      </c>
    </row>
    <row r="4005" spans="1:6">
      <c r="A4005">
        <v>309</v>
      </c>
      <c r="B4005" t="s">
        <v>1588</v>
      </c>
      <c r="C4005" t="s">
        <v>1463</v>
      </c>
      <c r="D4005" t="s">
        <v>3414</v>
      </c>
      <c r="E4005" t="s">
        <v>3415</v>
      </c>
      <c r="F4005">
        <v>443</v>
      </c>
    </row>
    <row r="4006" spans="1:6">
      <c r="A4006">
        <v>310</v>
      </c>
      <c r="B4006" t="s">
        <v>1588</v>
      </c>
      <c r="C4006" t="s">
        <v>1492</v>
      </c>
      <c r="D4006" t="s">
        <v>4080</v>
      </c>
      <c r="E4006" t="s">
        <v>4081</v>
      </c>
      <c r="F4006">
        <v>851</v>
      </c>
    </row>
    <row r="4007" spans="1:6">
      <c r="A4007">
        <v>311</v>
      </c>
      <c r="B4007" t="s">
        <v>1588</v>
      </c>
      <c r="C4007" t="s">
        <v>1550</v>
      </c>
      <c r="D4007" t="s">
        <v>3261</v>
      </c>
      <c r="E4007" t="s">
        <v>3262</v>
      </c>
      <c r="F4007">
        <v>352</v>
      </c>
    </row>
    <row r="4008" spans="1:6">
      <c r="A4008">
        <v>311</v>
      </c>
      <c r="B4008" t="s">
        <v>1588</v>
      </c>
      <c r="C4008" t="s">
        <v>1550</v>
      </c>
      <c r="D4008" t="s">
        <v>3243</v>
      </c>
      <c r="E4008" t="s">
        <v>3244</v>
      </c>
      <c r="F4008">
        <v>344</v>
      </c>
    </row>
    <row r="4009" spans="1:6">
      <c r="A4009">
        <v>312</v>
      </c>
      <c r="B4009" t="s">
        <v>1588</v>
      </c>
      <c r="C4009" t="s">
        <v>1597</v>
      </c>
      <c r="D4009" t="s">
        <v>5258</v>
      </c>
      <c r="E4009" t="s">
        <v>5259</v>
      </c>
      <c r="F4009">
        <v>1648</v>
      </c>
    </row>
    <row r="4010" spans="1:6">
      <c r="A4010">
        <v>312</v>
      </c>
      <c r="B4010" t="s">
        <v>1588</v>
      </c>
      <c r="C4010" t="s">
        <v>1597</v>
      </c>
      <c r="D4010" t="s">
        <v>5167</v>
      </c>
      <c r="E4010" t="s">
        <v>5168</v>
      </c>
      <c r="F4010">
        <v>1586</v>
      </c>
    </row>
    <row r="4011" spans="1:6">
      <c r="A4011">
        <v>313</v>
      </c>
      <c r="B4011" t="s">
        <v>1588</v>
      </c>
      <c r="C4011" t="s">
        <v>1598</v>
      </c>
      <c r="D4011" t="s">
        <v>2842</v>
      </c>
      <c r="E4011" t="s">
        <v>2843</v>
      </c>
      <c r="F4011">
        <v>110</v>
      </c>
    </row>
    <row r="4012" spans="1:6">
      <c r="A4012">
        <v>313</v>
      </c>
      <c r="B4012" t="s">
        <v>1588</v>
      </c>
      <c r="C4012" t="s">
        <v>1598</v>
      </c>
      <c r="D4012" t="s">
        <v>2921</v>
      </c>
      <c r="E4012" t="s">
        <v>2922</v>
      </c>
      <c r="F4012">
        <v>155</v>
      </c>
    </row>
    <row r="4013" spans="1:6">
      <c r="A4013">
        <v>313</v>
      </c>
      <c r="B4013" t="s">
        <v>1588</v>
      </c>
      <c r="C4013" t="s">
        <v>1598</v>
      </c>
      <c r="D4013" t="s">
        <v>3728</v>
      </c>
      <c r="E4013" t="s">
        <v>3729</v>
      </c>
      <c r="F4013">
        <v>629</v>
      </c>
    </row>
    <row r="4014" spans="1:6">
      <c r="A4014">
        <v>313</v>
      </c>
      <c r="B4014" t="s">
        <v>1588</v>
      </c>
      <c r="C4014" t="s">
        <v>1598</v>
      </c>
      <c r="D4014" t="s">
        <v>3395</v>
      </c>
      <c r="E4014" t="s">
        <v>3396</v>
      </c>
      <c r="F4014">
        <v>431</v>
      </c>
    </row>
    <row r="4015" spans="1:6">
      <c r="A4015">
        <v>313</v>
      </c>
      <c r="B4015" t="s">
        <v>1588</v>
      </c>
      <c r="C4015" t="s">
        <v>1598</v>
      </c>
      <c r="D4015" t="s">
        <v>4572</v>
      </c>
      <c r="E4015" t="s">
        <v>4573</v>
      </c>
      <c r="F4015">
        <v>1195</v>
      </c>
    </row>
    <row r="4016" spans="1:6">
      <c r="A4016">
        <v>313</v>
      </c>
      <c r="B4016" t="s">
        <v>1588</v>
      </c>
      <c r="C4016" t="s">
        <v>1598</v>
      </c>
      <c r="D4016" t="s">
        <v>5339</v>
      </c>
      <c r="E4016" t="s">
        <v>5340</v>
      </c>
      <c r="F4016">
        <v>1701</v>
      </c>
    </row>
    <row r="4017" spans="1:6">
      <c r="A4017">
        <v>313</v>
      </c>
      <c r="B4017" t="s">
        <v>1588</v>
      </c>
      <c r="C4017" t="s">
        <v>1598</v>
      </c>
      <c r="D4017" t="s">
        <v>3154</v>
      </c>
      <c r="E4017" t="s">
        <v>3155</v>
      </c>
      <c r="F4017">
        <v>295</v>
      </c>
    </row>
    <row r="4018" spans="1:6">
      <c r="A4018">
        <v>313</v>
      </c>
      <c r="B4018" t="s">
        <v>1588</v>
      </c>
      <c r="C4018" t="s">
        <v>1598</v>
      </c>
      <c r="D4018" t="s">
        <v>4610</v>
      </c>
      <c r="E4018" t="s">
        <v>4611</v>
      </c>
      <c r="F4018">
        <v>1220</v>
      </c>
    </row>
    <row r="4019" spans="1:6">
      <c r="A4019">
        <v>313</v>
      </c>
      <c r="B4019" t="s">
        <v>1588</v>
      </c>
      <c r="C4019" t="s">
        <v>1598</v>
      </c>
      <c r="D4019" t="s">
        <v>5352</v>
      </c>
      <c r="E4019" t="s">
        <v>5353</v>
      </c>
      <c r="F4019">
        <v>1712</v>
      </c>
    </row>
    <row r="4020" spans="1:6">
      <c r="A4020">
        <v>314</v>
      </c>
      <c r="B4020" t="s">
        <v>1588</v>
      </c>
      <c r="C4020" t="s">
        <v>1499</v>
      </c>
      <c r="D4020" t="s">
        <v>4080</v>
      </c>
      <c r="E4020" t="s">
        <v>4081</v>
      </c>
      <c r="F4020">
        <v>851</v>
      </c>
    </row>
    <row r="4021" spans="1:6">
      <c r="A4021">
        <v>314</v>
      </c>
      <c r="B4021" t="s">
        <v>1588</v>
      </c>
      <c r="C4021" t="s">
        <v>1499</v>
      </c>
      <c r="D4021" t="s">
        <v>5412</v>
      </c>
      <c r="E4021" t="s">
        <v>2335</v>
      </c>
      <c r="F4021">
        <v>1751</v>
      </c>
    </row>
    <row r="4022" spans="1:6">
      <c r="A4022">
        <v>314</v>
      </c>
      <c r="B4022" t="s">
        <v>1588</v>
      </c>
      <c r="C4022" t="s">
        <v>1499</v>
      </c>
      <c r="D4022" t="s">
        <v>3051</v>
      </c>
      <c r="E4022" t="s">
        <v>3052</v>
      </c>
      <c r="F4022">
        <v>237</v>
      </c>
    </row>
    <row r="4023" spans="1:6">
      <c r="A4023">
        <v>314</v>
      </c>
      <c r="B4023" t="s">
        <v>1588</v>
      </c>
      <c r="C4023" t="s">
        <v>1499</v>
      </c>
      <c r="D4023" t="s">
        <v>3148</v>
      </c>
      <c r="E4023" t="s">
        <v>3149</v>
      </c>
      <c r="F4023">
        <v>292</v>
      </c>
    </row>
    <row r="4024" spans="1:6">
      <c r="A4024">
        <v>314</v>
      </c>
      <c r="B4024" t="s">
        <v>1588</v>
      </c>
      <c r="C4024" t="s">
        <v>1499</v>
      </c>
      <c r="D4024" t="s">
        <v>4681</v>
      </c>
      <c r="E4024" t="s">
        <v>2096</v>
      </c>
      <c r="F4024">
        <v>1265</v>
      </c>
    </row>
    <row r="4025" spans="1:6">
      <c r="A4025">
        <v>315</v>
      </c>
      <c r="B4025" t="s">
        <v>1588</v>
      </c>
      <c r="C4025" t="s">
        <v>1505</v>
      </c>
      <c r="D4025" t="s">
        <v>5357</v>
      </c>
      <c r="E4025" t="s">
        <v>5358</v>
      </c>
      <c r="F4025">
        <v>1716</v>
      </c>
    </row>
    <row r="4026" spans="1:6">
      <c r="A4026">
        <v>315</v>
      </c>
      <c r="B4026" t="s">
        <v>1588</v>
      </c>
      <c r="C4026" t="s">
        <v>1505</v>
      </c>
      <c r="D4026" t="s">
        <v>4731</v>
      </c>
      <c r="E4026" t="s">
        <v>4732</v>
      </c>
      <c r="F4026">
        <v>1296</v>
      </c>
    </row>
    <row r="4027" spans="1:6">
      <c r="A4027">
        <v>315</v>
      </c>
      <c r="B4027" t="s">
        <v>1588</v>
      </c>
      <c r="C4027" t="s">
        <v>1505</v>
      </c>
      <c r="D4027" t="s">
        <v>4097</v>
      </c>
      <c r="E4027" t="s">
        <v>4098</v>
      </c>
      <c r="F4027">
        <v>862</v>
      </c>
    </row>
    <row r="4028" spans="1:6">
      <c r="A4028">
        <v>316</v>
      </c>
      <c r="B4028" t="s">
        <v>1588</v>
      </c>
      <c r="C4028" t="s">
        <v>1599</v>
      </c>
      <c r="D4028" t="s">
        <v>5258</v>
      </c>
      <c r="E4028" t="s">
        <v>5259</v>
      </c>
      <c r="F4028">
        <v>1648</v>
      </c>
    </row>
    <row r="4029" spans="1:6">
      <c r="A4029">
        <v>316</v>
      </c>
      <c r="B4029" t="s">
        <v>1588</v>
      </c>
      <c r="C4029" t="s">
        <v>1599</v>
      </c>
      <c r="D4029" t="s">
        <v>5014</v>
      </c>
      <c r="E4029" t="s">
        <v>5015</v>
      </c>
      <c r="F4029">
        <v>1486</v>
      </c>
    </row>
    <row r="4030" spans="1:6">
      <c r="A4030">
        <v>316</v>
      </c>
      <c r="B4030" t="s">
        <v>1588</v>
      </c>
      <c r="C4030" t="s">
        <v>1599</v>
      </c>
      <c r="D4030" t="s">
        <v>5167</v>
      </c>
      <c r="E4030" t="s">
        <v>5168</v>
      </c>
      <c r="F4030">
        <v>1586</v>
      </c>
    </row>
    <row r="4031" spans="1:6">
      <c r="A4031">
        <v>316</v>
      </c>
      <c r="B4031" t="s">
        <v>1588</v>
      </c>
      <c r="C4031" t="s">
        <v>1599</v>
      </c>
      <c r="D4031" t="s">
        <v>5598</v>
      </c>
      <c r="E4031" t="s">
        <v>5599</v>
      </c>
      <c r="F4031">
        <v>1860</v>
      </c>
    </row>
    <row r="4032" spans="1:6">
      <c r="A4032">
        <v>316</v>
      </c>
      <c r="B4032" t="s">
        <v>1588</v>
      </c>
      <c r="C4032" t="s">
        <v>1599</v>
      </c>
      <c r="D4032" t="s">
        <v>3860</v>
      </c>
      <c r="E4032" t="s">
        <v>1825</v>
      </c>
      <c r="F4032">
        <v>710</v>
      </c>
    </row>
    <row r="4033" spans="1:6">
      <c r="A4033">
        <v>316</v>
      </c>
      <c r="B4033" t="s">
        <v>1588</v>
      </c>
      <c r="C4033" t="s">
        <v>1599</v>
      </c>
      <c r="D4033" t="s">
        <v>3922</v>
      </c>
      <c r="E4033" t="s">
        <v>3923</v>
      </c>
      <c r="F4033">
        <v>748</v>
      </c>
    </row>
    <row r="4034" spans="1:6">
      <c r="A4034">
        <v>316</v>
      </c>
      <c r="B4034" t="s">
        <v>1588</v>
      </c>
      <c r="C4034" t="s">
        <v>1599</v>
      </c>
      <c r="D4034" t="s">
        <v>4029</v>
      </c>
      <c r="E4034" t="s">
        <v>4030</v>
      </c>
      <c r="F4034">
        <v>818</v>
      </c>
    </row>
    <row r="4035" spans="1:6">
      <c r="A4035">
        <v>316</v>
      </c>
      <c r="B4035" t="s">
        <v>1588</v>
      </c>
      <c r="C4035" t="s">
        <v>1599</v>
      </c>
      <c r="D4035" t="s">
        <v>4919</v>
      </c>
      <c r="E4035" t="s">
        <v>2168</v>
      </c>
      <c r="F4035">
        <v>1421</v>
      </c>
    </row>
    <row r="4036" spans="1:6">
      <c r="A4036">
        <v>316</v>
      </c>
      <c r="B4036" t="s">
        <v>1588</v>
      </c>
      <c r="C4036" t="s">
        <v>1599</v>
      </c>
      <c r="D4036" t="s">
        <v>2929</v>
      </c>
      <c r="E4036" t="s">
        <v>2930</v>
      </c>
      <c r="F4036">
        <v>160</v>
      </c>
    </row>
    <row r="4037" spans="1:6">
      <c r="A4037">
        <v>316</v>
      </c>
      <c r="B4037" t="s">
        <v>1588</v>
      </c>
      <c r="C4037" t="s">
        <v>1599</v>
      </c>
      <c r="D4037" t="s">
        <v>3438</v>
      </c>
      <c r="E4037" t="s">
        <v>3439</v>
      </c>
      <c r="F4037">
        <v>456</v>
      </c>
    </row>
    <row r="4038" spans="1:6">
      <c r="A4038">
        <v>316</v>
      </c>
      <c r="B4038" t="s">
        <v>1588</v>
      </c>
      <c r="C4038" t="s">
        <v>1599</v>
      </c>
      <c r="D4038" t="s">
        <v>3140</v>
      </c>
      <c r="E4038" t="s">
        <v>3141</v>
      </c>
      <c r="F4038">
        <v>287</v>
      </c>
    </row>
    <row r="4039" spans="1:6">
      <c r="A4039">
        <v>317</v>
      </c>
      <c r="B4039" t="s">
        <v>1588</v>
      </c>
      <c r="C4039" t="s">
        <v>1600</v>
      </c>
      <c r="D4039" t="s">
        <v>2889</v>
      </c>
      <c r="E4039" t="s">
        <v>2890</v>
      </c>
      <c r="F4039">
        <v>138</v>
      </c>
    </row>
    <row r="4040" spans="1:6">
      <c r="A4040">
        <v>317</v>
      </c>
      <c r="B4040" t="s">
        <v>1588</v>
      </c>
      <c r="C4040" t="s">
        <v>1600</v>
      </c>
      <c r="D4040" t="s">
        <v>5167</v>
      </c>
      <c r="E4040" t="s">
        <v>5168</v>
      </c>
      <c r="F4040">
        <v>1586</v>
      </c>
    </row>
    <row r="4041" spans="1:6">
      <c r="A4041">
        <v>317</v>
      </c>
      <c r="B4041" t="s">
        <v>1588</v>
      </c>
      <c r="C4041" t="s">
        <v>1600</v>
      </c>
      <c r="D4041" t="s">
        <v>2785</v>
      </c>
      <c r="E4041" t="s">
        <v>2786</v>
      </c>
      <c r="F4041">
        <v>77</v>
      </c>
    </row>
    <row r="4042" spans="1:6">
      <c r="A4042">
        <v>317</v>
      </c>
      <c r="B4042" t="s">
        <v>1588</v>
      </c>
      <c r="C4042" t="s">
        <v>1600</v>
      </c>
      <c r="D4042" t="s">
        <v>2919</v>
      </c>
      <c r="E4042" t="s">
        <v>2920</v>
      </c>
      <c r="F4042">
        <v>154</v>
      </c>
    </row>
    <row r="4043" spans="1:6">
      <c r="A4043">
        <v>317</v>
      </c>
      <c r="B4043" t="s">
        <v>1588</v>
      </c>
      <c r="C4043" t="s">
        <v>1600</v>
      </c>
      <c r="D4043" t="s">
        <v>4127</v>
      </c>
      <c r="E4043" t="s">
        <v>4128</v>
      </c>
      <c r="F4043">
        <v>882</v>
      </c>
    </row>
    <row r="4044" spans="1:6">
      <c r="A4044">
        <v>317</v>
      </c>
      <c r="B4044" t="s">
        <v>1588</v>
      </c>
      <c r="C4044" t="s">
        <v>1600</v>
      </c>
      <c r="D4044" t="s">
        <v>4937</v>
      </c>
      <c r="E4044" t="s">
        <v>4938</v>
      </c>
      <c r="F4044">
        <v>1434</v>
      </c>
    </row>
    <row r="4045" spans="1:6">
      <c r="A4045">
        <v>318</v>
      </c>
      <c r="B4045" t="s">
        <v>1588</v>
      </c>
      <c r="C4045" t="s">
        <v>1601</v>
      </c>
      <c r="D4045" t="s">
        <v>3261</v>
      </c>
      <c r="E4045" t="s">
        <v>3262</v>
      </c>
      <c r="F4045">
        <v>352</v>
      </c>
    </row>
    <row r="4046" spans="1:6">
      <c r="A4046">
        <v>318</v>
      </c>
      <c r="B4046" t="s">
        <v>1588</v>
      </c>
      <c r="C4046" t="s">
        <v>1601</v>
      </c>
      <c r="D4046" t="s">
        <v>3243</v>
      </c>
      <c r="E4046" t="s">
        <v>3244</v>
      </c>
      <c r="F4046">
        <v>344</v>
      </c>
    </row>
    <row r="4047" spans="1:6">
      <c r="A4047">
        <v>318</v>
      </c>
      <c r="B4047" t="s">
        <v>1588</v>
      </c>
      <c r="C4047" t="s">
        <v>1601</v>
      </c>
      <c r="D4047" t="s">
        <v>4815</v>
      </c>
      <c r="E4047" t="s">
        <v>4816</v>
      </c>
      <c r="F4047">
        <v>1351</v>
      </c>
    </row>
    <row r="4048" spans="1:6">
      <c r="A4048">
        <v>318</v>
      </c>
      <c r="B4048" t="s">
        <v>1588</v>
      </c>
      <c r="C4048" t="s">
        <v>1601</v>
      </c>
      <c r="D4048" t="s">
        <v>3678</v>
      </c>
      <c r="E4048" t="s">
        <v>3679</v>
      </c>
      <c r="F4048">
        <v>597</v>
      </c>
    </row>
    <row r="4049" spans="1:6">
      <c r="A4049">
        <v>318</v>
      </c>
      <c r="B4049" t="s">
        <v>1588</v>
      </c>
      <c r="C4049" t="s">
        <v>1601</v>
      </c>
      <c r="D4049" t="s">
        <v>2838</v>
      </c>
      <c r="E4049" t="s">
        <v>2839</v>
      </c>
      <c r="F4049">
        <v>108</v>
      </c>
    </row>
    <row r="4050" spans="1:6">
      <c r="A4050">
        <v>318</v>
      </c>
      <c r="B4050" t="s">
        <v>1588</v>
      </c>
      <c r="C4050" t="s">
        <v>1601</v>
      </c>
      <c r="D4050" t="s">
        <v>5567</v>
      </c>
      <c r="E4050" t="s">
        <v>5568</v>
      </c>
      <c r="F4050">
        <v>1841</v>
      </c>
    </row>
    <row r="4051" spans="1:6">
      <c r="A4051">
        <v>318</v>
      </c>
      <c r="B4051" t="s">
        <v>1588</v>
      </c>
      <c r="C4051" t="s">
        <v>1601</v>
      </c>
      <c r="D4051" t="s">
        <v>4619</v>
      </c>
      <c r="E4051" t="s">
        <v>4620</v>
      </c>
      <c r="F4051">
        <v>1225</v>
      </c>
    </row>
    <row r="4052" spans="1:6">
      <c r="A4052">
        <v>318</v>
      </c>
      <c r="B4052" t="s">
        <v>1588</v>
      </c>
      <c r="C4052" t="s">
        <v>1601</v>
      </c>
      <c r="D4052" t="s">
        <v>5438</v>
      </c>
      <c r="E4052" t="s">
        <v>5439</v>
      </c>
      <c r="F4052">
        <v>1770</v>
      </c>
    </row>
    <row r="4053" spans="1:6">
      <c r="A4053">
        <v>318</v>
      </c>
      <c r="B4053" t="s">
        <v>1588</v>
      </c>
      <c r="C4053" t="s">
        <v>1601</v>
      </c>
      <c r="D4053" t="s">
        <v>2847</v>
      </c>
      <c r="E4053" t="s">
        <v>2848</v>
      </c>
      <c r="F4053">
        <v>113</v>
      </c>
    </row>
    <row r="4054" spans="1:6">
      <c r="A4054">
        <v>318</v>
      </c>
      <c r="B4054" t="s">
        <v>1588</v>
      </c>
      <c r="C4054" t="s">
        <v>1601</v>
      </c>
      <c r="D4054" t="s">
        <v>4797</v>
      </c>
      <c r="E4054" t="s">
        <v>4798</v>
      </c>
      <c r="F4054">
        <v>1338</v>
      </c>
    </row>
    <row r="4055" spans="1:6">
      <c r="A4055">
        <v>318</v>
      </c>
      <c r="B4055" t="s">
        <v>1588</v>
      </c>
      <c r="C4055" t="s">
        <v>1601</v>
      </c>
      <c r="D4055" t="s">
        <v>3892</v>
      </c>
      <c r="E4055" t="s">
        <v>3893</v>
      </c>
      <c r="F4055">
        <v>731</v>
      </c>
    </row>
    <row r="4056" spans="1:6">
      <c r="A4056">
        <v>319</v>
      </c>
      <c r="B4056" t="s">
        <v>1588</v>
      </c>
      <c r="C4056" t="s">
        <v>1506</v>
      </c>
      <c r="D4056" t="s">
        <v>5102</v>
      </c>
      <c r="E4056" t="s">
        <v>5103</v>
      </c>
      <c r="F4056">
        <v>1545</v>
      </c>
    </row>
    <row r="4057" spans="1:6">
      <c r="A4057">
        <v>319</v>
      </c>
      <c r="B4057" t="s">
        <v>1588</v>
      </c>
      <c r="C4057" t="s">
        <v>1506</v>
      </c>
      <c r="D4057" t="s">
        <v>5131</v>
      </c>
      <c r="E4057" t="s">
        <v>5132</v>
      </c>
      <c r="F4057">
        <v>1562</v>
      </c>
    </row>
    <row r="4058" spans="1:6">
      <c r="A4058">
        <v>319</v>
      </c>
      <c r="B4058" t="s">
        <v>1588</v>
      </c>
      <c r="C4058" t="s">
        <v>1506</v>
      </c>
      <c r="D4058" t="s">
        <v>4700</v>
      </c>
      <c r="E4058" t="s">
        <v>4701</v>
      </c>
      <c r="F4058">
        <v>1279</v>
      </c>
    </row>
    <row r="4059" spans="1:6">
      <c r="A4059">
        <v>319</v>
      </c>
      <c r="B4059" t="s">
        <v>1588</v>
      </c>
      <c r="C4059" t="s">
        <v>1506</v>
      </c>
      <c r="D4059" t="s">
        <v>2901</v>
      </c>
      <c r="E4059" t="s">
        <v>1648</v>
      </c>
      <c r="F4059">
        <v>143</v>
      </c>
    </row>
    <row r="4060" spans="1:6">
      <c r="A4060">
        <v>319</v>
      </c>
      <c r="B4060" t="s">
        <v>1588</v>
      </c>
      <c r="C4060" t="s">
        <v>1506</v>
      </c>
      <c r="D4060" t="s">
        <v>5350</v>
      </c>
      <c r="E4060" t="s">
        <v>5351</v>
      </c>
      <c r="F4060">
        <v>1711</v>
      </c>
    </row>
    <row r="4061" spans="1:6">
      <c r="A4061">
        <v>319</v>
      </c>
      <c r="B4061" t="s">
        <v>1588</v>
      </c>
      <c r="C4061" t="s">
        <v>1506</v>
      </c>
      <c r="D4061" t="s">
        <v>4080</v>
      </c>
      <c r="E4061" t="s">
        <v>4081</v>
      </c>
      <c r="F4061">
        <v>851</v>
      </c>
    </row>
    <row r="4062" spans="1:6">
      <c r="A4062">
        <v>319</v>
      </c>
      <c r="B4062" t="s">
        <v>1588</v>
      </c>
      <c r="C4062" t="s">
        <v>1506</v>
      </c>
      <c r="D4062" t="s">
        <v>5167</v>
      </c>
      <c r="E4062" t="s">
        <v>5168</v>
      </c>
      <c r="F4062">
        <v>1586</v>
      </c>
    </row>
    <row r="4063" spans="1:6">
      <c r="A4063">
        <v>319</v>
      </c>
      <c r="B4063" t="s">
        <v>1588</v>
      </c>
      <c r="C4063" t="s">
        <v>1506</v>
      </c>
      <c r="D4063" t="s">
        <v>5412</v>
      </c>
      <c r="E4063" t="s">
        <v>2335</v>
      </c>
      <c r="F4063">
        <v>1751</v>
      </c>
    </row>
    <row r="4064" spans="1:6">
      <c r="A4064">
        <v>319</v>
      </c>
      <c r="B4064" t="s">
        <v>1588</v>
      </c>
      <c r="C4064" t="s">
        <v>1506</v>
      </c>
      <c r="D4064" t="s">
        <v>4549</v>
      </c>
      <c r="E4064" t="s">
        <v>2054</v>
      </c>
      <c r="F4064">
        <v>1178</v>
      </c>
    </row>
    <row r="4065" spans="1:6">
      <c r="A4065">
        <v>319</v>
      </c>
      <c r="B4065" t="s">
        <v>1588</v>
      </c>
      <c r="C4065" t="s">
        <v>1506</v>
      </c>
      <c r="D4065" t="s">
        <v>2885</v>
      </c>
      <c r="E4065" t="s">
        <v>2886</v>
      </c>
      <c r="F4065">
        <v>136</v>
      </c>
    </row>
    <row r="4066" spans="1:6">
      <c r="A4066">
        <v>319</v>
      </c>
      <c r="B4066" t="s">
        <v>1588</v>
      </c>
      <c r="C4066" t="s">
        <v>1506</v>
      </c>
      <c r="D4066" t="s">
        <v>2783</v>
      </c>
      <c r="E4066" t="s">
        <v>2784</v>
      </c>
      <c r="F4066">
        <v>76</v>
      </c>
    </row>
    <row r="4067" spans="1:6">
      <c r="A4067">
        <v>319</v>
      </c>
      <c r="B4067" t="s">
        <v>1588</v>
      </c>
      <c r="C4067" t="s">
        <v>1506</v>
      </c>
      <c r="D4067" t="s">
        <v>3846</v>
      </c>
      <c r="E4067" t="s">
        <v>3847</v>
      </c>
      <c r="F4067">
        <v>702</v>
      </c>
    </row>
    <row r="4068" spans="1:6">
      <c r="A4068">
        <v>320</v>
      </c>
      <c r="B4068" t="s">
        <v>1588</v>
      </c>
      <c r="C4068" t="s">
        <v>1602</v>
      </c>
      <c r="D4068" t="s">
        <v>2885</v>
      </c>
      <c r="E4068" t="s">
        <v>2886</v>
      </c>
      <c r="F4068">
        <v>136</v>
      </c>
    </row>
    <row r="4069" spans="1:6">
      <c r="A4069">
        <v>320</v>
      </c>
      <c r="B4069" t="s">
        <v>1588</v>
      </c>
      <c r="C4069" t="s">
        <v>1602</v>
      </c>
      <c r="D4069" t="s">
        <v>4608</v>
      </c>
      <c r="E4069" t="s">
        <v>4609</v>
      </c>
      <c r="F4069">
        <v>1219</v>
      </c>
    </row>
    <row r="4070" spans="1:6">
      <c r="A4070">
        <v>320</v>
      </c>
      <c r="B4070" t="s">
        <v>1588</v>
      </c>
      <c r="C4070" t="s">
        <v>1602</v>
      </c>
      <c r="D4070" t="s">
        <v>4156</v>
      </c>
      <c r="E4070" t="s">
        <v>4157</v>
      </c>
      <c r="F4070">
        <v>902</v>
      </c>
    </row>
    <row r="4071" spans="1:6">
      <c r="A4071">
        <v>320</v>
      </c>
      <c r="B4071" t="s">
        <v>1588</v>
      </c>
      <c r="C4071" t="s">
        <v>1602</v>
      </c>
      <c r="D4071" t="s">
        <v>5446</v>
      </c>
      <c r="E4071" t="s">
        <v>5447</v>
      </c>
      <c r="F4071">
        <v>1775</v>
      </c>
    </row>
    <row r="4072" spans="1:6">
      <c r="A4072">
        <v>320</v>
      </c>
      <c r="B4072" t="s">
        <v>1588</v>
      </c>
      <c r="C4072" t="s">
        <v>1602</v>
      </c>
      <c r="D4072" t="s">
        <v>3311</v>
      </c>
      <c r="E4072" t="s">
        <v>3312</v>
      </c>
      <c r="F4072">
        <v>381</v>
      </c>
    </row>
    <row r="4073" spans="1:6">
      <c r="A4073">
        <v>321</v>
      </c>
      <c r="B4073" t="s">
        <v>1588</v>
      </c>
      <c r="C4073" t="s">
        <v>1603</v>
      </c>
      <c r="D4073" t="s">
        <v>5258</v>
      </c>
      <c r="E4073" t="s">
        <v>5259</v>
      </c>
      <c r="F4073">
        <v>1648</v>
      </c>
    </row>
    <row r="4074" spans="1:6">
      <c r="A4074">
        <v>321</v>
      </c>
      <c r="B4074" t="s">
        <v>1588</v>
      </c>
      <c r="C4074" t="s">
        <v>1603</v>
      </c>
      <c r="D4074" t="s">
        <v>4977</v>
      </c>
      <c r="E4074" t="s">
        <v>2190</v>
      </c>
      <c r="F4074">
        <v>1461</v>
      </c>
    </row>
    <row r="4075" spans="1:6">
      <c r="A4075">
        <v>321</v>
      </c>
      <c r="B4075" t="s">
        <v>1588</v>
      </c>
      <c r="C4075" t="s">
        <v>1603</v>
      </c>
      <c r="D4075" t="s">
        <v>5014</v>
      </c>
      <c r="E4075" t="s">
        <v>5015</v>
      </c>
      <c r="F4075">
        <v>1486</v>
      </c>
    </row>
    <row r="4076" spans="1:6">
      <c r="A4076">
        <v>321</v>
      </c>
      <c r="B4076" t="s">
        <v>1588</v>
      </c>
      <c r="C4076" t="s">
        <v>1603</v>
      </c>
      <c r="D4076" t="s">
        <v>5167</v>
      </c>
      <c r="E4076" t="s">
        <v>5168</v>
      </c>
      <c r="F4076">
        <v>1586</v>
      </c>
    </row>
    <row r="4077" spans="1:6">
      <c r="A4077">
        <v>321</v>
      </c>
      <c r="B4077" t="s">
        <v>1588</v>
      </c>
      <c r="C4077" t="s">
        <v>1603</v>
      </c>
      <c r="D4077" t="s">
        <v>2690</v>
      </c>
      <c r="E4077" t="s">
        <v>2691</v>
      </c>
      <c r="F4077">
        <v>22</v>
      </c>
    </row>
    <row r="4078" spans="1:6">
      <c r="A4078">
        <v>321</v>
      </c>
      <c r="B4078" t="s">
        <v>1588</v>
      </c>
      <c r="C4078" t="s">
        <v>1603</v>
      </c>
      <c r="D4078" t="s">
        <v>3915</v>
      </c>
      <c r="E4078" t="s">
        <v>3916</v>
      </c>
      <c r="F4078">
        <v>744</v>
      </c>
    </row>
    <row r="4079" spans="1:6">
      <c r="A4079">
        <v>321</v>
      </c>
      <c r="B4079" t="s">
        <v>1588</v>
      </c>
      <c r="C4079" t="s">
        <v>1603</v>
      </c>
      <c r="D4079" t="s">
        <v>5598</v>
      </c>
      <c r="E4079" t="s">
        <v>5599</v>
      </c>
      <c r="F4079">
        <v>1860</v>
      </c>
    </row>
    <row r="4080" spans="1:6">
      <c r="A4080">
        <v>321</v>
      </c>
      <c r="B4080" t="s">
        <v>1588</v>
      </c>
      <c r="C4080" t="s">
        <v>1603</v>
      </c>
      <c r="D4080" t="s">
        <v>4893</v>
      </c>
      <c r="E4080" t="s">
        <v>2158</v>
      </c>
      <c r="F4080">
        <v>1403</v>
      </c>
    </row>
    <row r="4081" spans="1:6">
      <c r="A4081">
        <v>321</v>
      </c>
      <c r="B4081" t="s">
        <v>1588</v>
      </c>
      <c r="C4081" t="s">
        <v>1603</v>
      </c>
      <c r="D4081" t="s">
        <v>3987</v>
      </c>
      <c r="E4081" t="s">
        <v>1856</v>
      </c>
      <c r="F4081">
        <v>792</v>
      </c>
    </row>
    <row r="4082" spans="1:6">
      <c r="A4082">
        <v>321</v>
      </c>
      <c r="B4082" t="s">
        <v>1588</v>
      </c>
      <c r="C4082" t="s">
        <v>1603</v>
      </c>
      <c r="D4082" t="s">
        <v>5213</v>
      </c>
      <c r="E4082" t="s">
        <v>2270</v>
      </c>
      <c r="F4082">
        <v>1619</v>
      </c>
    </row>
    <row r="4083" spans="1:6">
      <c r="A4083">
        <v>321</v>
      </c>
      <c r="B4083" t="s">
        <v>1588</v>
      </c>
      <c r="C4083" t="s">
        <v>1603</v>
      </c>
      <c r="D4083" t="s">
        <v>2929</v>
      </c>
      <c r="E4083" t="s">
        <v>2930</v>
      </c>
      <c r="F4083">
        <v>160</v>
      </c>
    </row>
    <row r="4084" spans="1:6">
      <c r="A4084">
        <v>321</v>
      </c>
      <c r="B4084" t="s">
        <v>1588</v>
      </c>
      <c r="C4084" t="s">
        <v>1603</v>
      </c>
      <c r="D4084" t="s">
        <v>5610</v>
      </c>
      <c r="E4084" t="s">
        <v>5611</v>
      </c>
      <c r="F4084">
        <v>1867</v>
      </c>
    </row>
    <row r="4085" spans="1:6">
      <c r="A4085">
        <v>321</v>
      </c>
      <c r="B4085" t="s">
        <v>1588</v>
      </c>
      <c r="C4085" t="s">
        <v>1603</v>
      </c>
      <c r="D4085" t="s">
        <v>5487</v>
      </c>
      <c r="E4085" t="s">
        <v>5488</v>
      </c>
      <c r="F4085">
        <v>1791</v>
      </c>
    </row>
    <row r="4086" spans="1:6">
      <c r="A4086">
        <v>321</v>
      </c>
      <c r="B4086" t="s">
        <v>1588</v>
      </c>
      <c r="C4086" t="s">
        <v>1603</v>
      </c>
      <c r="D4086" t="s">
        <v>3062</v>
      </c>
      <c r="E4086" t="s">
        <v>3063</v>
      </c>
      <c r="F4086">
        <v>240</v>
      </c>
    </row>
    <row r="4087" spans="1:6">
      <c r="A4087">
        <v>322</v>
      </c>
      <c r="B4087" t="s">
        <v>1588</v>
      </c>
      <c r="C4087" t="s">
        <v>1521</v>
      </c>
      <c r="D4087" t="s">
        <v>5357</v>
      </c>
      <c r="E4087" t="s">
        <v>5358</v>
      </c>
      <c r="F4087">
        <v>1716</v>
      </c>
    </row>
    <row r="4088" spans="1:6">
      <c r="A4088">
        <v>322</v>
      </c>
      <c r="B4088" t="s">
        <v>1588</v>
      </c>
      <c r="C4088" t="s">
        <v>1521</v>
      </c>
      <c r="D4088" t="s">
        <v>4731</v>
      </c>
      <c r="E4088" t="s">
        <v>4732</v>
      </c>
      <c r="F4088">
        <v>1296</v>
      </c>
    </row>
    <row r="4089" spans="1:6">
      <c r="A4089">
        <v>322</v>
      </c>
      <c r="B4089" t="s">
        <v>1588</v>
      </c>
      <c r="C4089" t="s">
        <v>1521</v>
      </c>
      <c r="D4089" t="s">
        <v>4097</v>
      </c>
      <c r="E4089" t="s">
        <v>4098</v>
      </c>
      <c r="F4089">
        <v>862</v>
      </c>
    </row>
    <row r="4090" spans="1:6">
      <c r="A4090">
        <v>322</v>
      </c>
      <c r="B4090" t="s">
        <v>1588</v>
      </c>
      <c r="C4090" t="s">
        <v>1521</v>
      </c>
      <c r="D4090" t="s">
        <v>3261</v>
      </c>
      <c r="E4090" t="s">
        <v>3262</v>
      </c>
      <c r="F4090">
        <v>352</v>
      </c>
    </row>
    <row r="4091" spans="1:6">
      <c r="A4091">
        <v>322</v>
      </c>
      <c r="B4091" t="s">
        <v>1588</v>
      </c>
      <c r="C4091" t="s">
        <v>1521</v>
      </c>
      <c r="D4091" t="s">
        <v>3892</v>
      </c>
      <c r="E4091" t="s">
        <v>3893</v>
      </c>
      <c r="F4091">
        <v>731</v>
      </c>
    </row>
    <row r="4092" spans="1:6">
      <c r="A4092">
        <v>323</v>
      </c>
      <c r="B4092" t="s">
        <v>1588</v>
      </c>
      <c r="C4092" t="s">
        <v>1538</v>
      </c>
      <c r="D4092" t="s">
        <v>3977</v>
      </c>
      <c r="E4092" t="s">
        <v>3978</v>
      </c>
      <c r="F4092">
        <v>785</v>
      </c>
    </row>
    <row r="4093" spans="1:6">
      <c r="A4093">
        <v>323</v>
      </c>
      <c r="B4093" t="s">
        <v>1588</v>
      </c>
      <c r="C4093" t="s">
        <v>1538</v>
      </c>
      <c r="D4093" t="s">
        <v>4091</v>
      </c>
      <c r="E4093" t="s">
        <v>4092</v>
      </c>
      <c r="F4093">
        <v>858</v>
      </c>
    </row>
    <row r="4094" spans="1:6">
      <c r="A4094">
        <v>323</v>
      </c>
      <c r="B4094" t="s">
        <v>1588</v>
      </c>
      <c r="C4094" t="s">
        <v>1538</v>
      </c>
      <c r="D4094" t="s">
        <v>5365</v>
      </c>
      <c r="E4094" t="s">
        <v>5366</v>
      </c>
      <c r="F4094">
        <v>1721</v>
      </c>
    </row>
    <row r="4095" spans="1:6">
      <c r="A4095">
        <v>323</v>
      </c>
      <c r="B4095" t="s">
        <v>1588</v>
      </c>
      <c r="C4095" t="s">
        <v>1538</v>
      </c>
      <c r="D4095" t="s">
        <v>5374</v>
      </c>
      <c r="E4095" t="s">
        <v>5375</v>
      </c>
      <c r="F4095">
        <v>1727</v>
      </c>
    </row>
    <row r="4096" spans="1:6">
      <c r="A4096">
        <v>323</v>
      </c>
      <c r="B4096" t="s">
        <v>1588</v>
      </c>
      <c r="C4096" t="s">
        <v>1538</v>
      </c>
      <c r="D4096" t="s">
        <v>3728</v>
      </c>
      <c r="E4096" t="s">
        <v>3729</v>
      </c>
      <c r="F4096">
        <v>629</v>
      </c>
    </row>
    <row r="4097" spans="1:6">
      <c r="A4097">
        <v>323</v>
      </c>
      <c r="B4097" t="s">
        <v>1588</v>
      </c>
      <c r="C4097" t="s">
        <v>1538</v>
      </c>
      <c r="D4097" t="s">
        <v>3083</v>
      </c>
      <c r="E4097" t="s">
        <v>3084</v>
      </c>
      <c r="F4097">
        <v>255</v>
      </c>
    </row>
    <row r="4098" spans="1:6">
      <c r="A4098">
        <v>323</v>
      </c>
      <c r="B4098" t="s">
        <v>1588</v>
      </c>
      <c r="C4098" t="s">
        <v>1538</v>
      </c>
      <c r="D4098" t="s">
        <v>5079</v>
      </c>
      <c r="E4098" t="s">
        <v>2228</v>
      </c>
      <c r="F4098">
        <v>1530</v>
      </c>
    </row>
    <row r="4099" spans="1:6">
      <c r="A4099">
        <v>323</v>
      </c>
      <c r="B4099" t="s">
        <v>1588</v>
      </c>
      <c r="C4099" t="s">
        <v>1538</v>
      </c>
      <c r="D4099" t="s">
        <v>5076</v>
      </c>
      <c r="E4099" t="s">
        <v>5077</v>
      </c>
      <c r="F4099">
        <v>1528</v>
      </c>
    </row>
    <row r="4100" spans="1:6">
      <c r="A4100">
        <v>324</v>
      </c>
      <c r="B4100" t="s">
        <v>1588</v>
      </c>
      <c r="C4100" t="s">
        <v>1604</v>
      </c>
      <c r="D4100" t="s">
        <v>4466</v>
      </c>
      <c r="E4100" t="s">
        <v>4467</v>
      </c>
      <c r="F4100">
        <v>1122</v>
      </c>
    </row>
    <row r="4101" spans="1:6">
      <c r="A4101">
        <v>324</v>
      </c>
      <c r="B4101" t="s">
        <v>1588</v>
      </c>
      <c r="C4101" t="s">
        <v>1604</v>
      </c>
      <c r="D4101" t="s">
        <v>2783</v>
      </c>
      <c r="E4101" t="s">
        <v>2784</v>
      </c>
      <c r="F4101">
        <v>76</v>
      </c>
    </row>
    <row r="4102" spans="1:6">
      <c r="A4102">
        <v>325</v>
      </c>
      <c r="B4102" t="s">
        <v>1588</v>
      </c>
      <c r="C4102" t="s">
        <v>1502</v>
      </c>
      <c r="D4102" t="s">
        <v>3261</v>
      </c>
      <c r="E4102" t="s">
        <v>3262</v>
      </c>
      <c r="F4102">
        <v>352</v>
      </c>
    </row>
    <row r="4103" spans="1:6">
      <c r="A4103">
        <v>325</v>
      </c>
      <c r="B4103" t="s">
        <v>1588</v>
      </c>
      <c r="C4103" t="s">
        <v>1502</v>
      </c>
      <c r="D4103" t="s">
        <v>3892</v>
      </c>
      <c r="E4103" t="s">
        <v>3893</v>
      </c>
      <c r="F4103">
        <v>731</v>
      </c>
    </row>
    <row r="4104" spans="1:6">
      <c r="A4104">
        <v>325</v>
      </c>
      <c r="B4104" t="s">
        <v>1588</v>
      </c>
      <c r="C4104" t="s">
        <v>1502</v>
      </c>
      <c r="D4104" t="s">
        <v>3036</v>
      </c>
      <c r="E4104" t="s">
        <v>3037</v>
      </c>
      <c r="F4104">
        <v>227</v>
      </c>
    </row>
    <row r="4105" spans="1:6">
      <c r="A4105">
        <v>325</v>
      </c>
      <c r="B4105" t="s">
        <v>1588</v>
      </c>
      <c r="C4105" t="s">
        <v>1502</v>
      </c>
      <c r="D4105" t="s">
        <v>3243</v>
      </c>
      <c r="E4105" t="s">
        <v>3244</v>
      </c>
      <c r="F4105">
        <v>344</v>
      </c>
    </row>
    <row r="4106" spans="1:6">
      <c r="A4106">
        <v>325</v>
      </c>
      <c r="B4106" t="s">
        <v>1588</v>
      </c>
      <c r="C4106" t="s">
        <v>1502</v>
      </c>
      <c r="D4106" t="s">
        <v>4042</v>
      </c>
      <c r="E4106" t="s">
        <v>4043</v>
      </c>
      <c r="F4106">
        <v>826</v>
      </c>
    </row>
    <row r="4107" spans="1:6">
      <c r="A4107">
        <v>325</v>
      </c>
      <c r="B4107" t="s">
        <v>1588</v>
      </c>
      <c r="C4107" t="s">
        <v>1502</v>
      </c>
      <c r="D4107" t="s">
        <v>3744</v>
      </c>
      <c r="E4107" t="s">
        <v>3745</v>
      </c>
      <c r="F4107">
        <v>639</v>
      </c>
    </row>
    <row r="4108" spans="1:6">
      <c r="A4108">
        <v>325</v>
      </c>
      <c r="B4108" t="s">
        <v>1588</v>
      </c>
      <c r="C4108" t="s">
        <v>1502</v>
      </c>
      <c r="D4108" t="s">
        <v>5147</v>
      </c>
      <c r="E4108" t="s">
        <v>5148</v>
      </c>
      <c r="F4108">
        <v>1573</v>
      </c>
    </row>
    <row r="4109" spans="1:6">
      <c r="A4109">
        <v>325</v>
      </c>
      <c r="B4109" t="s">
        <v>1588</v>
      </c>
      <c r="C4109" t="s">
        <v>1502</v>
      </c>
      <c r="D4109" t="s">
        <v>4815</v>
      </c>
      <c r="E4109" t="s">
        <v>4816</v>
      </c>
      <c r="F4109">
        <v>1351</v>
      </c>
    </row>
    <row r="4110" spans="1:6">
      <c r="A4110">
        <v>325</v>
      </c>
      <c r="B4110" t="s">
        <v>1588</v>
      </c>
      <c r="C4110" t="s">
        <v>1502</v>
      </c>
      <c r="D4110" t="s">
        <v>3735</v>
      </c>
      <c r="E4110" t="s">
        <v>3736</v>
      </c>
      <c r="F4110">
        <v>633</v>
      </c>
    </row>
    <row r="4111" spans="1:6">
      <c r="A4111">
        <v>325</v>
      </c>
      <c r="B4111" t="s">
        <v>1588</v>
      </c>
      <c r="C4111" t="s">
        <v>1502</v>
      </c>
      <c r="D4111" t="s">
        <v>2935</v>
      </c>
      <c r="E4111" t="s">
        <v>2936</v>
      </c>
      <c r="F4111">
        <v>163</v>
      </c>
    </row>
    <row r="4112" spans="1:6">
      <c r="A4112">
        <v>325</v>
      </c>
      <c r="B4112" t="s">
        <v>1588</v>
      </c>
      <c r="C4112" t="s">
        <v>1502</v>
      </c>
      <c r="D4112" t="s">
        <v>5421</v>
      </c>
      <c r="E4112" t="s">
        <v>5422</v>
      </c>
      <c r="F4112">
        <v>1757</v>
      </c>
    </row>
    <row r="4113" spans="1:6">
      <c r="A4113">
        <v>325</v>
      </c>
      <c r="B4113" t="s">
        <v>1588</v>
      </c>
      <c r="C4113" t="s">
        <v>1502</v>
      </c>
      <c r="D4113" t="s">
        <v>4502</v>
      </c>
      <c r="E4113" t="s">
        <v>4503</v>
      </c>
      <c r="F4113">
        <v>1146</v>
      </c>
    </row>
    <row r="4114" spans="1:6">
      <c r="A4114">
        <v>326</v>
      </c>
      <c r="B4114" t="s">
        <v>1588</v>
      </c>
      <c r="C4114" t="s">
        <v>1511</v>
      </c>
      <c r="D4114" t="s">
        <v>5258</v>
      </c>
      <c r="E4114" t="s">
        <v>5259</v>
      </c>
      <c r="F4114">
        <v>1648</v>
      </c>
    </row>
    <row r="4115" spans="1:6">
      <c r="A4115">
        <v>326</v>
      </c>
      <c r="B4115" t="s">
        <v>1588</v>
      </c>
      <c r="C4115" t="s">
        <v>1511</v>
      </c>
      <c r="D4115" t="s">
        <v>5027</v>
      </c>
      <c r="E4115" t="s">
        <v>5028</v>
      </c>
      <c r="F4115">
        <v>1495</v>
      </c>
    </row>
    <row r="4116" spans="1:6">
      <c r="A4116">
        <v>326</v>
      </c>
      <c r="B4116" t="s">
        <v>1588</v>
      </c>
      <c r="C4116" t="s">
        <v>1511</v>
      </c>
      <c r="D4116" t="s">
        <v>4381</v>
      </c>
      <c r="E4116" t="s">
        <v>4382</v>
      </c>
      <c r="F4116">
        <v>1057</v>
      </c>
    </row>
    <row r="4117" spans="1:6">
      <c r="A4117">
        <v>326</v>
      </c>
      <c r="B4117" t="s">
        <v>1588</v>
      </c>
      <c r="C4117" t="s">
        <v>1511</v>
      </c>
      <c r="D4117" t="s">
        <v>5167</v>
      </c>
      <c r="E4117" t="s">
        <v>5168</v>
      </c>
      <c r="F4117">
        <v>1586</v>
      </c>
    </row>
    <row r="4118" spans="1:6">
      <c r="A4118">
        <v>326</v>
      </c>
      <c r="B4118" t="s">
        <v>1588</v>
      </c>
      <c r="C4118" t="s">
        <v>1511</v>
      </c>
      <c r="D4118" t="s">
        <v>5162</v>
      </c>
      <c r="E4118" t="s">
        <v>5163</v>
      </c>
      <c r="F4118">
        <v>1583</v>
      </c>
    </row>
    <row r="4119" spans="1:6">
      <c r="A4119">
        <v>326</v>
      </c>
      <c r="B4119" t="s">
        <v>1588</v>
      </c>
      <c r="C4119" t="s">
        <v>1511</v>
      </c>
      <c r="D4119" t="s">
        <v>3915</v>
      </c>
      <c r="E4119" t="s">
        <v>3916</v>
      </c>
      <c r="F4119">
        <v>744</v>
      </c>
    </row>
    <row r="4120" spans="1:6">
      <c r="A4120">
        <v>326</v>
      </c>
      <c r="B4120" t="s">
        <v>1588</v>
      </c>
      <c r="C4120" t="s">
        <v>1511</v>
      </c>
      <c r="D4120" t="s">
        <v>4487</v>
      </c>
      <c r="E4120" t="s">
        <v>4488</v>
      </c>
      <c r="F4120">
        <v>1137</v>
      </c>
    </row>
    <row r="4121" spans="1:6">
      <c r="A4121">
        <v>326</v>
      </c>
      <c r="B4121" t="s">
        <v>1588</v>
      </c>
      <c r="C4121" t="s">
        <v>1511</v>
      </c>
      <c r="D4121" t="s">
        <v>5598</v>
      </c>
      <c r="E4121" t="s">
        <v>5599</v>
      </c>
      <c r="F4121">
        <v>1860</v>
      </c>
    </row>
    <row r="4122" spans="1:6">
      <c r="A4122">
        <v>326</v>
      </c>
      <c r="B4122" t="s">
        <v>1588</v>
      </c>
      <c r="C4122" t="s">
        <v>1511</v>
      </c>
      <c r="D4122" t="s">
        <v>4316</v>
      </c>
      <c r="E4122" t="s">
        <v>4317</v>
      </c>
      <c r="F4122">
        <v>1012</v>
      </c>
    </row>
    <row r="4123" spans="1:6">
      <c r="A4123">
        <v>326</v>
      </c>
      <c r="B4123" t="s">
        <v>1588</v>
      </c>
      <c r="C4123" t="s">
        <v>1511</v>
      </c>
      <c r="D4123" t="s">
        <v>4029</v>
      </c>
      <c r="E4123" t="s">
        <v>4030</v>
      </c>
      <c r="F4123">
        <v>818</v>
      </c>
    </row>
    <row r="4124" spans="1:6">
      <c r="A4124">
        <v>326</v>
      </c>
      <c r="B4124" t="s">
        <v>1588</v>
      </c>
      <c r="C4124" t="s">
        <v>1511</v>
      </c>
      <c r="D4124" t="s">
        <v>3906</v>
      </c>
      <c r="E4124" t="s">
        <v>3907</v>
      </c>
      <c r="F4124">
        <v>739</v>
      </c>
    </row>
    <row r="4125" spans="1:6">
      <c r="A4125">
        <v>326</v>
      </c>
      <c r="B4125" t="s">
        <v>1588</v>
      </c>
      <c r="C4125" t="s">
        <v>1511</v>
      </c>
      <c r="D4125" t="s">
        <v>3585</v>
      </c>
      <c r="E4125" t="s">
        <v>3586</v>
      </c>
      <c r="F4125">
        <v>546</v>
      </c>
    </row>
    <row r="4126" spans="1:6">
      <c r="A4126">
        <v>327</v>
      </c>
      <c r="B4126" t="s">
        <v>1588</v>
      </c>
      <c r="C4126" t="s">
        <v>1605</v>
      </c>
      <c r="D4126" t="s">
        <v>3261</v>
      </c>
      <c r="E4126" t="s">
        <v>3262</v>
      </c>
      <c r="F4126">
        <v>352</v>
      </c>
    </row>
    <row r="4127" spans="1:6">
      <c r="A4127">
        <v>327</v>
      </c>
      <c r="B4127" t="s">
        <v>1588</v>
      </c>
      <c r="C4127" t="s">
        <v>1605</v>
      </c>
      <c r="D4127" t="s">
        <v>3892</v>
      </c>
      <c r="E4127" t="s">
        <v>3893</v>
      </c>
      <c r="F4127">
        <v>731</v>
      </c>
    </row>
    <row r="4128" spans="1:6">
      <c r="A4128">
        <v>327</v>
      </c>
      <c r="B4128" t="s">
        <v>1588</v>
      </c>
      <c r="C4128" t="s">
        <v>1605</v>
      </c>
      <c r="D4128" t="s">
        <v>2935</v>
      </c>
      <c r="E4128" t="s">
        <v>2936</v>
      </c>
      <c r="F4128">
        <v>163</v>
      </c>
    </row>
    <row r="4129" spans="1:6">
      <c r="A4129">
        <v>327</v>
      </c>
      <c r="B4129" t="s">
        <v>1588</v>
      </c>
      <c r="C4129" t="s">
        <v>1605</v>
      </c>
      <c r="D4129" t="s">
        <v>3953</v>
      </c>
      <c r="E4129" t="s">
        <v>3954</v>
      </c>
      <c r="F4129">
        <v>771</v>
      </c>
    </row>
    <row r="4130" spans="1:6">
      <c r="A4130">
        <v>327</v>
      </c>
      <c r="B4130" t="s">
        <v>1588</v>
      </c>
      <c r="C4130" t="s">
        <v>1605</v>
      </c>
      <c r="D4130" t="s">
        <v>5357</v>
      </c>
      <c r="E4130" t="s">
        <v>5358</v>
      </c>
      <c r="F4130">
        <v>1716</v>
      </c>
    </row>
    <row r="4131" spans="1:6">
      <c r="A4131">
        <v>327</v>
      </c>
      <c r="B4131" t="s">
        <v>1588</v>
      </c>
      <c r="C4131" t="s">
        <v>1605</v>
      </c>
      <c r="D4131" t="s">
        <v>4731</v>
      </c>
      <c r="E4131" t="s">
        <v>4732</v>
      </c>
      <c r="F4131">
        <v>1296</v>
      </c>
    </row>
    <row r="4132" spans="1:6">
      <c r="A4132">
        <v>328</v>
      </c>
      <c r="B4132" t="s">
        <v>1588</v>
      </c>
      <c r="C4132" t="s">
        <v>1554</v>
      </c>
      <c r="D4132" t="s">
        <v>4080</v>
      </c>
      <c r="E4132" t="s">
        <v>4081</v>
      </c>
      <c r="F4132">
        <v>851</v>
      </c>
    </row>
    <row r="4133" spans="1:6">
      <c r="A4133">
        <v>328</v>
      </c>
      <c r="B4133" t="s">
        <v>1588</v>
      </c>
      <c r="C4133" t="s">
        <v>1554</v>
      </c>
      <c r="D4133" t="s">
        <v>5412</v>
      </c>
      <c r="E4133" t="s">
        <v>2335</v>
      </c>
      <c r="F4133">
        <v>1751</v>
      </c>
    </row>
    <row r="4134" spans="1:6">
      <c r="A4134">
        <v>328</v>
      </c>
      <c r="B4134" t="s">
        <v>1588</v>
      </c>
      <c r="C4134" t="s">
        <v>1554</v>
      </c>
      <c r="D4134" t="s">
        <v>5102</v>
      </c>
      <c r="E4134" t="s">
        <v>5103</v>
      </c>
      <c r="F4134">
        <v>1545</v>
      </c>
    </row>
    <row r="4135" spans="1:6">
      <c r="A4135">
        <v>328</v>
      </c>
      <c r="B4135" t="s">
        <v>1588</v>
      </c>
      <c r="C4135" t="s">
        <v>1554</v>
      </c>
      <c r="D4135" t="s">
        <v>5131</v>
      </c>
      <c r="E4135" t="s">
        <v>5132</v>
      </c>
      <c r="F4135">
        <v>1562</v>
      </c>
    </row>
    <row r="4136" spans="1:6">
      <c r="A4136">
        <v>328</v>
      </c>
      <c r="B4136" t="s">
        <v>1588</v>
      </c>
      <c r="C4136" t="s">
        <v>1554</v>
      </c>
      <c r="D4136" t="s">
        <v>4381</v>
      </c>
      <c r="E4136" t="s">
        <v>4382</v>
      </c>
      <c r="F4136">
        <v>1057</v>
      </c>
    </row>
    <row r="4137" spans="1:6">
      <c r="A4137">
        <v>328</v>
      </c>
      <c r="B4137" t="s">
        <v>1588</v>
      </c>
      <c r="C4137" t="s">
        <v>1554</v>
      </c>
      <c r="D4137" t="s">
        <v>2885</v>
      </c>
      <c r="E4137" t="s">
        <v>2886</v>
      </c>
      <c r="F4137">
        <v>136</v>
      </c>
    </row>
    <row r="4138" spans="1:6">
      <c r="A4138">
        <v>328</v>
      </c>
      <c r="B4138" t="s">
        <v>1588</v>
      </c>
      <c r="C4138" t="s">
        <v>1554</v>
      </c>
      <c r="D4138" t="s">
        <v>3051</v>
      </c>
      <c r="E4138" t="s">
        <v>3052</v>
      </c>
      <c r="F4138">
        <v>237</v>
      </c>
    </row>
    <row r="4139" spans="1:6">
      <c r="A4139">
        <v>329</v>
      </c>
      <c r="B4139" t="s">
        <v>1588</v>
      </c>
      <c r="C4139" t="s">
        <v>1606</v>
      </c>
      <c r="D4139" t="s">
        <v>3154</v>
      </c>
      <c r="E4139" t="s">
        <v>3155</v>
      </c>
      <c r="F4139">
        <v>295</v>
      </c>
    </row>
    <row r="4140" spans="1:6">
      <c r="A4140">
        <v>329</v>
      </c>
      <c r="B4140" t="s">
        <v>1588</v>
      </c>
      <c r="C4140" t="s">
        <v>1606</v>
      </c>
      <c r="D4140" t="s">
        <v>3977</v>
      </c>
      <c r="E4140" t="s">
        <v>3978</v>
      </c>
      <c r="F4140">
        <v>785</v>
      </c>
    </row>
    <row r="4141" spans="1:6">
      <c r="A4141">
        <v>329</v>
      </c>
      <c r="B4141" t="s">
        <v>1588</v>
      </c>
      <c r="C4141" t="s">
        <v>1606</v>
      </c>
      <c r="D4141" t="s">
        <v>4261</v>
      </c>
      <c r="E4141" t="s">
        <v>4262</v>
      </c>
      <c r="F4141">
        <v>970</v>
      </c>
    </row>
    <row r="4142" spans="1:6">
      <c r="A4142">
        <v>329</v>
      </c>
      <c r="B4142" t="s">
        <v>1588</v>
      </c>
      <c r="C4142" t="s">
        <v>1606</v>
      </c>
      <c r="D4142" t="s">
        <v>5390</v>
      </c>
      <c r="E4142" t="s">
        <v>5391</v>
      </c>
      <c r="F4142">
        <v>1737</v>
      </c>
    </row>
    <row r="4143" spans="1:6">
      <c r="A4143">
        <v>329</v>
      </c>
      <c r="B4143" t="s">
        <v>1588</v>
      </c>
      <c r="C4143" t="s">
        <v>1606</v>
      </c>
      <c r="D4143" t="s">
        <v>4504</v>
      </c>
      <c r="E4143" t="s">
        <v>4505</v>
      </c>
      <c r="F4143">
        <v>1147</v>
      </c>
    </row>
    <row r="4144" spans="1:6">
      <c r="A4144">
        <v>329</v>
      </c>
      <c r="B4144" t="s">
        <v>1588</v>
      </c>
      <c r="C4144" t="s">
        <v>1606</v>
      </c>
      <c r="D4144" t="s">
        <v>5092</v>
      </c>
      <c r="E4144" t="s">
        <v>5093</v>
      </c>
      <c r="F4144">
        <v>1539</v>
      </c>
    </row>
    <row r="4145" spans="1:6">
      <c r="A4145">
        <v>329</v>
      </c>
      <c r="B4145" t="s">
        <v>1588</v>
      </c>
      <c r="C4145" t="s">
        <v>1606</v>
      </c>
      <c r="D4145" t="s">
        <v>4827</v>
      </c>
      <c r="E4145" t="s">
        <v>4828</v>
      </c>
      <c r="F4145">
        <v>1358</v>
      </c>
    </row>
    <row r="4146" spans="1:6">
      <c r="A4146">
        <v>329</v>
      </c>
      <c r="B4146" t="s">
        <v>1588</v>
      </c>
      <c r="C4146" t="s">
        <v>1606</v>
      </c>
      <c r="D4146" t="s">
        <v>4672</v>
      </c>
      <c r="E4146" t="s">
        <v>4673</v>
      </c>
      <c r="F4146">
        <v>1259</v>
      </c>
    </row>
    <row r="4147" spans="1:6">
      <c r="A4147">
        <v>329</v>
      </c>
      <c r="B4147" t="s">
        <v>1588</v>
      </c>
      <c r="C4147" t="s">
        <v>1606</v>
      </c>
      <c r="D4147" t="s">
        <v>4658</v>
      </c>
      <c r="E4147" t="s">
        <v>4659</v>
      </c>
      <c r="F4147">
        <v>1251</v>
      </c>
    </row>
    <row r="4148" spans="1:6">
      <c r="A4148">
        <v>329</v>
      </c>
      <c r="B4148" t="s">
        <v>1588</v>
      </c>
      <c r="C4148" t="s">
        <v>1606</v>
      </c>
      <c r="D4148" t="s">
        <v>3865</v>
      </c>
      <c r="E4148" t="s">
        <v>3866</v>
      </c>
      <c r="F4148">
        <v>714</v>
      </c>
    </row>
    <row r="4149" spans="1:6">
      <c r="A4149">
        <v>329</v>
      </c>
      <c r="B4149" t="s">
        <v>1588</v>
      </c>
      <c r="C4149" t="s">
        <v>1606</v>
      </c>
      <c r="D4149" t="s">
        <v>2899</v>
      </c>
      <c r="E4149" t="s">
        <v>2900</v>
      </c>
      <c r="F4149">
        <v>142</v>
      </c>
    </row>
    <row r="4150" spans="1:6">
      <c r="A4150">
        <v>329</v>
      </c>
      <c r="B4150" t="s">
        <v>1588</v>
      </c>
      <c r="C4150" t="s">
        <v>1606</v>
      </c>
      <c r="D4150" t="s">
        <v>4187</v>
      </c>
      <c r="E4150" t="s">
        <v>4188</v>
      </c>
      <c r="F4150">
        <v>922</v>
      </c>
    </row>
    <row r="4151" spans="1:6">
      <c r="A4151">
        <v>329</v>
      </c>
      <c r="B4151" t="s">
        <v>1588</v>
      </c>
      <c r="C4151" t="s">
        <v>1606</v>
      </c>
      <c r="D4151" t="s">
        <v>3889</v>
      </c>
      <c r="E4151" t="s">
        <v>3890</v>
      </c>
      <c r="F4151">
        <v>729</v>
      </c>
    </row>
    <row r="4152" spans="1:6">
      <c r="A4152">
        <v>329</v>
      </c>
      <c r="B4152" t="s">
        <v>1588</v>
      </c>
      <c r="C4152" t="s">
        <v>1606</v>
      </c>
      <c r="D4152" t="s">
        <v>4937</v>
      </c>
      <c r="E4152" t="s">
        <v>4938</v>
      </c>
      <c r="F4152">
        <v>1434</v>
      </c>
    </row>
    <row r="4153" spans="1:6">
      <c r="A4153">
        <v>329</v>
      </c>
      <c r="B4153" t="s">
        <v>1588</v>
      </c>
      <c r="C4153" t="s">
        <v>1606</v>
      </c>
      <c r="D4153" t="s">
        <v>4153</v>
      </c>
      <c r="E4153" t="s">
        <v>4154</v>
      </c>
      <c r="F4153">
        <v>900</v>
      </c>
    </row>
    <row r="4154" spans="1:6">
      <c r="A4154">
        <v>329</v>
      </c>
      <c r="B4154" t="s">
        <v>1588</v>
      </c>
      <c r="C4154" t="s">
        <v>1606</v>
      </c>
      <c r="D4154" t="s">
        <v>3083</v>
      </c>
      <c r="E4154" t="s">
        <v>3084</v>
      </c>
      <c r="F4154">
        <v>255</v>
      </c>
    </row>
    <row r="4155" spans="1:6">
      <c r="A4155">
        <v>329</v>
      </c>
      <c r="B4155" t="s">
        <v>1588</v>
      </c>
      <c r="C4155" t="s">
        <v>1606</v>
      </c>
      <c r="D4155" t="s">
        <v>4351</v>
      </c>
      <c r="E4155" t="s">
        <v>1972</v>
      </c>
      <c r="F4155">
        <v>1035</v>
      </c>
    </row>
    <row r="4156" spans="1:6">
      <c r="A4156">
        <v>329</v>
      </c>
      <c r="B4156" t="s">
        <v>1588</v>
      </c>
      <c r="C4156" t="s">
        <v>1606</v>
      </c>
      <c r="D4156" t="s">
        <v>4394</v>
      </c>
      <c r="E4156" t="s">
        <v>4395</v>
      </c>
      <c r="F4156">
        <v>1066</v>
      </c>
    </row>
    <row r="4157" spans="1:6">
      <c r="A4157">
        <v>329</v>
      </c>
      <c r="B4157" t="s">
        <v>1588</v>
      </c>
      <c r="C4157" t="s">
        <v>1606</v>
      </c>
      <c r="D4157" t="s">
        <v>4728</v>
      </c>
      <c r="E4157" t="s">
        <v>4729</v>
      </c>
      <c r="F4157">
        <v>1294</v>
      </c>
    </row>
    <row r="4158" spans="1:6">
      <c r="A4158">
        <v>329</v>
      </c>
      <c r="B4158" t="s">
        <v>1588</v>
      </c>
      <c r="C4158" t="s">
        <v>1606</v>
      </c>
      <c r="D4158" t="s">
        <v>4853</v>
      </c>
      <c r="E4158" t="s">
        <v>4854</v>
      </c>
      <c r="F4158">
        <v>1373</v>
      </c>
    </row>
    <row r="4159" spans="1:6">
      <c r="A4159">
        <v>329</v>
      </c>
      <c r="B4159" t="s">
        <v>1588</v>
      </c>
      <c r="C4159" t="s">
        <v>1606</v>
      </c>
      <c r="D4159" t="s">
        <v>2921</v>
      </c>
      <c r="E4159" t="s">
        <v>2922</v>
      </c>
      <c r="F4159">
        <v>155</v>
      </c>
    </row>
    <row r="4160" spans="1:6">
      <c r="A4160">
        <v>329</v>
      </c>
      <c r="B4160" t="s">
        <v>1588</v>
      </c>
      <c r="C4160" t="s">
        <v>1606</v>
      </c>
      <c r="D4160" t="s">
        <v>4572</v>
      </c>
      <c r="E4160" t="s">
        <v>4573</v>
      </c>
      <c r="F4160">
        <v>1195</v>
      </c>
    </row>
    <row r="4161" spans="1:6">
      <c r="A4161">
        <v>329</v>
      </c>
      <c r="B4161" t="s">
        <v>1588</v>
      </c>
      <c r="C4161" t="s">
        <v>1606</v>
      </c>
      <c r="D4161" t="s">
        <v>2887</v>
      </c>
      <c r="E4161" t="s">
        <v>2888</v>
      </c>
      <c r="F4161">
        <v>137</v>
      </c>
    </row>
    <row r="4162" spans="1:6">
      <c r="A4162">
        <v>329</v>
      </c>
      <c r="B4162" t="s">
        <v>1588</v>
      </c>
      <c r="C4162" t="s">
        <v>1606</v>
      </c>
      <c r="D4162" t="s">
        <v>5357</v>
      </c>
      <c r="E4162" t="s">
        <v>5358</v>
      </c>
      <c r="F4162">
        <v>1716</v>
      </c>
    </row>
    <row r="4163" spans="1:6">
      <c r="A4163">
        <v>330</v>
      </c>
      <c r="B4163" t="s">
        <v>1588</v>
      </c>
      <c r="C4163" t="s">
        <v>1607</v>
      </c>
      <c r="D4163" t="s">
        <v>2935</v>
      </c>
      <c r="E4163" t="s">
        <v>2936</v>
      </c>
      <c r="F4163">
        <v>163</v>
      </c>
    </row>
    <row r="4164" spans="1:6">
      <c r="A4164">
        <v>330</v>
      </c>
      <c r="B4164" t="s">
        <v>1588</v>
      </c>
      <c r="C4164" t="s">
        <v>1607</v>
      </c>
      <c r="D4164" t="s">
        <v>3261</v>
      </c>
      <c r="E4164" t="s">
        <v>3262</v>
      </c>
      <c r="F4164">
        <v>352</v>
      </c>
    </row>
    <row r="4165" spans="1:6">
      <c r="A4165">
        <v>330</v>
      </c>
      <c r="B4165" t="s">
        <v>1588</v>
      </c>
      <c r="C4165" t="s">
        <v>1607</v>
      </c>
      <c r="D4165" t="s">
        <v>2964</v>
      </c>
      <c r="E4165" t="s">
        <v>2965</v>
      </c>
      <c r="F4165">
        <v>183</v>
      </c>
    </row>
    <row r="4166" spans="1:6">
      <c r="A4166">
        <v>330</v>
      </c>
      <c r="B4166" t="s">
        <v>1588</v>
      </c>
      <c r="C4166" t="s">
        <v>1607</v>
      </c>
      <c r="D4166" t="s">
        <v>4042</v>
      </c>
      <c r="E4166" t="s">
        <v>4043</v>
      </c>
      <c r="F4166">
        <v>826</v>
      </c>
    </row>
    <row r="4167" spans="1:6">
      <c r="A4167">
        <v>330</v>
      </c>
      <c r="B4167" t="s">
        <v>1588</v>
      </c>
      <c r="C4167" t="s">
        <v>1607</v>
      </c>
      <c r="D4167" t="s">
        <v>3243</v>
      </c>
      <c r="E4167" t="s">
        <v>3244</v>
      </c>
      <c r="F4167">
        <v>344</v>
      </c>
    </row>
    <row r="4168" spans="1:6">
      <c r="A4168">
        <v>330</v>
      </c>
      <c r="B4168" t="s">
        <v>1588</v>
      </c>
      <c r="C4168" t="s">
        <v>1607</v>
      </c>
      <c r="D4168" t="s">
        <v>3744</v>
      </c>
      <c r="E4168" t="s">
        <v>3745</v>
      </c>
      <c r="F4168">
        <v>639</v>
      </c>
    </row>
    <row r="4169" spans="1:6">
      <c r="A4169">
        <v>330</v>
      </c>
      <c r="B4169" t="s">
        <v>1588</v>
      </c>
      <c r="C4169" t="s">
        <v>1607</v>
      </c>
      <c r="D4169" t="s">
        <v>4889</v>
      </c>
      <c r="E4169" t="s">
        <v>4890</v>
      </c>
      <c r="F4169">
        <v>1401</v>
      </c>
    </row>
    <row r="4170" spans="1:6">
      <c r="A4170">
        <v>330</v>
      </c>
      <c r="B4170" t="s">
        <v>1588</v>
      </c>
      <c r="C4170" t="s">
        <v>1607</v>
      </c>
      <c r="D4170" t="s">
        <v>4502</v>
      </c>
      <c r="E4170" t="s">
        <v>4503</v>
      </c>
      <c r="F4170">
        <v>1146</v>
      </c>
    </row>
    <row r="4171" spans="1:6">
      <c r="A4171">
        <v>330</v>
      </c>
      <c r="B4171" t="s">
        <v>1588</v>
      </c>
      <c r="C4171" t="s">
        <v>1607</v>
      </c>
      <c r="D4171" t="s">
        <v>3892</v>
      </c>
      <c r="E4171" t="s">
        <v>3893</v>
      </c>
      <c r="F4171">
        <v>731</v>
      </c>
    </row>
    <row r="4172" spans="1:6">
      <c r="A4172">
        <v>330</v>
      </c>
      <c r="B4172" t="s">
        <v>1588</v>
      </c>
      <c r="C4172" t="s">
        <v>1607</v>
      </c>
      <c r="D4172" t="s">
        <v>5147</v>
      </c>
      <c r="E4172" t="s">
        <v>5148</v>
      </c>
      <c r="F4172">
        <v>1573</v>
      </c>
    </row>
    <row r="4173" spans="1:6">
      <c r="A4173">
        <v>330</v>
      </c>
      <c r="B4173" t="s">
        <v>1588</v>
      </c>
      <c r="C4173" t="s">
        <v>1607</v>
      </c>
      <c r="D4173" t="s">
        <v>4937</v>
      </c>
      <c r="E4173" t="s">
        <v>4938</v>
      </c>
      <c r="F4173">
        <v>1434</v>
      </c>
    </row>
    <row r="4174" spans="1:6">
      <c r="A4174">
        <v>331</v>
      </c>
      <c r="B4174" t="s">
        <v>1588</v>
      </c>
      <c r="C4174" t="s">
        <v>1608</v>
      </c>
      <c r="D4174" t="s">
        <v>5431</v>
      </c>
      <c r="E4174" t="s">
        <v>5432</v>
      </c>
      <c r="F4174">
        <v>1763</v>
      </c>
    </row>
    <row r="4175" spans="1:6">
      <c r="A4175">
        <v>331</v>
      </c>
      <c r="B4175" t="s">
        <v>1588</v>
      </c>
      <c r="C4175" t="s">
        <v>1608</v>
      </c>
      <c r="D4175" t="s">
        <v>3261</v>
      </c>
      <c r="E4175" t="s">
        <v>3262</v>
      </c>
      <c r="F4175">
        <v>352</v>
      </c>
    </row>
    <row r="4176" spans="1:6">
      <c r="A4176">
        <v>331</v>
      </c>
      <c r="B4176" t="s">
        <v>1588</v>
      </c>
      <c r="C4176" t="s">
        <v>1608</v>
      </c>
      <c r="D4176" t="s">
        <v>3545</v>
      </c>
      <c r="E4176" t="s">
        <v>3546</v>
      </c>
      <c r="F4176">
        <v>521</v>
      </c>
    </row>
    <row r="4177" spans="1:6">
      <c r="A4177">
        <v>331</v>
      </c>
      <c r="B4177" t="s">
        <v>1588</v>
      </c>
      <c r="C4177" t="s">
        <v>1608</v>
      </c>
      <c r="D4177" t="s">
        <v>4515</v>
      </c>
      <c r="E4177" t="s">
        <v>4516</v>
      </c>
      <c r="F4177">
        <v>1155</v>
      </c>
    </row>
    <row r="4178" spans="1:6">
      <c r="A4178">
        <v>331</v>
      </c>
      <c r="B4178" t="s">
        <v>1588</v>
      </c>
      <c r="C4178" t="s">
        <v>1608</v>
      </c>
      <c r="D4178" t="s">
        <v>5357</v>
      </c>
      <c r="E4178" t="s">
        <v>5358</v>
      </c>
      <c r="F4178">
        <v>1716</v>
      </c>
    </row>
    <row r="4179" spans="1:6">
      <c r="A4179">
        <v>332</v>
      </c>
      <c r="B4179" t="s">
        <v>1588</v>
      </c>
      <c r="C4179" t="s">
        <v>1524</v>
      </c>
      <c r="D4179" t="s">
        <v>4731</v>
      </c>
      <c r="E4179" t="s">
        <v>4732</v>
      </c>
      <c r="F4179">
        <v>1296</v>
      </c>
    </row>
    <row r="4180" spans="1:6">
      <c r="A4180">
        <v>332</v>
      </c>
      <c r="B4180" t="s">
        <v>1588</v>
      </c>
      <c r="C4180" t="s">
        <v>1524</v>
      </c>
      <c r="D4180" t="s">
        <v>4097</v>
      </c>
      <c r="E4180" t="s">
        <v>4098</v>
      </c>
      <c r="F4180">
        <v>862</v>
      </c>
    </row>
    <row r="4181" spans="1:6">
      <c r="A4181">
        <v>333</v>
      </c>
      <c r="B4181" t="s">
        <v>1588</v>
      </c>
      <c r="C4181" t="s">
        <v>1556</v>
      </c>
      <c r="D4181" t="s">
        <v>3220</v>
      </c>
      <c r="E4181" t="s">
        <v>3221</v>
      </c>
      <c r="F4181">
        <v>331</v>
      </c>
    </row>
    <row r="4182" spans="1:6">
      <c r="A4182">
        <v>334</v>
      </c>
      <c r="B4182" t="s">
        <v>1588</v>
      </c>
      <c r="C4182" t="s">
        <v>1609</v>
      </c>
      <c r="D4182" t="s">
        <v>2935</v>
      </c>
      <c r="E4182" t="s">
        <v>2936</v>
      </c>
      <c r="F4182">
        <v>163</v>
      </c>
    </row>
    <row r="4183" spans="1:6">
      <c r="A4183">
        <v>334</v>
      </c>
      <c r="B4183" t="s">
        <v>1588</v>
      </c>
      <c r="C4183" t="s">
        <v>1609</v>
      </c>
      <c r="D4183" t="s">
        <v>3892</v>
      </c>
      <c r="E4183" t="s">
        <v>3893</v>
      </c>
      <c r="F4183">
        <v>731</v>
      </c>
    </row>
    <row r="4184" spans="1:6">
      <c r="A4184">
        <v>334</v>
      </c>
      <c r="B4184" t="s">
        <v>1588</v>
      </c>
      <c r="C4184" t="s">
        <v>1609</v>
      </c>
      <c r="D4184" t="s">
        <v>4889</v>
      </c>
      <c r="E4184" t="s">
        <v>4890</v>
      </c>
      <c r="F4184">
        <v>1401</v>
      </c>
    </row>
    <row r="4185" spans="1:6">
      <c r="A4185">
        <v>334</v>
      </c>
      <c r="B4185" t="s">
        <v>1588</v>
      </c>
      <c r="C4185" t="s">
        <v>1609</v>
      </c>
      <c r="D4185" t="s">
        <v>4815</v>
      </c>
      <c r="E4185" t="s">
        <v>4816</v>
      </c>
      <c r="F4185">
        <v>1351</v>
      </c>
    </row>
    <row r="4186" spans="1:6">
      <c r="A4186">
        <v>334</v>
      </c>
      <c r="B4186" t="s">
        <v>1588</v>
      </c>
      <c r="C4186" t="s">
        <v>1609</v>
      </c>
      <c r="D4186" t="s">
        <v>4241</v>
      </c>
      <c r="E4186" t="s">
        <v>4242</v>
      </c>
      <c r="F4186">
        <v>956</v>
      </c>
    </row>
    <row r="4187" spans="1:6">
      <c r="A4187">
        <v>334</v>
      </c>
      <c r="B4187" t="s">
        <v>1588</v>
      </c>
      <c r="C4187" t="s">
        <v>1609</v>
      </c>
      <c r="D4187" t="s">
        <v>2964</v>
      </c>
      <c r="E4187" t="s">
        <v>2965</v>
      </c>
      <c r="F4187">
        <v>183</v>
      </c>
    </row>
    <row r="4188" spans="1:6">
      <c r="A4188">
        <v>334</v>
      </c>
      <c r="B4188" t="s">
        <v>1588</v>
      </c>
      <c r="C4188" t="s">
        <v>1609</v>
      </c>
      <c r="D4188" t="s">
        <v>3036</v>
      </c>
      <c r="E4188" t="s">
        <v>3037</v>
      </c>
      <c r="F4188">
        <v>227</v>
      </c>
    </row>
    <row r="4189" spans="1:6">
      <c r="A4189">
        <v>334</v>
      </c>
      <c r="B4189" t="s">
        <v>1588</v>
      </c>
      <c r="C4189" t="s">
        <v>1609</v>
      </c>
      <c r="D4189" t="s">
        <v>3744</v>
      </c>
      <c r="E4189" t="s">
        <v>3745</v>
      </c>
      <c r="F4189">
        <v>639</v>
      </c>
    </row>
    <row r="4190" spans="1:6">
      <c r="A4190">
        <v>335</v>
      </c>
      <c r="B4190" t="s">
        <v>1588</v>
      </c>
      <c r="C4190" t="s">
        <v>5988</v>
      </c>
      <c r="D4190" t="s">
        <v>4815</v>
      </c>
      <c r="E4190" t="s">
        <v>4816</v>
      </c>
      <c r="F4190">
        <v>1351</v>
      </c>
    </row>
    <row r="4191" spans="1:6">
      <c r="A4191">
        <v>335</v>
      </c>
      <c r="B4191" t="s">
        <v>1588</v>
      </c>
      <c r="C4191" t="s">
        <v>5988</v>
      </c>
      <c r="D4191" t="s">
        <v>3261</v>
      </c>
      <c r="E4191" t="s">
        <v>3262</v>
      </c>
      <c r="F4191">
        <v>352</v>
      </c>
    </row>
    <row r="4192" spans="1:6">
      <c r="A4192">
        <v>336</v>
      </c>
      <c r="B4192" t="s">
        <v>1588</v>
      </c>
      <c r="C4192" t="s">
        <v>1610</v>
      </c>
      <c r="D4192" t="s">
        <v>4063</v>
      </c>
      <c r="E4192" t="s">
        <v>4064</v>
      </c>
      <c r="F4192">
        <v>840</v>
      </c>
    </row>
    <row r="4193" spans="1:6">
      <c r="A4193">
        <v>336</v>
      </c>
      <c r="B4193" t="s">
        <v>1588</v>
      </c>
      <c r="C4193" t="s">
        <v>1610</v>
      </c>
      <c r="D4193" t="s">
        <v>2670</v>
      </c>
      <c r="E4193" t="s">
        <v>2671</v>
      </c>
      <c r="F4193">
        <v>12</v>
      </c>
    </row>
    <row r="4194" spans="1:6">
      <c r="A4194">
        <v>337</v>
      </c>
      <c r="B4194" t="s">
        <v>1588</v>
      </c>
      <c r="C4194" t="s">
        <v>1611</v>
      </c>
      <c r="D4194" t="s">
        <v>2889</v>
      </c>
      <c r="E4194" t="s">
        <v>2890</v>
      </c>
      <c r="F4194">
        <v>138</v>
      </c>
    </row>
    <row r="4195" spans="1:6">
      <c r="A4195">
        <v>337</v>
      </c>
      <c r="B4195" t="s">
        <v>1588</v>
      </c>
      <c r="C4195" t="s">
        <v>1611</v>
      </c>
      <c r="D4195" t="s">
        <v>5167</v>
      </c>
      <c r="E4195" t="s">
        <v>5168</v>
      </c>
      <c r="F4195">
        <v>1586</v>
      </c>
    </row>
    <row r="4196" spans="1:6">
      <c r="A4196">
        <v>337</v>
      </c>
      <c r="B4196" t="s">
        <v>1588</v>
      </c>
      <c r="C4196" t="s">
        <v>1611</v>
      </c>
      <c r="D4196" t="s">
        <v>2785</v>
      </c>
      <c r="E4196" t="s">
        <v>2786</v>
      </c>
      <c r="F4196">
        <v>77</v>
      </c>
    </row>
    <row r="4197" spans="1:6">
      <c r="A4197">
        <v>337</v>
      </c>
      <c r="B4197" t="s">
        <v>1588</v>
      </c>
      <c r="C4197" t="s">
        <v>1611</v>
      </c>
      <c r="D4197" t="s">
        <v>3566</v>
      </c>
      <c r="E4197" t="s">
        <v>3567</v>
      </c>
      <c r="F4197">
        <v>751</v>
      </c>
    </row>
    <row r="4198" spans="1:6">
      <c r="A4198">
        <v>337</v>
      </c>
      <c r="B4198" t="s">
        <v>1588</v>
      </c>
      <c r="C4198" t="s">
        <v>1611</v>
      </c>
      <c r="D4198" t="s">
        <v>3699</v>
      </c>
      <c r="E4198" t="s">
        <v>3700</v>
      </c>
      <c r="F4198">
        <v>610</v>
      </c>
    </row>
    <row r="4199" spans="1:6">
      <c r="A4199">
        <v>337</v>
      </c>
      <c r="B4199" t="s">
        <v>1588</v>
      </c>
      <c r="C4199" t="s">
        <v>1611</v>
      </c>
      <c r="D4199" t="s">
        <v>3213</v>
      </c>
      <c r="E4199" t="s">
        <v>3214</v>
      </c>
      <c r="F4199">
        <v>327</v>
      </c>
    </row>
    <row r="4200" spans="1:6">
      <c r="A4200">
        <v>337</v>
      </c>
      <c r="B4200" t="s">
        <v>1588</v>
      </c>
      <c r="C4200" t="s">
        <v>1611</v>
      </c>
      <c r="D4200" t="s">
        <v>3175</v>
      </c>
      <c r="E4200" t="s">
        <v>3176</v>
      </c>
      <c r="F4200">
        <v>306</v>
      </c>
    </row>
    <row r="4201" spans="1:6">
      <c r="A4201">
        <v>337</v>
      </c>
      <c r="B4201" t="s">
        <v>1588</v>
      </c>
      <c r="C4201" t="s">
        <v>1611</v>
      </c>
      <c r="D4201" t="s">
        <v>3933</v>
      </c>
      <c r="E4201" t="s">
        <v>3934</v>
      </c>
      <c r="F4201">
        <v>758</v>
      </c>
    </row>
    <row r="4202" spans="1:6">
      <c r="A4202">
        <v>337</v>
      </c>
      <c r="B4202" t="s">
        <v>1588</v>
      </c>
      <c r="C4202" t="s">
        <v>1611</v>
      </c>
      <c r="D4202" t="s">
        <v>3097</v>
      </c>
      <c r="E4202" t="s">
        <v>3098</v>
      </c>
      <c r="F4202">
        <v>263</v>
      </c>
    </row>
    <row r="4203" spans="1:6">
      <c r="A4203">
        <v>337</v>
      </c>
      <c r="B4203" t="s">
        <v>1588</v>
      </c>
      <c r="C4203" t="s">
        <v>1611</v>
      </c>
      <c r="D4203" t="s">
        <v>4914</v>
      </c>
      <c r="E4203" t="s">
        <v>4915</v>
      </c>
      <c r="F4203">
        <v>1418</v>
      </c>
    </row>
    <row r="4204" spans="1:6">
      <c r="A4204">
        <v>337</v>
      </c>
      <c r="B4204" t="s">
        <v>1588</v>
      </c>
      <c r="C4204" t="s">
        <v>1611</v>
      </c>
      <c r="D4204" t="s">
        <v>2857</v>
      </c>
      <c r="E4204" t="s">
        <v>1644</v>
      </c>
      <c r="F4204">
        <v>120</v>
      </c>
    </row>
    <row r="4205" spans="1:6">
      <c r="A4205">
        <v>337</v>
      </c>
      <c r="B4205" t="s">
        <v>1588</v>
      </c>
      <c r="C4205" t="s">
        <v>1611</v>
      </c>
      <c r="D4205" t="s">
        <v>4127</v>
      </c>
      <c r="E4205" t="s">
        <v>4128</v>
      </c>
      <c r="F4205">
        <v>882</v>
      </c>
    </row>
    <row r="4206" spans="1:6">
      <c r="A4206">
        <v>337</v>
      </c>
      <c r="B4206" t="s">
        <v>1588</v>
      </c>
      <c r="C4206" t="s">
        <v>1611</v>
      </c>
      <c r="D4206" t="s">
        <v>5350</v>
      </c>
      <c r="E4206" t="s">
        <v>5351</v>
      </c>
      <c r="F4206">
        <v>1711</v>
      </c>
    </row>
    <row r="4207" spans="1:6">
      <c r="A4207">
        <v>337</v>
      </c>
      <c r="B4207" t="s">
        <v>1588</v>
      </c>
      <c r="C4207" t="s">
        <v>1611</v>
      </c>
      <c r="D4207" t="s">
        <v>5198</v>
      </c>
      <c r="E4207" t="s">
        <v>2265</v>
      </c>
      <c r="F4207">
        <v>1609</v>
      </c>
    </row>
    <row r="4208" spans="1:6">
      <c r="A4208">
        <v>337</v>
      </c>
      <c r="B4208" t="s">
        <v>1588</v>
      </c>
      <c r="C4208" t="s">
        <v>1611</v>
      </c>
      <c r="D4208" t="s">
        <v>5329</v>
      </c>
      <c r="E4208" t="s">
        <v>2304</v>
      </c>
      <c r="F4208">
        <v>1694</v>
      </c>
    </row>
    <row r="4209" spans="1:6">
      <c r="A4209">
        <v>337</v>
      </c>
      <c r="B4209" t="s">
        <v>1588</v>
      </c>
      <c r="C4209" t="s">
        <v>1611</v>
      </c>
      <c r="D4209" t="s">
        <v>5258</v>
      </c>
      <c r="E4209" t="s">
        <v>5259</v>
      </c>
      <c r="F4209">
        <v>1648</v>
      </c>
    </row>
    <row r="4210" spans="1:6">
      <c r="A4210">
        <v>337</v>
      </c>
      <c r="B4210" t="s">
        <v>1588</v>
      </c>
      <c r="C4210" t="s">
        <v>1611</v>
      </c>
      <c r="D4210" t="s">
        <v>4029</v>
      </c>
      <c r="E4210" t="s">
        <v>4030</v>
      </c>
      <c r="F4210">
        <v>818</v>
      </c>
    </row>
    <row r="4211" spans="1:6">
      <c r="A4211">
        <v>337</v>
      </c>
      <c r="B4211" t="s">
        <v>1588</v>
      </c>
      <c r="C4211" t="s">
        <v>1611</v>
      </c>
      <c r="D4211" t="s">
        <v>2885</v>
      </c>
      <c r="E4211" t="s">
        <v>2886</v>
      </c>
      <c r="F4211">
        <v>136</v>
      </c>
    </row>
    <row r="4212" spans="1:6">
      <c r="A4212">
        <v>338</v>
      </c>
      <c r="B4212" t="s">
        <v>1588</v>
      </c>
      <c r="C4212" t="s">
        <v>1612</v>
      </c>
      <c r="D4212" t="s">
        <v>5431</v>
      </c>
      <c r="E4212" t="s">
        <v>5432</v>
      </c>
      <c r="F4212">
        <v>1763</v>
      </c>
    </row>
    <row r="4213" spans="1:6">
      <c r="A4213">
        <v>338</v>
      </c>
      <c r="B4213" t="s">
        <v>1588</v>
      </c>
      <c r="C4213" t="s">
        <v>1612</v>
      </c>
      <c r="D4213" t="s">
        <v>4515</v>
      </c>
      <c r="E4213" t="s">
        <v>4516</v>
      </c>
      <c r="F4213">
        <v>1155</v>
      </c>
    </row>
    <row r="4214" spans="1:6">
      <c r="A4214">
        <v>339</v>
      </c>
      <c r="B4214" t="s">
        <v>1588</v>
      </c>
      <c r="C4214" t="s">
        <v>5993</v>
      </c>
      <c r="D4214" t="s">
        <v>2885</v>
      </c>
      <c r="E4214" t="s">
        <v>2886</v>
      </c>
      <c r="F4214">
        <v>136</v>
      </c>
    </row>
    <row r="4215" spans="1:6">
      <c r="A4215">
        <v>340</v>
      </c>
      <c r="B4215" t="s">
        <v>1588</v>
      </c>
      <c r="C4215" t="s">
        <v>1563</v>
      </c>
      <c r="D4215" t="s">
        <v>3154</v>
      </c>
      <c r="E4215" t="s">
        <v>3155</v>
      </c>
      <c r="F4215">
        <v>295</v>
      </c>
    </row>
    <row r="4216" spans="1:6">
      <c r="A4216">
        <v>340</v>
      </c>
      <c r="B4216" t="s">
        <v>1588</v>
      </c>
      <c r="C4216" t="s">
        <v>1563</v>
      </c>
      <c r="D4216" t="s">
        <v>4153</v>
      </c>
      <c r="E4216" t="s">
        <v>4154</v>
      </c>
      <c r="F4216">
        <v>900</v>
      </c>
    </row>
    <row r="4217" spans="1:6">
      <c r="A4217">
        <v>340</v>
      </c>
      <c r="B4217" t="s">
        <v>1588</v>
      </c>
      <c r="C4217" t="s">
        <v>1563</v>
      </c>
      <c r="D4217" t="s">
        <v>4394</v>
      </c>
      <c r="E4217" t="s">
        <v>4395</v>
      </c>
      <c r="F4217">
        <v>1066</v>
      </c>
    </row>
    <row r="4218" spans="1:6">
      <c r="A4218">
        <v>340</v>
      </c>
      <c r="B4218" t="s">
        <v>1588</v>
      </c>
      <c r="C4218" t="s">
        <v>1563</v>
      </c>
      <c r="D4218" t="s">
        <v>4187</v>
      </c>
      <c r="E4218" t="s">
        <v>4188</v>
      </c>
      <c r="F4218">
        <v>922</v>
      </c>
    </row>
    <row r="4219" spans="1:6">
      <c r="A4219">
        <v>340</v>
      </c>
      <c r="B4219" t="s">
        <v>1588</v>
      </c>
      <c r="C4219" t="s">
        <v>1563</v>
      </c>
      <c r="D4219" t="s">
        <v>3438</v>
      </c>
      <c r="E4219" t="s">
        <v>3439</v>
      </c>
      <c r="F4219">
        <v>456</v>
      </c>
    </row>
    <row r="4220" spans="1:6">
      <c r="A4220">
        <v>340</v>
      </c>
      <c r="B4220" t="s">
        <v>1588</v>
      </c>
      <c r="C4220" t="s">
        <v>1563</v>
      </c>
      <c r="D4220" t="s">
        <v>5421</v>
      </c>
      <c r="E4220" t="s">
        <v>5422</v>
      </c>
      <c r="F4220">
        <v>1757</v>
      </c>
    </row>
    <row r="4221" spans="1:6">
      <c r="A4221">
        <v>340</v>
      </c>
      <c r="B4221" t="s">
        <v>1588</v>
      </c>
      <c r="C4221" t="s">
        <v>1563</v>
      </c>
      <c r="D4221" t="s">
        <v>4932</v>
      </c>
      <c r="E4221" t="s">
        <v>4933</v>
      </c>
      <c r="F4221">
        <v>1431</v>
      </c>
    </row>
    <row r="4222" spans="1:6">
      <c r="A4222">
        <v>340</v>
      </c>
      <c r="B4222" t="s">
        <v>1588</v>
      </c>
      <c r="C4222" t="s">
        <v>1563</v>
      </c>
      <c r="D4222" t="s">
        <v>5079</v>
      </c>
      <c r="E4222" t="s">
        <v>2228</v>
      </c>
      <c r="F4222">
        <v>1530</v>
      </c>
    </row>
    <row r="4223" spans="1:6">
      <c r="A4223">
        <v>340</v>
      </c>
      <c r="B4223" t="s">
        <v>1588</v>
      </c>
      <c r="C4223" t="s">
        <v>1563</v>
      </c>
      <c r="D4223" t="s">
        <v>5167</v>
      </c>
      <c r="E4223" t="s">
        <v>5168</v>
      </c>
      <c r="F4223">
        <v>1586</v>
      </c>
    </row>
    <row r="4224" spans="1:6">
      <c r="A4224">
        <v>340</v>
      </c>
      <c r="B4224" t="s">
        <v>1588</v>
      </c>
      <c r="C4224" t="s">
        <v>1563</v>
      </c>
      <c r="D4224" t="s">
        <v>4882</v>
      </c>
      <c r="E4224" t="s">
        <v>4883</v>
      </c>
      <c r="F4224">
        <v>1396</v>
      </c>
    </row>
    <row r="4225" spans="1:6">
      <c r="A4225">
        <v>340</v>
      </c>
      <c r="B4225" t="s">
        <v>1588</v>
      </c>
      <c r="C4225" t="s">
        <v>1563</v>
      </c>
      <c r="D4225" t="s">
        <v>5374</v>
      </c>
      <c r="E4225" t="s">
        <v>5375</v>
      </c>
      <c r="F4225">
        <v>1727</v>
      </c>
    </row>
    <row r="4226" spans="1:6">
      <c r="A4226">
        <v>340</v>
      </c>
      <c r="B4226" t="s">
        <v>1588</v>
      </c>
      <c r="C4226" t="s">
        <v>1563</v>
      </c>
      <c r="D4226" t="s">
        <v>5369</v>
      </c>
      <c r="E4226" t="s">
        <v>2324</v>
      </c>
      <c r="F4226">
        <v>1724</v>
      </c>
    </row>
    <row r="4227" spans="1:6">
      <c r="A4227">
        <v>340</v>
      </c>
      <c r="B4227" t="s">
        <v>1588</v>
      </c>
      <c r="C4227" t="s">
        <v>1563</v>
      </c>
      <c r="D4227" t="s">
        <v>5357</v>
      </c>
      <c r="E4227" t="s">
        <v>5358</v>
      </c>
      <c r="F4227">
        <v>1716</v>
      </c>
    </row>
    <row r="4228" spans="1:6">
      <c r="A4228">
        <v>340</v>
      </c>
      <c r="B4228" t="s">
        <v>1588</v>
      </c>
      <c r="C4228" t="s">
        <v>1563</v>
      </c>
      <c r="D4228" t="s">
        <v>4827</v>
      </c>
      <c r="E4228" t="s">
        <v>4828</v>
      </c>
      <c r="F4228">
        <v>1358</v>
      </c>
    </row>
    <row r="4229" spans="1:6">
      <c r="A4229">
        <v>341</v>
      </c>
      <c r="B4229" t="s">
        <v>1588</v>
      </c>
      <c r="C4229" t="s">
        <v>1526</v>
      </c>
      <c r="D4229" t="s">
        <v>5357</v>
      </c>
      <c r="E4229" t="s">
        <v>5358</v>
      </c>
      <c r="F4229">
        <v>1716</v>
      </c>
    </row>
    <row r="4230" spans="1:6">
      <c r="A4230">
        <v>341</v>
      </c>
      <c r="B4230" t="s">
        <v>1588</v>
      </c>
      <c r="C4230" t="s">
        <v>1526</v>
      </c>
      <c r="D4230" t="s">
        <v>4097</v>
      </c>
      <c r="E4230" t="s">
        <v>4098</v>
      </c>
      <c r="F4230">
        <v>862</v>
      </c>
    </row>
    <row r="4231" spans="1:6">
      <c r="A4231">
        <v>342</v>
      </c>
      <c r="B4231" t="s">
        <v>1588</v>
      </c>
      <c r="C4231" t="s">
        <v>5997</v>
      </c>
      <c r="D4231" t="s">
        <v>2935</v>
      </c>
      <c r="E4231" t="s">
        <v>2936</v>
      </c>
      <c r="F4231">
        <v>163</v>
      </c>
    </row>
    <row r="4232" spans="1:6">
      <c r="A4232">
        <v>342</v>
      </c>
      <c r="B4232" t="s">
        <v>1588</v>
      </c>
      <c r="C4232" t="s">
        <v>5997</v>
      </c>
      <c r="D4232" t="s">
        <v>5147</v>
      </c>
      <c r="E4232" t="s">
        <v>5148</v>
      </c>
      <c r="F4232">
        <v>1573</v>
      </c>
    </row>
    <row r="4233" spans="1:6">
      <c r="A4233">
        <v>342</v>
      </c>
      <c r="B4233" t="s">
        <v>1588</v>
      </c>
      <c r="C4233" t="s">
        <v>5997</v>
      </c>
      <c r="D4233" t="s">
        <v>3892</v>
      </c>
      <c r="E4233" t="s">
        <v>3893</v>
      </c>
      <c r="F4233">
        <v>731</v>
      </c>
    </row>
    <row r="4234" spans="1:6">
      <c r="A4234">
        <v>342</v>
      </c>
      <c r="B4234" t="s">
        <v>1588</v>
      </c>
      <c r="C4234" t="s">
        <v>5997</v>
      </c>
      <c r="D4234" t="s">
        <v>3261</v>
      </c>
      <c r="E4234" t="s">
        <v>3262</v>
      </c>
      <c r="F4234">
        <v>352</v>
      </c>
    </row>
    <row r="4235" spans="1:6">
      <c r="A4235">
        <v>343</v>
      </c>
      <c r="B4235" t="s">
        <v>1588</v>
      </c>
      <c r="C4235" t="s">
        <v>5999</v>
      </c>
      <c r="D4235" t="s">
        <v>4815</v>
      </c>
      <c r="E4235" t="s">
        <v>4816</v>
      </c>
      <c r="F4235">
        <v>1351</v>
      </c>
    </row>
    <row r="4236" spans="1:6">
      <c r="A4236">
        <v>343</v>
      </c>
      <c r="B4236" t="s">
        <v>1588</v>
      </c>
      <c r="C4236" t="s">
        <v>5999</v>
      </c>
      <c r="D4236" t="s">
        <v>3261</v>
      </c>
      <c r="E4236" t="s">
        <v>3262</v>
      </c>
      <c r="F4236">
        <v>352</v>
      </c>
    </row>
    <row r="4237" spans="1:6">
      <c r="A4237">
        <v>344</v>
      </c>
      <c r="B4237" t="s">
        <v>1588</v>
      </c>
      <c r="C4237" t="s">
        <v>1613</v>
      </c>
      <c r="D4237" t="s">
        <v>4080</v>
      </c>
      <c r="E4237" t="s">
        <v>4081</v>
      </c>
      <c r="F4237">
        <v>851</v>
      </c>
    </row>
    <row r="4238" spans="1:6">
      <c r="A4238">
        <v>344</v>
      </c>
      <c r="B4238" t="s">
        <v>1588</v>
      </c>
      <c r="C4238" t="s">
        <v>1613</v>
      </c>
      <c r="D4238" t="s">
        <v>5102</v>
      </c>
      <c r="E4238" t="s">
        <v>5103</v>
      </c>
      <c r="F4238">
        <v>1545</v>
      </c>
    </row>
    <row r="4239" spans="1:6">
      <c r="A4239">
        <v>344</v>
      </c>
      <c r="B4239" t="s">
        <v>1588</v>
      </c>
      <c r="C4239" t="s">
        <v>1613</v>
      </c>
      <c r="D4239" t="s">
        <v>4466</v>
      </c>
      <c r="E4239" t="s">
        <v>4467</v>
      </c>
      <c r="F4239">
        <v>1122</v>
      </c>
    </row>
    <row r="4240" spans="1:6">
      <c r="A4240">
        <v>344</v>
      </c>
      <c r="B4240" t="s">
        <v>1588</v>
      </c>
      <c r="C4240" t="s">
        <v>1613</v>
      </c>
      <c r="D4240" t="s">
        <v>5167</v>
      </c>
      <c r="E4240" t="s">
        <v>5168</v>
      </c>
      <c r="F4240">
        <v>1586</v>
      </c>
    </row>
    <row r="4241" spans="1:6">
      <c r="A4241">
        <v>344</v>
      </c>
      <c r="B4241" t="s">
        <v>1588</v>
      </c>
      <c r="C4241" t="s">
        <v>1613</v>
      </c>
      <c r="D4241" t="s">
        <v>4381</v>
      </c>
      <c r="E4241" t="s">
        <v>4382</v>
      </c>
      <c r="F4241">
        <v>1057</v>
      </c>
    </row>
    <row r="4242" spans="1:6">
      <c r="A4242">
        <v>344</v>
      </c>
      <c r="B4242" t="s">
        <v>1588</v>
      </c>
      <c r="C4242" t="s">
        <v>1613</v>
      </c>
      <c r="D4242" t="s">
        <v>4029</v>
      </c>
      <c r="E4242" t="s">
        <v>4030</v>
      </c>
      <c r="F4242">
        <v>818</v>
      </c>
    </row>
    <row r="4243" spans="1:6">
      <c r="A4243">
        <v>344</v>
      </c>
      <c r="B4243" t="s">
        <v>1588</v>
      </c>
      <c r="C4243" t="s">
        <v>1613</v>
      </c>
      <c r="D4243" t="s">
        <v>5258</v>
      </c>
      <c r="E4243" t="s">
        <v>5259</v>
      </c>
      <c r="F4243">
        <v>1648</v>
      </c>
    </row>
    <row r="4244" spans="1:6">
      <c r="A4244">
        <v>344</v>
      </c>
      <c r="B4244" t="s">
        <v>1588</v>
      </c>
      <c r="C4244" t="s">
        <v>1613</v>
      </c>
      <c r="D4244" t="s">
        <v>5412</v>
      </c>
      <c r="E4244" t="s">
        <v>2335</v>
      </c>
      <c r="F4244">
        <v>1751</v>
      </c>
    </row>
    <row r="4245" spans="1:6">
      <c r="A4245">
        <v>344</v>
      </c>
      <c r="B4245" t="s">
        <v>1588</v>
      </c>
      <c r="C4245" t="s">
        <v>1613</v>
      </c>
      <c r="D4245" t="s">
        <v>3051</v>
      </c>
      <c r="E4245" t="s">
        <v>3052</v>
      </c>
      <c r="F4245">
        <v>237</v>
      </c>
    </row>
    <row r="4246" spans="1:6">
      <c r="A4246">
        <v>345</v>
      </c>
      <c r="B4246" t="s">
        <v>1588</v>
      </c>
      <c r="C4246" t="s">
        <v>6002</v>
      </c>
      <c r="D4246" t="s">
        <v>2935</v>
      </c>
      <c r="E4246" t="s">
        <v>2936</v>
      </c>
      <c r="F4246">
        <v>163</v>
      </c>
    </row>
    <row r="4247" spans="1:6">
      <c r="A4247">
        <v>345</v>
      </c>
      <c r="B4247" t="s">
        <v>1588</v>
      </c>
      <c r="C4247" t="s">
        <v>6002</v>
      </c>
      <c r="D4247" t="s">
        <v>4815</v>
      </c>
      <c r="E4247" t="s">
        <v>4816</v>
      </c>
      <c r="F4247">
        <v>1351</v>
      </c>
    </row>
    <row r="4248" spans="1:6">
      <c r="A4248">
        <v>345</v>
      </c>
      <c r="B4248" t="s">
        <v>1588</v>
      </c>
      <c r="C4248" t="s">
        <v>6002</v>
      </c>
      <c r="D4248" t="s">
        <v>3591</v>
      </c>
      <c r="E4248" t="s">
        <v>3592</v>
      </c>
      <c r="F4248">
        <v>549</v>
      </c>
    </row>
    <row r="4249" spans="1:6">
      <c r="A4249">
        <v>345</v>
      </c>
      <c r="B4249" t="s">
        <v>1588</v>
      </c>
      <c r="C4249" t="s">
        <v>6002</v>
      </c>
      <c r="D4249" t="s">
        <v>2838</v>
      </c>
      <c r="E4249" t="s">
        <v>2839</v>
      </c>
      <c r="F4249">
        <v>108</v>
      </c>
    </row>
    <row r="4250" spans="1:6">
      <c r="A4250">
        <v>345</v>
      </c>
      <c r="B4250" t="s">
        <v>1588</v>
      </c>
      <c r="C4250" t="s">
        <v>6002</v>
      </c>
      <c r="D4250" t="s">
        <v>3678</v>
      </c>
      <c r="E4250" t="s">
        <v>3679</v>
      </c>
      <c r="F4250">
        <v>597</v>
      </c>
    </row>
    <row r="4251" spans="1:6">
      <c r="A4251">
        <v>346</v>
      </c>
      <c r="B4251" t="s">
        <v>1588</v>
      </c>
      <c r="C4251" t="s">
        <v>1614</v>
      </c>
      <c r="D4251" t="s">
        <v>3261</v>
      </c>
      <c r="E4251" t="s">
        <v>3262</v>
      </c>
      <c r="F4251">
        <v>352</v>
      </c>
    </row>
    <row r="4252" spans="1:6">
      <c r="A4252">
        <v>346</v>
      </c>
      <c r="B4252" t="s">
        <v>1588</v>
      </c>
      <c r="C4252" t="s">
        <v>1614</v>
      </c>
      <c r="D4252" t="s">
        <v>4038</v>
      </c>
      <c r="E4252" t="s">
        <v>4039</v>
      </c>
      <c r="F4252">
        <v>824</v>
      </c>
    </row>
    <row r="4253" spans="1:6">
      <c r="A4253">
        <v>346</v>
      </c>
      <c r="B4253" t="s">
        <v>1588</v>
      </c>
      <c r="C4253" t="s">
        <v>1614</v>
      </c>
      <c r="D4253" t="s">
        <v>3407</v>
      </c>
      <c r="E4253" t="s">
        <v>3408</v>
      </c>
      <c r="F4253">
        <v>438</v>
      </c>
    </row>
    <row r="4254" spans="1:6">
      <c r="A4254">
        <v>347</v>
      </c>
      <c r="B4254" t="s">
        <v>1588</v>
      </c>
      <c r="C4254" t="s">
        <v>1557</v>
      </c>
      <c r="D4254" t="s">
        <v>4153</v>
      </c>
      <c r="E4254" t="s">
        <v>4154</v>
      </c>
      <c r="F4254">
        <v>900</v>
      </c>
    </row>
    <row r="4255" spans="1:6">
      <c r="A4255">
        <v>347</v>
      </c>
      <c r="B4255" t="s">
        <v>1588</v>
      </c>
      <c r="C4255" t="s">
        <v>1557</v>
      </c>
      <c r="D4255" t="s">
        <v>4394</v>
      </c>
      <c r="E4255" t="s">
        <v>4395</v>
      </c>
      <c r="F4255">
        <v>1066</v>
      </c>
    </row>
    <row r="4256" spans="1:6">
      <c r="A4256">
        <v>347</v>
      </c>
      <c r="B4256" t="s">
        <v>1588</v>
      </c>
      <c r="C4256" t="s">
        <v>1557</v>
      </c>
      <c r="D4256" t="s">
        <v>3154</v>
      </c>
      <c r="E4256" t="s">
        <v>3155</v>
      </c>
      <c r="F4256">
        <v>295</v>
      </c>
    </row>
    <row r="4257" spans="1:6">
      <c r="A4257">
        <v>347</v>
      </c>
      <c r="B4257" t="s">
        <v>1588</v>
      </c>
      <c r="C4257" t="s">
        <v>1557</v>
      </c>
      <c r="D4257" t="s">
        <v>5306</v>
      </c>
      <c r="E4257" t="s">
        <v>5307</v>
      </c>
      <c r="F4257">
        <v>1676</v>
      </c>
    </row>
    <row r="4258" spans="1:6">
      <c r="A4258">
        <v>347</v>
      </c>
      <c r="B4258" t="s">
        <v>1588</v>
      </c>
      <c r="C4258" t="s">
        <v>1557</v>
      </c>
      <c r="D4258" t="s">
        <v>5008</v>
      </c>
      <c r="E4258" t="s">
        <v>5009</v>
      </c>
      <c r="F4258">
        <v>1483</v>
      </c>
    </row>
    <row r="4259" spans="1:6">
      <c r="A4259">
        <v>347</v>
      </c>
      <c r="B4259" t="s">
        <v>1588</v>
      </c>
      <c r="C4259" t="s">
        <v>1557</v>
      </c>
      <c r="D4259" t="s">
        <v>4063</v>
      </c>
      <c r="E4259" t="s">
        <v>4064</v>
      </c>
      <c r="F4259">
        <v>840</v>
      </c>
    </row>
    <row r="4260" spans="1:6">
      <c r="A4260">
        <v>347</v>
      </c>
      <c r="B4260" t="s">
        <v>1588</v>
      </c>
      <c r="C4260" t="s">
        <v>1557</v>
      </c>
      <c r="D4260" t="s">
        <v>4351</v>
      </c>
      <c r="E4260" t="s">
        <v>1972</v>
      </c>
      <c r="F4260">
        <v>1035</v>
      </c>
    </row>
    <row r="4261" spans="1:6">
      <c r="A4261">
        <v>347</v>
      </c>
      <c r="B4261" t="s">
        <v>1588</v>
      </c>
      <c r="C4261" t="s">
        <v>1557</v>
      </c>
      <c r="D4261" t="s">
        <v>3977</v>
      </c>
      <c r="E4261" t="s">
        <v>3978</v>
      </c>
      <c r="F4261">
        <v>785</v>
      </c>
    </row>
    <row r="4262" spans="1:6">
      <c r="A4262">
        <v>347</v>
      </c>
      <c r="B4262" t="s">
        <v>1588</v>
      </c>
      <c r="C4262" t="s">
        <v>1557</v>
      </c>
      <c r="D4262" t="s">
        <v>3728</v>
      </c>
      <c r="E4262" t="s">
        <v>3729</v>
      </c>
      <c r="F4262">
        <v>629</v>
      </c>
    </row>
    <row r="4263" spans="1:6">
      <c r="A4263">
        <v>347</v>
      </c>
      <c r="B4263" t="s">
        <v>1588</v>
      </c>
      <c r="C4263" t="s">
        <v>1557</v>
      </c>
      <c r="D4263" t="s">
        <v>4853</v>
      </c>
      <c r="E4263" t="s">
        <v>4854</v>
      </c>
      <c r="F4263">
        <v>1373</v>
      </c>
    </row>
    <row r="4264" spans="1:6">
      <c r="A4264">
        <v>347</v>
      </c>
      <c r="B4264" t="s">
        <v>1588</v>
      </c>
      <c r="C4264" t="s">
        <v>1557</v>
      </c>
      <c r="D4264" t="s">
        <v>5167</v>
      </c>
      <c r="E4264" t="s">
        <v>5168</v>
      </c>
      <c r="F4264">
        <v>1586</v>
      </c>
    </row>
    <row r="4265" spans="1:6">
      <c r="A4265">
        <v>347</v>
      </c>
      <c r="B4265" t="s">
        <v>1588</v>
      </c>
      <c r="C4265" t="s">
        <v>1557</v>
      </c>
      <c r="D4265" t="s">
        <v>2700</v>
      </c>
      <c r="E4265" t="s">
        <v>2701</v>
      </c>
      <c r="F4265">
        <v>27</v>
      </c>
    </row>
    <row r="4266" spans="1:6">
      <c r="A4266">
        <v>347</v>
      </c>
      <c r="B4266" t="s">
        <v>1588</v>
      </c>
      <c r="C4266" t="s">
        <v>1557</v>
      </c>
      <c r="D4266" t="s">
        <v>5374</v>
      </c>
      <c r="E4266" t="s">
        <v>5375</v>
      </c>
      <c r="F4266">
        <v>1727</v>
      </c>
    </row>
    <row r="4267" spans="1:6">
      <c r="A4267">
        <v>347</v>
      </c>
      <c r="B4267" t="s">
        <v>1588</v>
      </c>
      <c r="C4267" t="s">
        <v>1557</v>
      </c>
      <c r="D4267" t="s">
        <v>4937</v>
      </c>
      <c r="E4267" t="s">
        <v>4938</v>
      </c>
      <c r="F4267">
        <v>1434</v>
      </c>
    </row>
    <row r="4268" spans="1:6">
      <c r="A4268">
        <v>347</v>
      </c>
      <c r="B4268" t="s">
        <v>1588</v>
      </c>
      <c r="C4268" t="s">
        <v>1557</v>
      </c>
      <c r="D4268" t="s">
        <v>3261</v>
      </c>
      <c r="E4268" t="s">
        <v>3262</v>
      </c>
      <c r="F4268">
        <v>352</v>
      </c>
    </row>
    <row r="4269" spans="1:6">
      <c r="A4269">
        <v>347</v>
      </c>
      <c r="B4269" t="s">
        <v>1588</v>
      </c>
      <c r="C4269" t="s">
        <v>1557</v>
      </c>
      <c r="D4269" t="s">
        <v>4777</v>
      </c>
      <c r="E4269" t="s">
        <v>4778</v>
      </c>
      <c r="F4269">
        <v>1326</v>
      </c>
    </row>
    <row r="4270" spans="1:6">
      <c r="A4270">
        <v>347</v>
      </c>
      <c r="B4270" t="s">
        <v>1588</v>
      </c>
      <c r="C4270" t="s">
        <v>1557</v>
      </c>
      <c r="D4270" t="s">
        <v>4261</v>
      </c>
      <c r="E4270" t="s">
        <v>4262</v>
      </c>
      <c r="F4270">
        <v>970</v>
      </c>
    </row>
    <row r="4271" spans="1:6">
      <c r="A4271">
        <v>347</v>
      </c>
      <c r="B4271" t="s">
        <v>1588</v>
      </c>
      <c r="C4271" t="s">
        <v>1557</v>
      </c>
      <c r="D4271" t="s">
        <v>3865</v>
      </c>
      <c r="E4271" t="s">
        <v>3866</v>
      </c>
      <c r="F4271">
        <v>714</v>
      </c>
    </row>
    <row r="4272" spans="1:6">
      <c r="A4272">
        <v>347</v>
      </c>
      <c r="B4272" t="s">
        <v>1588</v>
      </c>
      <c r="C4272" t="s">
        <v>1557</v>
      </c>
      <c r="D4272" t="s">
        <v>3045</v>
      </c>
      <c r="E4272" t="s">
        <v>3046</v>
      </c>
      <c r="F4272">
        <v>234</v>
      </c>
    </row>
    <row r="4273" spans="1:6">
      <c r="A4273">
        <v>347</v>
      </c>
      <c r="B4273" t="s">
        <v>1588</v>
      </c>
      <c r="C4273" t="s">
        <v>1557</v>
      </c>
      <c r="D4273" t="s">
        <v>4491</v>
      </c>
      <c r="E4273" t="s">
        <v>4492</v>
      </c>
      <c r="F4273">
        <v>1140</v>
      </c>
    </row>
    <row r="4274" spans="1:6">
      <c r="A4274">
        <v>347</v>
      </c>
      <c r="B4274" t="s">
        <v>1588</v>
      </c>
      <c r="C4274" t="s">
        <v>1557</v>
      </c>
      <c r="D4274" t="s">
        <v>4187</v>
      </c>
      <c r="E4274" t="s">
        <v>4188</v>
      </c>
      <c r="F4274">
        <v>922</v>
      </c>
    </row>
    <row r="4275" spans="1:6">
      <c r="A4275">
        <v>347</v>
      </c>
      <c r="B4275" t="s">
        <v>1588</v>
      </c>
      <c r="C4275" t="s">
        <v>1557</v>
      </c>
      <c r="D4275" t="s">
        <v>4894</v>
      </c>
      <c r="E4275" t="s">
        <v>4895</v>
      </c>
      <c r="F4275">
        <v>1404</v>
      </c>
    </row>
    <row r="4276" spans="1:6">
      <c r="A4276">
        <v>347</v>
      </c>
      <c r="B4276" t="s">
        <v>1588</v>
      </c>
      <c r="C4276" t="s">
        <v>1557</v>
      </c>
      <c r="D4276" t="s">
        <v>4322</v>
      </c>
      <c r="E4276" t="s">
        <v>4323</v>
      </c>
      <c r="F4276">
        <v>1015</v>
      </c>
    </row>
    <row r="4277" spans="1:6">
      <c r="A4277">
        <v>347</v>
      </c>
      <c r="B4277" t="s">
        <v>1588</v>
      </c>
      <c r="C4277" t="s">
        <v>1557</v>
      </c>
      <c r="D4277" t="s">
        <v>5421</v>
      </c>
      <c r="E4277" t="s">
        <v>5422</v>
      </c>
      <c r="F4277">
        <v>1757</v>
      </c>
    </row>
    <row r="4278" spans="1:6">
      <c r="A4278">
        <v>347</v>
      </c>
      <c r="B4278" t="s">
        <v>1588</v>
      </c>
      <c r="C4278" t="s">
        <v>1557</v>
      </c>
      <c r="D4278" t="s">
        <v>5357</v>
      </c>
      <c r="E4278" t="s">
        <v>5358</v>
      </c>
      <c r="F4278">
        <v>1716</v>
      </c>
    </row>
    <row r="4279" spans="1:6">
      <c r="A4279">
        <v>347</v>
      </c>
      <c r="B4279" t="s">
        <v>1588</v>
      </c>
      <c r="C4279" t="s">
        <v>1557</v>
      </c>
      <c r="D4279" t="s">
        <v>2670</v>
      </c>
      <c r="E4279" t="s">
        <v>2671</v>
      </c>
      <c r="F4279">
        <v>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8"/>
  <dimension ref="A1:B48"/>
  <sheetViews>
    <sheetView workbookViewId="0">
      <selection activeCell="C1" sqref="C1"/>
    </sheetView>
  </sheetViews>
  <sheetFormatPr defaultRowHeight="12.75"/>
  <cols>
    <col min="1" max="1" width="23.28515625" bestFit="1" customWidth="1"/>
  </cols>
  <sheetData>
    <row r="1" spans="1:2">
      <c r="A1" t="s">
        <v>1603</v>
      </c>
      <c r="B1" t="s">
        <v>5258</v>
      </c>
    </row>
    <row r="2" spans="1:2">
      <c r="A2" t="s">
        <v>6020</v>
      </c>
      <c r="B2" t="s">
        <v>5079</v>
      </c>
    </row>
    <row r="3" spans="1:2">
      <c r="A3" t="s">
        <v>6011</v>
      </c>
      <c r="B3" t="s">
        <v>2885</v>
      </c>
    </row>
    <row r="4" spans="1:2">
      <c r="A4" t="s">
        <v>6007</v>
      </c>
      <c r="B4" t="s">
        <v>3062</v>
      </c>
    </row>
    <row r="5" spans="1:2">
      <c r="A5" t="s">
        <v>6019</v>
      </c>
      <c r="B5" t="s">
        <v>3083</v>
      </c>
    </row>
    <row r="6" spans="1:2">
      <c r="A6" t="s">
        <v>5912</v>
      </c>
      <c r="B6" t="s">
        <v>2885</v>
      </c>
    </row>
    <row r="7" spans="1:2">
      <c r="A7" t="s">
        <v>6008</v>
      </c>
      <c r="B7" t="s">
        <v>3140</v>
      </c>
    </row>
    <row r="8" spans="1:2">
      <c r="A8" t="s">
        <v>6018</v>
      </c>
      <c r="B8" t="s">
        <v>3154</v>
      </c>
    </row>
    <row r="9" spans="1:2">
      <c r="A9" t="s">
        <v>6009</v>
      </c>
      <c r="B9" t="s">
        <v>3261</v>
      </c>
    </row>
    <row r="10" spans="1:2">
      <c r="A10" t="s">
        <v>6014</v>
      </c>
      <c r="B10" t="s">
        <v>3319</v>
      </c>
    </row>
    <row r="11" spans="1:2">
      <c r="A11" t="s">
        <v>6010</v>
      </c>
      <c r="B11" t="s">
        <v>3438</v>
      </c>
    </row>
    <row r="12" spans="1:2">
      <c r="A12" t="s">
        <v>6016</v>
      </c>
      <c r="B12" t="s">
        <v>3977</v>
      </c>
    </row>
    <row r="13" spans="1:2">
      <c r="A13" t="s">
        <v>4057</v>
      </c>
      <c r="B13" t="s">
        <v>4080</v>
      </c>
    </row>
    <row r="14" spans="1:2">
      <c r="A14" t="s">
        <v>4467</v>
      </c>
      <c r="B14" t="s">
        <v>4466</v>
      </c>
    </row>
    <row r="15" spans="1:2">
      <c r="A15" t="s">
        <v>4878</v>
      </c>
      <c r="B15" t="s">
        <v>5258</v>
      </c>
    </row>
    <row r="16" spans="1:2">
      <c r="A16" t="s">
        <v>6017</v>
      </c>
      <c r="B16" t="s">
        <v>5074</v>
      </c>
    </row>
    <row r="17" spans="1:2">
      <c r="A17" t="s">
        <v>6013</v>
      </c>
      <c r="B17" t="s">
        <v>5079</v>
      </c>
    </row>
    <row r="18" spans="1:2">
      <c r="A18" t="s">
        <v>1602</v>
      </c>
      <c r="B18" t="s">
        <v>2885</v>
      </c>
    </row>
    <row r="19" spans="1:2">
      <c r="A19" t="s">
        <v>1560</v>
      </c>
      <c r="B19" t="s">
        <v>2842</v>
      </c>
    </row>
    <row r="20" spans="1:2">
      <c r="A20" t="s">
        <v>1609</v>
      </c>
      <c r="B20" t="s">
        <v>2935</v>
      </c>
    </row>
    <row r="21" spans="1:2">
      <c r="A21" t="s">
        <v>5999</v>
      </c>
      <c r="B21" t="s">
        <v>4815</v>
      </c>
    </row>
    <row r="22" spans="1:2">
      <c r="A22" t="s">
        <v>1572</v>
      </c>
      <c r="B22" t="s">
        <v>2696</v>
      </c>
    </row>
    <row r="23" spans="1:2">
      <c r="A23" t="s">
        <v>1610</v>
      </c>
      <c r="B23" t="s">
        <v>4063</v>
      </c>
    </row>
    <row r="24" spans="1:2">
      <c r="A24" t="s">
        <v>1571</v>
      </c>
      <c r="B24" t="s">
        <v>5431</v>
      </c>
    </row>
    <row r="25" spans="1:2">
      <c r="A25" t="s">
        <v>1608</v>
      </c>
      <c r="B25" t="s">
        <v>5431</v>
      </c>
    </row>
    <row r="26" spans="1:2">
      <c r="A26" t="s">
        <v>5997</v>
      </c>
      <c r="B26" t="s">
        <v>2935</v>
      </c>
    </row>
    <row r="27" spans="1:2">
      <c r="A27" t="s">
        <v>1600</v>
      </c>
      <c r="B27" t="s">
        <v>2889</v>
      </c>
    </row>
    <row r="28" spans="1:2">
      <c r="A28" t="s">
        <v>1565</v>
      </c>
      <c r="B28" t="s">
        <v>2889</v>
      </c>
    </row>
    <row r="29" spans="1:2">
      <c r="A29" t="s">
        <v>1592</v>
      </c>
      <c r="B29" t="s">
        <v>4063</v>
      </c>
    </row>
    <row r="30" spans="1:2">
      <c r="A30" t="s">
        <v>1589</v>
      </c>
      <c r="B30" t="s">
        <v>4815</v>
      </c>
    </row>
    <row r="31" spans="1:2">
      <c r="A31" t="s">
        <v>1597</v>
      </c>
      <c r="B31" t="s">
        <v>5258</v>
      </c>
    </row>
    <row r="32" spans="1:2">
      <c r="A32" t="s">
        <v>1585</v>
      </c>
      <c r="B32" t="s">
        <v>2847</v>
      </c>
    </row>
    <row r="33" spans="1:2">
      <c r="A33" t="s">
        <v>1559</v>
      </c>
      <c r="B33" t="s">
        <v>2696</v>
      </c>
    </row>
    <row r="34" spans="1:2">
      <c r="A34" t="s">
        <v>1574</v>
      </c>
      <c r="B34" t="s">
        <v>2847</v>
      </c>
    </row>
    <row r="35" spans="1:2">
      <c r="A35" t="s">
        <v>6002</v>
      </c>
      <c r="B35" t="s">
        <v>2935</v>
      </c>
    </row>
    <row r="36" spans="1:2">
      <c r="A36" t="s">
        <v>1607</v>
      </c>
      <c r="B36" t="s">
        <v>2935</v>
      </c>
    </row>
    <row r="37" spans="1:2">
      <c r="A37" t="s">
        <v>1580</v>
      </c>
      <c r="B37" t="s">
        <v>5431</v>
      </c>
    </row>
    <row r="38" spans="1:2">
      <c r="A38" t="s">
        <v>1611</v>
      </c>
      <c r="B38" t="s">
        <v>2889</v>
      </c>
    </row>
    <row r="39" spans="1:2">
      <c r="A39" t="s">
        <v>1567</v>
      </c>
      <c r="B39" t="s">
        <v>2887</v>
      </c>
    </row>
    <row r="40" spans="1:2">
      <c r="A40" t="s">
        <v>5988</v>
      </c>
      <c r="B40" t="s">
        <v>4815</v>
      </c>
    </row>
    <row r="41" spans="1:2">
      <c r="A41" t="s">
        <v>1599</v>
      </c>
      <c r="B41" t="s">
        <v>5258</v>
      </c>
    </row>
    <row r="42" spans="1:2">
      <c r="A42" t="s">
        <v>5993</v>
      </c>
      <c r="B42" t="s">
        <v>2885</v>
      </c>
    </row>
    <row r="43" spans="1:2">
      <c r="A43" t="s">
        <v>1598</v>
      </c>
      <c r="B43" t="s">
        <v>2842</v>
      </c>
    </row>
    <row r="44" spans="1:2">
      <c r="A44" t="s">
        <v>1594</v>
      </c>
      <c r="B44" t="s">
        <v>2889</v>
      </c>
    </row>
    <row r="45" spans="1:2">
      <c r="A45" t="s">
        <v>1593</v>
      </c>
      <c r="B45" t="s">
        <v>4815</v>
      </c>
    </row>
    <row r="46" spans="1:2">
      <c r="A46" t="s">
        <v>6015</v>
      </c>
      <c r="B46" t="s">
        <v>5258</v>
      </c>
    </row>
    <row r="47" spans="1:2">
      <c r="A47" t="s">
        <v>6012</v>
      </c>
      <c r="B47" t="s">
        <v>5357</v>
      </c>
    </row>
    <row r="48" spans="1:2">
      <c r="A48" t="s">
        <v>6021</v>
      </c>
      <c r="B48" t="s">
        <v>5431</v>
      </c>
    </row>
  </sheetData>
  <sortState ref="A1:A349">
    <sortCondition ref="A1"/>
  </sortState>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9"/>
  <dimension ref="A1:I374"/>
  <sheetViews>
    <sheetView topLeftCell="A225" workbookViewId="0">
      <selection activeCell="F254" sqref="F254"/>
    </sheetView>
  </sheetViews>
  <sheetFormatPr defaultRowHeight="12.75"/>
  <cols>
    <col min="1" max="3" width="9.140625" style="1"/>
    <col min="4" max="4" width="23.28515625" style="1" bestFit="1" customWidth="1"/>
    <col min="5" max="5" width="9.140625" style="1"/>
    <col min="6" max="7" width="20.5703125" style="1" bestFit="1" customWidth="1"/>
    <col min="8" max="16384" width="9.140625" style="1"/>
  </cols>
  <sheetData>
    <row r="1" spans="1:9">
      <c r="A1" s="1" t="s">
        <v>13507</v>
      </c>
      <c r="B1" s="1" t="s">
        <v>13497</v>
      </c>
      <c r="C1" s="1" t="s">
        <v>13509</v>
      </c>
      <c r="D1" s="1" t="s">
        <v>13510</v>
      </c>
      <c r="E1" s="1" t="s">
        <v>13511</v>
      </c>
      <c r="F1" s="1" t="s">
        <v>13512</v>
      </c>
      <c r="G1" s="1" t="s">
        <v>13513</v>
      </c>
      <c r="H1" s="1" t="s">
        <v>13514</v>
      </c>
      <c r="I1" s="1" t="s">
        <v>14130</v>
      </c>
    </row>
    <row r="2" spans="1:9">
      <c r="A2" s="1">
        <v>0</v>
      </c>
      <c r="B2" s="1">
        <v>0</v>
      </c>
      <c r="C2" s="1">
        <v>0</v>
      </c>
      <c r="D2" s="1" t="s">
        <v>6022</v>
      </c>
      <c r="E2" s="1" t="s">
        <v>1446</v>
      </c>
      <c r="F2" s="1" t="s">
        <v>249</v>
      </c>
      <c r="G2" s="1" t="s">
        <v>13421</v>
      </c>
      <c r="I2" s="1" t="str">
        <f>"{chapterId:"&amp;C2&amp;",title:"""&amp;E2&amp;""", source:"""&amp;F2&amp;""", target:"""&amp;G2&amp;""", mode:"&amp;IF(H2="",0,IF(H2="by boat",1,2))&amp;"},"</f>
        <v>{chapterId:0,title:"Prologue", source:"Castle Black", target:"deserted wildling village", mode:0},</v>
      </c>
    </row>
    <row r="3" spans="1:9">
      <c r="A3" s="1">
        <v>0</v>
      </c>
      <c r="B3" s="1">
        <v>1</v>
      </c>
      <c r="C3" s="1">
        <v>1</v>
      </c>
      <c r="D3" s="1" t="s">
        <v>6025</v>
      </c>
      <c r="E3" s="1" t="s">
        <v>1447</v>
      </c>
      <c r="F3" s="1" t="s">
        <v>321</v>
      </c>
      <c r="G3" s="1" t="s">
        <v>323</v>
      </c>
      <c r="I3" s="1" t="str">
        <f t="shared" ref="I3:I66" si="0">"{chapterId:"&amp;C3&amp;",title:"""&amp;E3&amp;""", source:"""&amp;F3&amp;""", target:"""&amp;G3&amp;""", mode:"&amp;IF(H3="",0,IF(H3="by boat",1,2))&amp;"},"</f>
        <v>{chapterId:1,title:"Bran I", source:"Winterfell", target:"Wolfswood", mode:0},</v>
      </c>
    </row>
    <row r="4" spans="1:9">
      <c r="A4" s="1">
        <v>0</v>
      </c>
      <c r="B4" s="1">
        <v>2</v>
      </c>
      <c r="C4" s="1">
        <v>2</v>
      </c>
      <c r="D4" s="1" t="s">
        <v>6028</v>
      </c>
      <c r="E4" s="1" t="s">
        <v>1448</v>
      </c>
      <c r="F4" s="1" t="s">
        <v>321</v>
      </c>
      <c r="G4" s="1" t="s">
        <v>321</v>
      </c>
      <c r="I4" s="1" t="str">
        <f t="shared" si="0"/>
        <v>{chapterId:2,title:"Catelyn I", source:"Winterfell", target:"Winterfell", mode:0},</v>
      </c>
    </row>
    <row r="5" spans="1:9">
      <c r="A5" s="1">
        <v>0</v>
      </c>
      <c r="B5" s="1">
        <v>3</v>
      </c>
      <c r="C5" s="1">
        <v>3</v>
      </c>
      <c r="D5" s="1" t="s">
        <v>6031</v>
      </c>
      <c r="E5" s="1" t="s">
        <v>1449</v>
      </c>
      <c r="F5" s="1" t="s">
        <v>1403</v>
      </c>
      <c r="G5" s="1" t="s">
        <v>13422</v>
      </c>
      <c r="I5" s="1" t="str">
        <f t="shared" si="0"/>
        <v>{chapterId:3,title:"Daenerys I", source:"Pentos", target:"Khal Drogo's manse", mode:0},</v>
      </c>
    </row>
    <row r="6" spans="1:9">
      <c r="A6" s="1">
        <v>0</v>
      </c>
      <c r="B6" s="1">
        <v>4</v>
      </c>
      <c r="C6" s="1">
        <v>4</v>
      </c>
      <c r="D6" s="1" t="s">
        <v>6034</v>
      </c>
      <c r="E6" s="1" t="s">
        <v>1450</v>
      </c>
      <c r="F6" s="1" t="s">
        <v>321</v>
      </c>
      <c r="G6" s="1" t="s">
        <v>321</v>
      </c>
      <c r="I6" s="1" t="str">
        <f t="shared" si="0"/>
        <v>{chapterId:4,title:"Eddard I", source:"Winterfell", target:"Winterfell", mode:0},</v>
      </c>
    </row>
    <row r="7" spans="1:9">
      <c r="A7" s="1">
        <v>0</v>
      </c>
      <c r="B7" s="1">
        <v>5</v>
      </c>
      <c r="C7" s="1">
        <v>5</v>
      </c>
      <c r="D7" s="1" t="s">
        <v>6037</v>
      </c>
      <c r="E7" s="1" t="s">
        <v>1451</v>
      </c>
      <c r="F7" s="1" t="s">
        <v>321</v>
      </c>
      <c r="G7" s="1" t="s">
        <v>321</v>
      </c>
      <c r="I7" s="1" t="str">
        <f t="shared" si="0"/>
        <v>{chapterId:5,title:"Jon I", source:"Winterfell", target:"Winterfell", mode:0},</v>
      </c>
    </row>
    <row r="8" spans="1:9">
      <c r="A8" s="1">
        <v>0</v>
      </c>
      <c r="B8" s="1">
        <v>6</v>
      </c>
      <c r="C8" s="1">
        <v>6</v>
      </c>
      <c r="D8" s="1" t="s">
        <v>6040</v>
      </c>
      <c r="E8" s="1" t="s">
        <v>1452</v>
      </c>
      <c r="F8" s="1" t="s">
        <v>321</v>
      </c>
      <c r="G8" s="1" t="s">
        <v>321</v>
      </c>
      <c r="I8" s="1" t="str">
        <f t="shared" si="0"/>
        <v>{chapterId:6,title:"Catelyn II", source:"Winterfell", target:"Winterfell", mode:0},</v>
      </c>
    </row>
    <row r="9" spans="1:9">
      <c r="A9" s="1">
        <v>0</v>
      </c>
      <c r="B9" s="1">
        <v>7</v>
      </c>
      <c r="C9" s="1">
        <v>7</v>
      </c>
      <c r="D9" s="1" t="s">
        <v>6043</v>
      </c>
      <c r="E9" s="1" t="s">
        <v>1453</v>
      </c>
      <c r="F9" s="1" t="s">
        <v>321</v>
      </c>
      <c r="G9" s="1" t="s">
        <v>321</v>
      </c>
      <c r="I9" s="1" t="str">
        <f t="shared" si="0"/>
        <v>{chapterId:7,title:"Arya I", source:"Winterfell", target:"Winterfell", mode:0},</v>
      </c>
    </row>
    <row r="10" spans="1:9">
      <c r="A10" s="1">
        <v>0</v>
      </c>
      <c r="B10" s="1">
        <v>8</v>
      </c>
      <c r="C10" s="1">
        <v>8</v>
      </c>
      <c r="D10" s="1" t="s">
        <v>6046</v>
      </c>
      <c r="E10" s="1" t="s">
        <v>1454</v>
      </c>
      <c r="F10" s="1" t="s">
        <v>321</v>
      </c>
      <c r="G10" s="1" t="s">
        <v>321</v>
      </c>
      <c r="I10" s="1" t="str">
        <f t="shared" si="0"/>
        <v>{chapterId:8,title:"Bran II", source:"Winterfell", target:"Winterfell", mode:0},</v>
      </c>
    </row>
    <row r="11" spans="1:9">
      <c r="A11" s="1">
        <v>0</v>
      </c>
      <c r="B11" s="1">
        <v>9</v>
      </c>
      <c r="C11" s="1">
        <v>9</v>
      </c>
      <c r="D11" s="1" t="s">
        <v>6049</v>
      </c>
      <c r="E11" s="1" t="s">
        <v>1455</v>
      </c>
      <c r="F11" s="1" t="s">
        <v>321</v>
      </c>
      <c r="G11" s="1" t="s">
        <v>321</v>
      </c>
      <c r="I11" s="1" t="str">
        <f t="shared" si="0"/>
        <v>{chapterId:9,title:"Tyrion I", source:"Winterfell", target:"Winterfell", mode:0},</v>
      </c>
    </row>
    <row r="12" spans="1:9">
      <c r="A12" s="1">
        <v>0</v>
      </c>
      <c r="B12" s="1">
        <v>10</v>
      </c>
      <c r="C12" s="1">
        <v>10</v>
      </c>
      <c r="D12" s="1" t="s">
        <v>6052</v>
      </c>
      <c r="E12" s="1" t="s">
        <v>1456</v>
      </c>
      <c r="F12" s="1" t="s">
        <v>321</v>
      </c>
      <c r="G12" s="1" t="s">
        <v>321</v>
      </c>
      <c r="I12" s="1" t="str">
        <f t="shared" si="0"/>
        <v>{chapterId:10,title:"Jon II", source:"Winterfell", target:"Winterfell", mode:0},</v>
      </c>
    </row>
    <row r="13" spans="1:9">
      <c r="A13" s="1">
        <v>0</v>
      </c>
      <c r="B13" s="1">
        <v>11</v>
      </c>
      <c r="C13" s="1">
        <v>11</v>
      </c>
      <c r="D13" s="1" t="s">
        <v>6055</v>
      </c>
      <c r="E13" s="1" t="s">
        <v>1457</v>
      </c>
      <c r="F13" s="1" t="s">
        <v>13422</v>
      </c>
      <c r="G13" s="1" t="s">
        <v>13423</v>
      </c>
      <c r="I13" s="1" t="str">
        <f t="shared" si="0"/>
        <v>{chapterId:11,title:"Daenerys II", source:"Khal Drogo's manse", target:"field outside of Pentos", mode:0},</v>
      </c>
    </row>
    <row r="14" spans="1:9">
      <c r="A14" s="1">
        <v>0</v>
      </c>
      <c r="B14" s="1">
        <v>12</v>
      </c>
      <c r="C14" s="1">
        <v>12</v>
      </c>
      <c r="D14" s="1" t="s">
        <v>6058</v>
      </c>
      <c r="E14" s="1" t="s">
        <v>1458</v>
      </c>
      <c r="F14" s="1" t="s">
        <v>321</v>
      </c>
      <c r="G14" s="1" t="s">
        <v>13424</v>
      </c>
      <c r="I14" s="1" t="str">
        <f t="shared" si="0"/>
        <v>{chapterId:12,title:"Eddard II", source:"Winterfell", target:"kingsroad, south of Winterfell", mode:0},</v>
      </c>
    </row>
    <row r="15" spans="1:9">
      <c r="A15" s="1">
        <v>0</v>
      </c>
      <c r="B15" s="1">
        <v>13</v>
      </c>
      <c r="C15" s="1">
        <v>13</v>
      </c>
      <c r="D15" s="1" t="s">
        <v>6061</v>
      </c>
      <c r="E15" s="1" t="s">
        <v>1459</v>
      </c>
      <c r="F15" s="1" t="s">
        <v>321</v>
      </c>
      <c r="G15" s="1" t="s">
        <v>13425</v>
      </c>
      <c r="I15" s="1" t="str">
        <f t="shared" si="0"/>
        <v>{chapterId:13,title:"Tyrion II", source:"Winterfell", target:"kingsroad, north of Winterfell", mode:0},</v>
      </c>
    </row>
    <row r="16" spans="1:9">
      <c r="A16" s="1">
        <v>0</v>
      </c>
      <c r="B16" s="1">
        <v>14</v>
      </c>
      <c r="C16" s="1">
        <v>14</v>
      </c>
      <c r="D16" s="1" t="s">
        <v>6064</v>
      </c>
      <c r="E16" s="1" t="s">
        <v>1460</v>
      </c>
      <c r="F16" s="1" t="s">
        <v>321</v>
      </c>
      <c r="G16" s="1" t="s">
        <v>318</v>
      </c>
      <c r="I16" s="1" t="str">
        <f t="shared" si="0"/>
        <v>{chapterId:14,title:"Catelyn III", source:"Winterfell", target:"White Harbor", mode:0},</v>
      </c>
    </row>
    <row r="17" spans="1:9">
      <c r="A17" s="1">
        <v>0</v>
      </c>
      <c r="B17" s="1">
        <v>15</v>
      </c>
      <c r="C17" s="1">
        <v>15</v>
      </c>
      <c r="D17" s="1" t="s">
        <v>6067</v>
      </c>
      <c r="E17" s="1" t="s">
        <v>1461</v>
      </c>
      <c r="F17" s="1" t="s">
        <v>13425</v>
      </c>
      <c r="G17" s="1" t="s">
        <v>13426</v>
      </c>
      <c r="I17" s="1" t="str">
        <f t="shared" si="0"/>
        <v>{chapterId:15,title:"Sansa I", source:"kingsroad, north of Winterfell", target:"camp near the trident", mode:0},</v>
      </c>
    </row>
    <row r="18" spans="1:9">
      <c r="A18" s="1">
        <v>0</v>
      </c>
      <c r="B18" s="1">
        <v>16</v>
      </c>
      <c r="C18" s="1">
        <v>16</v>
      </c>
      <c r="D18" s="1" t="s">
        <v>6070</v>
      </c>
      <c r="E18" s="1" t="s">
        <v>1462</v>
      </c>
      <c r="F18" s="1" t="s">
        <v>13429</v>
      </c>
      <c r="G18" s="1" t="s">
        <v>7576</v>
      </c>
      <c r="I18" s="1" t="str">
        <f t="shared" si="0"/>
        <v>{chapterId:16,title:"Eddard III", source:"camp near the Trident", target:"Castle Darry", mode:0},</v>
      </c>
    </row>
    <row r="19" spans="1:9">
      <c r="A19" s="1">
        <v>0</v>
      </c>
      <c r="B19" s="1">
        <v>17</v>
      </c>
      <c r="C19" s="1">
        <v>17</v>
      </c>
      <c r="D19" s="1" t="s">
        <v>6073</v>
      </c>
      <c r="E19" s="1" t="s">
        <v>1463</v>
      </c>
      <c r="F19" s="1" t="s">
        <v>321</v>
      </c>
      <c r="G19" s="1" t="s">
        <v>321</v>
      </c>
      <c r="I19" s="1" t="str">
        <f t="shared" si="0"/>
        <v>{chapterId:17,title:"Bran III", source:"Winterfell", target:"Winterfell", mode:0},</v>
      </c>
    </row>
    <row r="20" spans="1:9">
      <c r="A20" s="1">
        <v>0</v>
      </c>
      <c r="B20" s="1">
        <v>18</v>
      </c>
      <c r="C20" s="1">
        <v>18</v>
      </c>
      <c r="D20" s="1" t="s">
        <v>6076</v>
      </c>
      <c r="E20" s="1" t="s">
        <v>1464</v>
      </c>
      <c r="F20" s="1" t="s">
        <v>318</v>
      </c>
      <c r="G20" s="1" t="s">
        <v>97</v>
      </c>
      <c r="H20" s="1" t="s">
        <v>13439</v>
      </c>
      <c r="I20" s="1" t="str">
        <f t="shared" si="0"/>
        <v>{chapterId:18,title:"Catelyn IV", source:"White Harbor", target:"King's Landing", mode:1},</v>
      </c>
    </row>
    <row r="21" spans="1:9">
      <c r="A21" s="1">
        <v>0</v>
      </c>
      <c r="B21" s="1">
        <v>19</v>
      </c>
      <c r="C21" s="1">
        <v>19</v>
      </c>
      <c r="D21" s="1" t="s">
        <v>6079</v>
      </c>
      <c r="E21" s="1" t="s">
        <v>1465</v>
      </c>
      <c r="F21" s="1" t="s">
        <v>13425</v>
      </c>
      <c r="G21" s="1" t="s">
        <v>249</v>
      </c>
      <c r="I21" s="1" t="str">
        <f t="shared" si="0"/>
        <v>{chapterId:19,title:"Jon III", source:"kingsroad, north of Winterfell", target:"Castle Black", mode:0},</v>
      </c>
    </row>
    <row r="22" spans="1:9">
      <c r="A22" s="1">
        <v>0</v>
      </c>
      <c r="B22" s="1">
        <v>20</v>
      </c>
      <c r="C22" s="1">
        <v>20</v>
      </c>
      <c r="D22" s="1" t="s">
        <v>6082</v>
      </c>
      <c r="E22" s="1" t="s">
        <v>1466</v>
      </c>
      <c r="F22" s="1" t="s">
        <v>7576</v>
      </c>
      <c r="G22" s="1" t="s">
        <v>97</v>
      </c>
      <c r="I22" s="1" t="str">
        <f t="shared" si="0"/>
        <v>{chapterId:20,title:"Eddard IV", source:"Castle Darry", target:"King's Landing", mode:0},</v>
      </c>
    </row>
    <row r="23" spans="1:9">
      <c r="A23" s="1">
        <v>0</v>
      </c>
      <c r="B23" s="1">
        <v>21</v>
      </c>
      <c r="C23" s="1">
        <v>21</v>
      </c>
      <c r="D23" s="1" t="s">
        <v>6085</v>
      </c>
      <c r="E23" s="1" t="s">
        <v>1512</v>
      </c>
      <c r="F23" s="1" t="s">
        <v>249</v>
      </c>
      <c r="G23" s="1" t="s">
        <v>249</v>
      </c>
      <c r="I23" s="1" t="str">
        <f t="shared" si="0"/>
        <v>{chapterId:21,title:"Tyrion III", source:"Castle Black", target:"Castle Black", mode:0},</v>
      </c>
    </row>
    <row r="24" spans="1:9">
      <c r="A24" s="1">
        <v>0</v>
      </c>
      <c r="B24" s="1">
        <v>22</v>
      </c>
      <c r="C24" s="1">
        <v>22</v>
      </c>
      <c r="D24" s="1" t="s">
        <v>6088</v>
      </c>
      <c r="E24" s="1" t="s">
        <v>1467</v>
      </c>
      <c r="F24" s="1" t="s">
        <v>97</v>
      </c>
      <c r="G24" s="1" t="s">
        <v>97</v>
      </c>
      <c r="I24" s="1" t="str">
        <f t="shared" si="0"/>
        <v>{chapterId:22,title:"Arya II", source:"King's Landing", target:"King's Landing", mode:0},</v>
      </c>
    </row>
    <row r="25" spans="1:9">
      <c r="A25" s="1">
        <v>0</v>
      </c>
      <c r="B25" s="1">
        <v>23</v>
      </c>
      <c r="C25" s="1">
        <v>23</v>
      </c>
      <c r="D25" s="1" t="s">
        <v>6091</v>
      </c>
      <c r="E25" s="1" t="s">
        <v>1468</v>
      </c>
      <c r="F25" s="1" t="s">
        <v>13423</v>
      </c>
      <c r="G25" s="1" t="s">
        <v>1419</v>
      </c>
      <c r="I25" s="1" t="str">
        <f t="shared" si="0"/>
        <v>{chapterId:23,title:"Daenerys III", source:"field outside of Pentos", target:"Dothraki Sea", mode:0},</v>
      </c>
    </row>
    <row r="26" spans="1:9">
      <c r="A26" s="1">
        <v>0</v>
      </c>
      <c r="B26" s="1">
        <v>24</v>
      </c>
      <c r="C26" s="1">
        <v>24</v>
      </c>
      <c r="D26" s="1" t="s">
        <v>6093</v>
      </c>
      <c r="E26" s="1" t="s">
        <v>1469</v>
      </c>
      <c r="F26" s="1" t="s">
        <v>321</v>
      </c>
      <c r="G26" s="1" t="s">
        <v>321</v>
      </c>
      <c r="I26" s="1" t="str">
        <f t="shared" si="0"/>
        <v>{chapterId:24,title:"Bran IV", source:"Winterfell", target:"Winterfell", mode:0},</v>
      </c>
    </row>
    <row r="27" spans="1:9">
      <c r="A27" s="1">
        <v>0</v>
      </c>
      <c r="B27" s="1">
        <v>25</v>
      </c>
      <c r="C27" s="1">
        <v>25</v>
      </c>
      <c r="D27" s="1" t="s">
        <v>6023</v>
      </c>
      <c r="E27" s="1" t="s">
        <v>1470</v>
      </c>
      <c r="F27" s="1" t="s">
        <v>97</v>
      </c>
      <c r="G27" s="1" t="s">
        <v>97</v>
      </c>
      <c r="I27" s="1" t="str">
        <f t="shared" si="0"/>
        <v>{chapterId:25,title:"Eddard V", source:"King's Landing", target:"King's Landing", mode:0},</v>
      </c>
    </row>
    <row r="28" spans="1:9">
      <c r="A28" s="1">
        <v>0</v>
      </c>
      <c r="B28" s="1">
        <v>26</v>
      </c>
      <c r="C28" s="1">
        <v>26</v>
      </c>
      <c r="D28" s="1" t="s">
        <v>6026</v>
      </c>
      <c r="E28" s="1" t="s">
        <v>1471</v>
      </c>
      <c r="F28" s="1" t="s">
        <v>249</v>
      </c>
      <c r="G28" s="1" t="s">
        <v>249</v>
      </c>
      <c r="I28" s="1" t="str">
        <f t="shared" si="0"/>
        <v>{chapterId:26,title:"Jon IV", source:"Castle Black", target:"Castle Black", mode:0},</v>
      </c>
    </row>
    <row r="29" spans="1:9">
      <c r="A29" s="1">
        <v>0</v>
      </c>
      <c r="B29" s="1">
        <v>27</v>
      </c>
      <c r="C29" s="1">
        <v>27</v>
      </c>
      <c r="D29" s="1" t="s">
        <v>6029</v>
      </c>
      <c r="E29" s="1" t="s">
        <v>1472</v>
      </c>
      <c r="F29" s="1" t="s">
        <v>97</v>
      </c>
      <c r="G29" s="1" t="s">
        <v>97</v>
      </c>
      <c r="I29" s="1" t="str">
        <f t="shared" si="0"/>
        <v>{chapterId:27,title:"Eddard VI", source:"King's Landing", target:"King's Landing", mode:0},</v>
      </c>
    </row>
    <row r="30" spans="1:9">
      <c r="A30" s="1">
        <v>0</v>
      </c>
      <c r="B30" s="1">
        <v>28</v>
      </c>
      <c r="C30" s="1">
        <v>28</v>
      </c>
      <c r="D30" s="1" t="s">
        <v>6032</v>
      </c>
      <c r="E30" s="1" t="s">
        <v>1473</v>
      </c>
      <c r="F30" s="1" t="s">
        <v>318</v>
      </c>
      <c r="G30" s="1" t="s">
        <v>13430</v>
      </c>
      <c r="I30" s="1" t="str">
        <f t="shared" si="0"/>
        <v>{chapterId:28,title:"Catelyn V", source:"White Harbor", target:"Old Crossroads Inn", mode:0},</v>
      </c>
    </row>
    <row r="31" spans="1:9">
      <c r="A31" s="1">
        <v>0</v>
      </c>
      <c r="B31" s="1">
        <v>29</v>
      </c>
      <c r="C31" s="1">
        <v>29</v>
      </c>
      <c r="D31" s="1" t="s">
        <v>6035</v>
      </c>
      <c r="E31" s="1" t="s">
        <v>1513</v>
      </c>
      <c r="F31" s="1" t="s">
        <v>97</v>
      </c>
      <c r="G31" s="1" t="s">
        <v>97</v>
      </c>
      <c r="I31" s="1" t="str">
        <f t="shared" si="0"/>
        <v>{chapterId:29,title:"Sansa II", source:"King's Landing", target:"King's Landing", mode:0},</v>
      </c>
    </row>
    <row r="32" spans="1:9">
      <c r="A32" s="1">
        <v>0</v>
      </c>
      <c r="B32" s="1">
        <v>30</v>
      </c>
      <c r="C32" s="1">
        <v>30</v>
      </c>
      <c r="D32" s="1" t="s">
        <v>6038</v>
      </c>
      <c r="E32" s="1" t="s">
        <v>5677</v>
      </c>
      <c r="F32" s="1" t="s">
        <v>97</v>
      </c>
      <c r="G32" s="1" t="s">
        <v>97</v>
      </c>
      <c r="I32" s="1" t="str">
        <f t="shared" si="0"/>
        <v>{chapterId:30,title:"Eddard VII", source:"King's Landing", target:"King's Landing", mode:0},</v>
      </c>
    </row>
    <row r="33" spans="1:9">
      <c r="A33" s="1">
        <v>0</v>
      </c>
      <c r="B33" s="1">
        <v>31</v>
      </c>
      <c r="C33" s="1">
        <v>31</v>
      </c>
      <c r="D33" s="1" t="s">
        <v>6041</v>
      </c>
      <c r="E33" s="1" t="s">
        <v>1474</v>
      </c>
      <c r="F33" s="1" t="s">
        <v>13430</v>
      </c>
      <c r="G33" s="1" t="s">
        <v>821</v>
      </c>
      <c r="I33" s="1" t="str">
        <f t="shared" si="0"/>
        <v>{chapterId:31,title:"Tyrion IV", source:"Old Crossroads Inn", target:"Mountains of the Moon", mode:0},</v>
      </c>
    </row>
    <row r="34" spans="1:9">
      <c r="A34" s="1">
        <v>0</v>
      </c>
      <c r="B34" s="1">
        <v>32</v>
      </c>
      <c r="C34" s="1">
        <v>32</v>
      </c>
      <c r="D34" s="1" t="s">
        <v>6044</v>
      </c>
      <c r="E34" s="1" t="s">
        <v>1475</v>
      </c>
      <c r="F34" s="1" t="s">
        <v>97</v>
      </c>
      <c r="G34" s="1" t="s">
        <v>97</v>
      </c>
      <c r="I34" s="1" t="str">
        <f t="shared" si="0"/>
        <v>{chapterId:32,title:"Arya III", source:"King's Landing", target:"King's Landing", mode:0},</v>
      </c>
    </row>
    <row r="35" spans="1:9">
      <c r="A35" s="1">
        <v>0</v>
      </c>
      <c r="B35" s="1">
        <v>33</v>
      </c>
      <c r="C35" s="1">
        <v>33</v>
      </c>
      <c r="D35" s="1" t="s">
        <v>6047</v>
      </c>
      <c r="E35" s="1" t="s">
        <v>1476</v>
      </c>
      <c r="F35" s="1" t="s">
        <v>97</v>
      </c>
      <c r="G35" s="1" t="s">
        <v>97</v>
      </c>
      <c r="I35" s="1" t="str">
        <f t="shared" si="0"/>
        <v>{chapterId:33,title:"Eddard VIII", source:"King's Landing", target:"King's Landing", mode:0},</v>
      </c>
    </row>
    <row r="36" spans="1:9">
      <c r="A36" s="1">
        <v>0</v>
      </c>
      <c r="B36" s="1">
        <v>34</v>
      </c>
      <c r="C36" s="1">
        <v>34</v>
      </c>
      <c r="D36" s="1" t="s">
        <v>6050</v>
      </c>
      <c r="E36" s="1" t="s">
        <v>1477</v>
      </c>
      <c r="F36" s="1" t="s">
        <v>821</v>
      </c>
      <c r="G36" s="1" t="s">
        <v>13470</v>
      </c>
      <c r="I36" s="1" t="str">
        <f t="shared" si="0"/>
        <v>{chapterId:34,title:"Catelyn VI", source:"Mountains of the Moon", target:"the Eyrie", mode:0},</v>
      </c>
    </row>
    <row r="37" spans="1:9">
      <c r="A37" s="1">
        <v>0</v>
      </c>
      <c r="B37" s="1">
        <v>35</v>
      </c>
      <c r="C37" s="1">
        <v>35</v>
      </c>
      <c r="D37" s="1" t="s">
        <v>6053</v>
      </c>
      <c r="E37" s="1" t="s">
        <v>1478</v>
      </c>
      <c r="F37" s="1" t="s">
        <v>97</v>
      </c>
      <c r="G37" s="1" t="s">
        <v>97</v>
      </c>
      <c r="I37" s="1" t="str">
        <f t="shared" si="0"/>
        <v>{chapterId:35,title:"Eddard IX", source:"King's Landing", target:"King's Landing", mode:0},</v>
      </c>
    </row>
    <row r="38" spans="1:9">
      <c r="A38" s="1">
        <v>0</v>
      </c>
      <c r="B38" s="1">
        <v>36</v>
      </c>
      <c r="C38" s="1">
        <v>36</v>
      </c>
      <c r="D38" s="1" t="s">
        <v>6056</v>
      </c>
      <c r="E38" s="1" t="s">
        <v>1523</v>
      </c>
      <c r="F38" s="1" t="s">
        <v>1419</v>
      </c>
      <c r="G38" s="1" t="s">
        <v>12606</v>
      </c>
      <c r="I38" s="1" t="str">
        <f t="shared" si="0"/>
        <v>{chapterId:36,title:"Daenerys IV", source:"Dothraki Sea", target:"Vaes Dothrak", mode:0},</v>
      </c>
    </row>
    <row r="39" spans="1:9">
      <c r="A39" s="1">
        <v>0</v>
      </c>
      <c r="B39" s="1">
        <v>37</v>
      </c>
      <c r="C39" s="1">
        <v>37</v>
      </c>
      <c r="D39" s="1" t="s">
        <v>6059</v>
      </c>
      <c r="E39" s="1" t="s">
        <v>1479</v>
      </c>
      <c r="F39" s="1" t="s">
        <v>321</v>
      </c>
      <c r="G39" s="1" t="s">
        <v>323</v>
      </c>
      <c r="I39" s="1" t="str">
        <f t="shared" si="0"/>
        <v>{chapterId:37,title:"Bran V", source:"Winterfell", target:"Wolfswood", mode:0},</v>
      </c>
    </row>
    <row r="40" spans="1:9">
      <c r="A40" s="1">
        <v>0</v>
      </c>
      <c r="B40" s="1">
        <v>38</v>
      </c>
      <c r="C40" s="1">
        <v>38</v>
      </c>
      <c r="D40" s="1" t="s">
        <v>6062</v>
      </c>
      <c r="E40" s="1" t="s">
        <v>1480</v>
      </c>
      <c r="F40" s="1" t="s">
        <v>13470</v>
      </c>
      <c r="G40" s="1" t="s">
        <v>13470</v>
      </c>
      <c r="I40" s="1" t="str">
        <f t="shared" si="0"/>
        <v>{chapterId:38,title:"Tyrion V", source:"the Eyrie", target:"the Eyrie", mode:0},</v>
      </c>
    </row>
    <row r="41" spans="1:9">
      <c r="A41" s="1">
        <v>0</v>
      </c>
      <c r="B41" s="1">
        <v>39</v>
      </c>
      <c r="C41" s="1">
        <v>39</v>
      </c>
      <c r="D41" s="1" t="s">
        <v>6065</v>
      </c>
      <c r="E41" s="1" t="s">
        <v>1481</v>
      </c>
      <c r="F41" s="1" t="s">
        <v>97</v>
      </c>
      <c r="G41" s="1" t="s">
        <v>97</v>
      </c>
      <c r="I41" s="1" t="str">
        <f t="shared" si="0"/>
        <v>{chapterId:39,title:"Eddard X", source:"King's Landing", target:"King's Landing", mode:0},</v>
      </c>
    </row>
    <row r="42" spans="1:9">
      <c r="A42" s="1">
        <v>0</v>
      </c>
      <c r="B42" s="1">
        <v>40</v>
      </c>
      <c r="C42" s="1">
        <v>40</v>
      </c>
      <c r="D42" s="1" t="s">
        <v>6068</v>
      </c>
      <c r="E42" s="1" t="s">
        <v>1482</v>
      </c>
      <c r="F42" s="1" t="s">
        <v>13470</v>
      </c>
      <c r="G42" s="1" t="s">
        <v>13471</v>
      </c>
      <c r="I42" s="1" t="str">
        <f t="shared" si="0"/>
        <v>{chapterId:40,title:"Catelyn VII", source:"the Eyrie", target:"High Road (near the Eyrie)", mode:0},</v>
      </c>
    </row>
    <row r="43" spans="1:9">
      <c r="A43" s="1">
        <v>0</v>
      </c>
      <c r="B43" s="1">
        <v>41</v>
      </c>
      <c r="C43" s="1">
        <v>41</v>
      </c>
      <c r="D43" s="1" t="s">
        <v>6071</v>
      </c>
      <c r="E43" s="1" t="s">
        <v>1520</v>
      </c>
      <c r="F43" s="1" t="s">
        <v>249</v>
      </c>
      <c r="G43" s="1" t="s">
        <v>249</v>
      </c>
      <c r="I43" s="1" t="str">
        <f t="shared" si="0"/>
        <v>{chapterId:41,title:"Jon V", source:"Castle Black", target:"Castle Black", mode:0},</v>
      </c>
    </row>
    <row r="44" spans="1:9">
      <c r="A44" s="1">
        <v>0</v>
      </c>
      <c r="B44" s="1">
        <v>42</v>
      </c>
      <c r="C44" s="1">
        <v>42</v>
      </c>
      <c r="D44" s="1" t="s">
        <v>6074</v>
      </c>
      <c r="E44" s="1" t="s">
        <v>1483</v>
      </c>
      <c r="F44" s="1" t="s">
        <v>13471</v>
      </c>
      <c r="G44" s="1" t="s">
        <v>13431</v>
      </c>
      <c r="I44" s="1" t="str">
        <f t="shared" si="0"/>
        <v>{chapterId:42,title:"Tyrion VI", source:"High Road (near the Eyrie)", target:"High Road (in Mountains of the Moon)", mode:0},</v>
      </c>
    </row>
    <row r="45" spans="1:9">
      <c r="A45" s="1">
        <v>0</v>
      </c>
      <c r="B45" s="1">
        <v>43</v>
      </c>
      <c r="C45" s="1">
        <v>43</v>
      </c>
      <c r="D45" s="1" t="s">
        <v>6077</v>
      </c>
      <c r="E45" s="1" t="s">
        <v>1484</v>
      </c>
      <c r="F45" s="1" t="s">
        <v>97</v>
      </c>
      <c r="G45" s="1" t="s">
        <v>97</v>
      </c>
      <c r="I45" s="1" t="str">
        <f t="shared" si="0"/>
        <v>{chapterId:43,title:"Eddard XI", source:"King's Landing", target:"King's Landing", mode:0},</v>
      </c>
    </row>
    <row r="46" spans="1:9">
      <c r="A46" s="1">
        <v>0</v>
      </c>
      <c r="B46" s="1">
        <v>44</v>
      </c>
      <c r="C46" s="1">
        <v>44</v>
      </c>
      <c r="D46" s="1" t="s">
        <v>6080</v>
      </c>
      <c r="E46" s="1" t="s">
        <v>1485</v>
      </c>
      <c r="F46" s="1" t="s">
        <v>97</v>
      </c>
      <c r="G46" s="1" t="s">
        <v>97</v>
      </c>
      <c r="I46" s="1" t="str">
        <f t="shared" si="0"/>
        <v>{chapterId:44,title:"Sansa III", source:"King's Landing", target:"King's Landing", mode:0},</v>
      </c>
    </row>
    <row r="47" spans="1:9">
      <c r="A47" s="1">
        <v>0</v>
      </c>
      <c r="B47" s="1">
        <v>45</v>
      </c>
      <c r="C47" s="1">
        <v>45</v>
      </c>
      <c r="D47" s="1" t="s">
        <v>6083</v>
      </c>
      <c r="E47" s="1" t="s">
        <v>1486</v>
      </c>
      <c r="F47" s="1" t="s">
        <v>97</v>
      </c>
      <c r="G47" s="1" t="s">
        <v>97</v>
      </c>
      <c r="I47" s="1" t="str">
        <f t="shared" si="0"/>
        <v>{chapterId:45,title:"Eddard XII", source:"King's Landing", target:"King's Landing", mode:0},</v>
      </c>
    </row>
    <row r="48" spans="1:9">
      <c r="A48" s="1">
        <v>0</v>
      </c>
      <c r="B48" s="1">
        <v>46</v>
      </c>
      <c r="C48" s="1">
        <v>46</v>
      </c>
      <c r="D48" s="1" t="s">
        <v>6086</v>
      </c>
      <c r="E48" s="1" t="s">
        <v>1533</v>
      </c>
      <c r="F48" s="1" t="s">
        <v>12606</v>
      </c>
      <c r="G48" s="1" t="s">
        <v>12606</v>
      </c>
      <c r="I48" s="1" t="str">
        <f t="shared" si="0"/>
        <v>{chapterId:46,title:"Daenerys V", source:"Vaes Dothrak", target:"Vaes Dothrak", mode:0},</v>
      </c>
    </row>
    <row r="49" spans="1:9">
      <c r="A49" s="1">
        <v>0</v>
      </c>
      <c r="B49" s="1">
        <v>47</v>
      </c>
      <c r="C49" s="1">
        <v>47</v>
      </c>
      <c r="D49" s="1" t="s">
        <v>6089</v>
      </c>
      <c r="E49" s="1" t="s">
        <v>1487</v>
      </c>
      <c r="F49" s="1" t="s">
        <v>97</v>
      </c>
      <c r="G49" s="1" t="s">
        <v>97</v>
      </c>
      <c r="I49" s="1" t="str">
        <f t="shared" si="0"/>
        <v>{chapterId:47,title:"Eddard XIII", source:"King's Landing", target:"King's Landing", mode:0},</v>
      </c>
    </row>
    <row r="50" spans="1:9">
      <c r="A50" s="1">
        <v>0</v>
      </c>
      <c r="B50" s="1">
        <v>48</v>
      </c>
      <c r="C50" s="1">
        <v>48</v>
      </c>
      <c r="D50" s="1" t="s">
        <v>6092</v>
      </c>
      <c r="E50" s="1" t="s">
        <v>1488</v>
      </c>
      <c r="F50" s="1" t="s">
        <v>249</v>
      </c>
      <c r="G50" s="1" t="s">
        <v>14125</v>
      </c>
      <c r="I50" s="1" t="str">
        <f t="shared" si="0"/>
        <v>{chapterId:48,title:"Jon VI", source:"Castle Black", target:"Weirwood north of the Wall", mode:0},</v>
      </c>
    </row>
    <row r="51" spans="1:9">
      <c r="A51" s="1">
        <v>0</v>
      </c>
      <c r="B51" s="1">
        <v>49</v>
      </c>
      <c r="C51" s="1">
        <v>49</v>
      </c>
      <c r="D51" s="1" t="s">
        <v>6094</v>
      </c>
      <c r="E51" s="1" t="s">
        <v>1489</v>
      </c>
      <c r="F51" s="1" t="s">
        <v>97</v>
      </c>
      <c r="G51" s="1" t="s">
        <v>97</v>
      </c>
      <c r="I51" s="1" t="str">
        <f t="shared" si="0"/>
        <v>{chapterId:49,title:"Eddard XIV", source:"King's Landing", target:"King's Landing", mode:0},</v>
      </c>
    </row>
    <row r="52" spans="1:9">
      <c r="A52" s="1">
        <v>0</v>
      </c>
      <c r="B52" s="1">
        <v>50</v>
      </c>
      <c r="C52" s="1">
        <v>50</v>
      </c>
      <c r="D52" s="1" t="s">
        <v>6024</v>
      </c>
      <c r="E52" s="1" t="s">
        <v>1490</v>
      </c>
      <c r="F52" s="1" t="s">
        <v>97</v>
      </c>
      <c r="G52" s="1" t="s">
        <v>97</v>
      </c>
      <c r="I52" s="1" t="str">
        <f t="shared" si="0"/>
        <v>{chapterId:50,title:"Arya IV", source:"King's Landing", target:"King's Landing", mode:0},</v>
      </c>
    </row>
    <row r="53" spans="1:9">
      <c r="A53" s="1">
        <v>0</v>
      </c>
      <c r="B53" s="1">
        <v>51</v>
      </c>
      <c r="C53" s="1">
        <v>51</v>
      </c>
      <c r="D53" s="1" t="s">
        <v>6027</v>
      </c>
      <c r="E53" s="1" t="s">
        <v>1491</v>
      </c>
      <c r="F53" s="1" t="s">
        <v>97</v>
      </c>
      <c r="G53" s="1" t="s">
        <v>97</v>
      </c>
      <c r="I53" s="1" t="str">
        <f t="shared" si="0"/>
        <v>{chapterId:51,title:"Sansa IV", source:"King's Landing", target:"King's Landing", mode:0},</v>
      </c>
    </row>
    <row r="54" spans="1:9">
      <c r="A54" s="1">
        <v>0</v>
      </c>
      <c r="B54" s="1">
        <v>52</v>
      </c>
      <c r="C54" s="1">
        <v>52</v>
      </c>
      <c r="D54" s="1" t="s">
        <v>6030</v>
      </c>
      <c r="E54" s="1" t="s">
        <v>1492</v>
      </c>
      <c r="F54" s="1" t="s">
        <v>13432</v>
      </c>
      <c r="G54" s="1" t="s">
        <v>249</v>
      </c>
      <c r="I54" s="1" t="str">
        <f t="shared" si="0"/>
        <v>{chapterId:52,title:"Jon VII", source:"weirwood north of the Wall", target:"Castle Black", mode:0},</v>
      </c>
    </row>
    <row r="55" spans="1:9">
      <c r="A55" s="1">
        <v>0</v>
      </c>
      <c r="B55" s="1">
        <v>53</v>
      </c>
      <c r="C55" s="1">
        <v>53</v>
      </c>
      <c r="D55" s="1" t="s">
        <v>6033</v>
      </c>
      <c r="E55" s="1" t="s">
        <v>1493</v>
      </c>
      <c r="F55" s="1" t="s">
        <v>321</v>
      </c>
      <c r="G55" s="1" t="s">
        <v>321</v>
      </c>
      <c r="I55" s="1" t="str">
        <f t="shared" si="0"/>
        <v>{chapterId:53,title:"Bran VI", source:"Winterfell", target:"Winterfell", mode:0},</v>
      </c>
    </row>
    <row r="56" spans="1:9">
      <c r="A56" s="1">
        <v>0</v>
      </c>
      <c r="B56" s="1">
        <v>54</v>
      </c>
      <c r="C56" s="1">
        <v>54</v>
      </c>
      <c r="D56" s="1" t="s">
        <v>6036</v>
      </c>
      <c r="E56" s="1" t="s">
        <v>1550</v>
      </c>
      <c r="F56" s="1" t="s">
        <v>12606</v>
      </c>
      <c r="G56" s="1" t="s">
        <v>12606</v>
      </c>
      <c r="I56" s="1" t="str">
        <f t="shared" si="0"/>
        <v>{chapterId:54,title:"Daenerys VI", source:"Vaes Dothrak", target:"Vaes Dothrak", mode:0},</v>
      </c>
    </row>
    <row r="57" spans="1:9">
      <c r="A57" s="1">
        <v>0</v>
      </c>
      <c r="B57" s="1">
        <v>55</v>
      </c>
      <c r="C57" s="1">
        <v>55</v>
      </c>
      <c r="D57" s="1" t="s">
        <v>6039</v>
      </c>
      <c r="E57" s="1" t="s">
        <v>1494</v>
      </c>
      <c r="F57" s="1" t="s">
        <v>321</v>
      </c>
      <c r="G57" s="1" t="s">
        <v>287</v>
      </c>
      <c r="I57" s="1" t="str">
        <f t="shared" si="0"/>
        <v>{chapterId:55,title:"Catelyn VIII", source:"Winterfell", target:"Moat Cailin", mode:0},</v>
      </c>
    </row>
    <row r="58" spans="1:9">
      <c r="A58" s="1">
        <v>0</v>
      </c>
      <c r="B58" s="1">
        <v>56</v>
      </c>
      <c r="C58" s="1">
        <v>56</v>
      </c>
      <c r="D58" s="1" t="s">
        <v>6042</v>
      </c>
      <c r="E58" s="1" t="s">
        <v>1495</v>
      </c>
      <c r="F58" s="1" t="s">
        <v>13431</v>
      </c>
      <c r="G58" s="1" t="s">
        <v>13430</v>
      </c>
      <c r="I58" s="1" t="str">
        <f t="shared" si="0"/>
        <v>{chapterId:56,title:"Tyrion VII", source:"High Road (in Mountains of the Moon)", target:"Old Crossroads Inn", mode:0},</v>
      </c>
    </row>
    <row r="59" spans="1:9">
      <c r="A59" s="1">
        <v>0</v>
      </c>
      <c r="B59" s="1">
        <v>57</v>
      </c>
      <c r="C59" s="1">
        <v>57</v>
      </c>
      <c r="D59" s="1" t="s">
        <v>6045</v>
      </c>
      <c r="E59" s="1" t="s">
        <v>1496</v>
      </c>
      <c r="F59" s="1" t="s">
        <v>97</v>
      </c>
      <c r="G59" s="1" t="s">
        <v>97</v>
      </c>
      <c r="I59" s="1" t="str">
        <f t="shared" si="0"/>
        <v>{chapterId:57,title:"Sansa V", source:"King's Landing", target:"King's Landing", mode:0},</v>
      </c>
    </row>
    <row r="60" spans="1:9">
      <c r="A60" s="1">
        <v>0</v>
      </c>
      <c r="B60" s="1">
        <v>58</v>
      </c>
      <c r="C60" s="1">
        <v>58</v>
      </c>
      <c r="D60" s="1" t="s">
        <v>6048</v>
      </c>
      <c r="E60" s="1" t="s">
        <v>1497</v>
      </c>
      <c r="F60" s="1" t="s">
        <v>97</v>
      </c>
      <c r="G60" s="1" t="s">
        <v>97</v>
      </c>
      <c r="I60" s="1" t="str">
        <f t="shared" si="0"/>
        <v>{chapterId:58,title:"Eddard XV", source:"King's Landing", target:"King's Landing", mode:0},</v>
      </c>
    </row>
    <row r="61" spans="1:9">
      <c r="A61" s="1">
        <v>0</v>
      </c>
      <c r="B61" s="1">
        <v>59</v>
      </c>
      <c r="C61" s="1">
        <v>59</v>
      </c>
      <c r="D61" s="1" t="s">
        <v>6051</v>
      </c>
      <c r="E61" s="1" t="s">
        <v>1498</v>
      </c>
      <c r="F61" s="1" t="s">
        <v>287</v>
      </c>
      <c r="G61" s="1" t="s">
        <v>13433</v>
      </c>
      <c r="I61" s="1" t="str">
        <f t="shared" si="0"/>
        <v>{chapterId:59,title:"Catelyn IX", source:"Moat Cailin", target:"the Twins", mode:0},</v>
      </c>
    </row>
    <row r="62" spans="1:9">
      <c r="A62" s="1">
        <v>0</v>
      </c>
      <c r="B62" s="1">
        <v>60</v>
      </c>
      <c r="C62" s="1">
        <v>60</v>
      </c>
      <c r="D62" s="1" t="s">
        <v>6054</v>
      </c>
      <c r="E62" s="1" t="s">
        <v>1499</v>
      </c>
      <c r="F62" s="1" t="s">
        <v>249</v>
      </c>
      <c r="G62" s="1" t="s">
        <v>249</v>
      </c>
      <c r="I62" s="1" t="str">
        <f t="shared" si="0"/>
        <v>{chapterId:60,title:"Jon VIII", source:"Castle Black", target:"Castle Black", mode:0},</v>
      </c>
    </row>
    <row r="63" spans="1:9">
      <c r="A63" s="1">
        <v>0</v>
      </c>
      <c r="B63" s="1">
        <v>61</v>
      </c>
      <c r="C63" s="1">
        <v>61</v>
      </c>
      <c r="D63" s="1" t="s">
        <v>6057</v>
      </c>
      <c r="E63" s="1" t="s">
        <v>1601</v>
      </c>
      <c r="F63" s="1" t="s">
        <v>12606</v>
      </c>
      <c r="G63" s="1" t="s">
        <v>13434</v>
      </c>
      <c r="I63" s="1" t="str">
        <f t="shared" si="0"/>
        <v>{chapterId:61,title:"Daenerys VII", source:"Vaes Dothrak", target:"Lhazareen village", mode:0},</v>
      </c>
    </row>
    <row r="64" spans="1:9">
      <c r="A64" s="1">
        <v>0</v>
      </c>
      <c r="B64" s="1">
        <v>62</v>
      </c>
      <c r="C64" s="1">
        <v>62</v>
      </c>
      <c r="D64" s="1" t="s">
        <v>6060</v>
      </c>
      <c r="E64" s="1" t="s">
        <v>1500</v>
      </c>
      <c r="F64" s="1" t="s">
        <v>13430</v>
      </c>
      <c r="G64" s="1" t="s">
        <v>9170</v>
      </c>
      <c r="I64" s="1" t="str">
        <f t="shared" si="0"/>
        <v>{chapterId:62,title:"Tyrion VIII", source:"Old Crossroads Inn", target:"Green Fork", mode:0},</v>
      </c>
    </row>
    <row r="65" spans="1:9">
      <c r="A65" s="1">
        <v>0</v>
      </c>
      <c r="B65" s="1">
        <v>63</v>
      </c>
      <c r="C65" s="1">
        <v>63</v>
      </c>
      <c r="D65" s="1" t="s">
        <v>6063</v>
      </c>
      <c r="E65" s="1" t="s">
        <v>1501</v>
      </c>
      <c r="F65" s="1" t="s">
        <v>13433</v>
      </c>
      <c r="G65" s="1" t="s">
        <v>13436</v>
      </c>
      <c r="I65" s="1" t="str">
        <f t="shared" si="0"/>
        <v>{chapterId:63,title:"Catelyn X", source:"the Twins", target:"Whispering Wood", mode:0},</v>
      </c>
    </row>
    <row r="66" spans="1:9">
      <c r="A66" s="1">
        <v>0</v>
      </c>
      <c r="B66" s="1">
        <v>64</v>
      </c>
      <c r="C66" s="1">
        <v>64</v>
      </c>
      <c r="D66" s="1" t="s">
        <v>6066</v>
      </c>
      <c r="E66" s="1" t="s">
        <v>1502</v>
      </c>
      <c r="F66" s="1" t="s">
        <v>13434</v>
      </c>
      <c r="G66" s="1" t="s">
        <v>13489</v>
      </c>
      <c r="I66" s="1" t="str">
        <f t="shared" si="0"/>
        <v>{chapterId:64,title:"Daenerys VIII", source:"Lhazareen village", target:"Red Waste", mode:0},</v>
      </c>
    </row>
    <row r="67" spans="1:9">
      <c r="A67" s="1">
        <v>0</v>
      </c>
      <c r="B67" s="1">
        <v>65</v>
      </c>
      <c r="C67" s="1">
        <v>65</v>
      </c>
      <c r="D67" s="1" t="s">
        <v>6069</v>
      </c>
      <c r="E67" s="1" t="s">
        <v>1503</v>
      </c>
      <c r="F67" s="1" t="s">
        <v>97</v>
      </c>
      <c r="G67" s="1" t="s">
        <v>97</v>
      </c>
      <c r="I67" s="1" t="str">
        <f t="shared" ref="I67:I130" si="1">"{chapterId:"&amp;C67&amp;",title:"""&amp;E67&amp;""", source:"""&amp;F67&amp;""", target:"""&amp;G67&amp;""", mode:"&amp;IF(H67="",0,IF(H67="by boat",1,2))&amp;"},"</f>
        <v>{chapterId:65,title:"Arya V", source:"King's Landing", target:"King's Landing", mode:0},</v>
      </c>
    </row>
    <row r="68" spans="1:9">
      <c r="A68" s="1">
        <v>0</v>
      </c>
      <c r="B68" s="1">
        <v>66</v>
      </c>
      <c r="C68" s="1">
        <v>66</v>
      </c>
      <c r="D68" s="1" t="s">
        <v>6072</v>
      </c>
      <c r="E68" s="1" t="s">
        <v>1504</v>
      </c>
      <c r="F68" s="1" t="s">
        <v>321</v>
      </c>
      <c r="G68" s="1" t="s">
        <v>321</v>
      </c>
      <c r="I68" s="1" t="str">
        <f t="shared" si="1"/>
        <v>{chapterId:66,title:"Bran VII", source:"Winterfell", target:"Winterfell", mode:0},</v>
      </c>
    </row>
    <row r="69" spans="1:9">
      <c r="A69" s="1">
        <v>0</v>
      </c>
      <c r="B69" s="1">
        <v>67</v>
      </c>
      <c r="C69" s="1">
        <v>67</v>
      </c>
      <c r="D69" s="1" t="s">
        <v>6075</v>
      </c>
      <c r="E69" s="1" t="s">
        <v>1530</v>
      </c>
      <c r="F69" s="1" t="s">
        <v>97</v>
      </c>
      <c r="G69" s="1" t="s">
        <v>97</v>
      </c>
      <c r="I69" s="1" t="str">
        <f t="shared" si="1"/>
        <v>{chapterId:67,title:"Sansa VI", source:"King's Landing", target:"King's Landing", mode:0},</v>
      </c>
    </row>
    <row r="70" spans="1:9">
      <c r="A70" s="1">
        <v>0</v>
      </c>
      <c r="B70" s="1">
        <v>68</v>
      </c>
      <c r="C70" s="1">
        <v>68</v>
      </c>
      <c r="D70" s="1" t="s">
        <v>6078</v>
      </c>
      <c r="E70" s="1" t="s">
        <v>1605</v>
      </c>
      <c r="F70" s="1" t="s">
        <v>13489</v>
      </c>
      <c r="G70" s="1" t="s">
        <v>13489</v>
      </c>
      <c r="I70" s="1" t="str">
        <f t="shared" si="1"/>
        <v>{chapterId:68,title:"Daenerys IX", source:"Red Waste", target:"Red Waste", mode:0},</v>
      </c>
    </row>
    <row r="71" spans="1:9">
      <c r="A71" s="1">
        <v>0</v>
      </c>
      <c r="B71" s="1">
        <v>69</v>
      </c>
      <c r="C71" s="1">
        <v>69</v>
      </c>
      <c r="D71" s="1" t="s">
        <v>6081</v>
      </c>
      <c r="E71" s="1" t="s">
        <v>1505</v>
      </c>
      <c r="F71" s="1" t="s">
        <v>9170</v>
      </c>
      <c r="G71" s="1" t="s">
        <v>9170</v>
      </c>
      <c r="I71" s="1" t="str">
        <f t="shared" si="1"/>
        <v>{chapterId:69,title:"Tyrion IX", source:"Green Fork", target:"Green Fork", mode:0},</v>
      </c>
    </row>
    <row r="72" spans="1:9">
      <c r="A72" s="1">
        <v>0</v>
      </c>
      <c r="B72" s="1">
        <v>70</v>
      </c>
      <c r="C72" s="1">
        <v>70</v>
      </c>
      <c r="D72" s="1" t="s">
        <v>6084</v>
      </c>
      <c r="E72" s="1" t="s">
        <v>1506</v>
      </c>
      <c r="F72" s="1" t="s">
        <v>249</v>
      </c>
      <c r="G72" s="1" t="s">
        <v>288</v>
      </c>
      <c r="I72" s="1" t="str">
        <f t="shared" si="1"/>
        <v>{chapterId:70,title:"Jon IX", source:"Castle Black", target:"Mole's Town", mode:0},</v>
      </c>
    </row>
    <row r="73" spans="1:9">
      <c r="A73" s="1">
        <v>0</v>
      </c>
      <c r="B73" s="1">
        <v>70</v>
      </c>
      <c r="C73" s="1">
        <v>70</v>
      </c>
      <c r="D73" s="1" t="s">
        <v>6084</v>
      </c>
      <c r="E73" s="1" t="s">
        <v>1506</v>
      </c>
      <c r="F73" s="1" t="s">
        <v>288</v>
      </c>
      <c r="G73" s="1" t="s">
        <v>249</v>
      </c>
      <c r="I73" s="1" t="str">
        <f t="shared" si="1"/>
        <v>{chapterId:70,title:"Jon IX", source:"Mole's Town", target:"Castle Black", mode:0},</v>
      </c>
    </row>
    <row r="74" spans="1:9">
      <c r="A74" s="1">
        <v>0</v>
      </c>
      <c r="B74" s="1">
        <v>71</v>
      </c>
      <c r="C74" s="1">
        <v>71</v>
      </c>
      <c r="D74" s="1" t="s">
        <v>6087</v>
      </c>
      <c r="E74" s="1" t="s">
        <v>1507</v>
      </c>
      <c r="F74" s="1" t="s">
        <v>13436</v>
      </c>
      <c r="G74" s="1" t="s">
        <v>620</v>
      </c>
      <c r="I74" s="1" t="str">
        <f t="shared" si="1"/>
        <v>{chapterId:71,title:"Catelyn XI", source:"Whispering Wood", target:"Riverrun", mode:0},</v>
      </c>
    </row>
    <row r="75" spans="1:9">
      <c r="A75" s="1">
        <v>0</v>
      </c>
      <c r="B75" s="1">
        <v>72</v>
      </c>
      <c r="C75" s="1">
        <v>72</v>
      </c>
      <c r="D75" s="1" t="s">
        <v>6090</v>
      </c>
      <c r="E75" s="1" t="s">
        <v>1614</v>
      </c>
      <c r="F75" s="1" t="s">
        <v>13489</v>
      </c>
      <c r="G75" s="1" t="s">
        <v>13489</v>
      </c>
      <c r="I75" s="1" t="str">
        <f t="shared" si="1"/>
        <v>{chapterId:72,title:"Daenerys X", source:"Red Waste", target:"Red Waste", mode:0},</v>
      </c>
    </row>
    <row r="76" spans="1:9">
      <c r="A76" s="1">
        <v>1</v>
      </c>
      <c r="B76" s="1">
        <v>0</v>
      </c>
      <c r="C76" s="1">
        <v>73</v>
      </c>
      <c r="D76" s="1" t="s">
        <v>6095</v>
      </c>
      <c r="E76" s="1" t="s">
        <v>1446</v>
      </c>
      <c r="F76" s="1" t="s">
        <v>84</v>
      </c>
      <c r="G76" s="1" t="s">
        <v>84</v>
      </c>
      <c r="I76" s="1" t="str">
        <f t="shared" si="1"/>
        <v>{chapterId:73,title:"Prologue", source:"Dragonstone", target:"Dragonstone", mode:0},</v>
      </c>
    </row>
    <row r="77" spans="1:9">
      <c r="A77" s="1">
        <v>1</v>
      </c>
      <c r="B77" s="1">
        <v>1</v>
      </c>
      <c r="C77" s="1">
        <v>74</v>
      </c>
      <c r="D77" s="1" t="s">
        <v>6098</v>
      </c>
      <c r="E77" s="1" t="s">
        <v>1453</v>
      </c>
      <c r="F77" s="1" t="s">
        <v>97</v>
      </c>
      <c r="G77" s="1" t="s">
        <v>13438</v>
      </c>
      <c r="I77" s="1" t="str">
        <f t="shared" si="1"/>
        <v>{chapterId:74,title:"Arya I", source:"King's Landing", target:"Kingsroad, a little north of King's Landing", mode:0},</v>
      </c>
    </row>
    <row r="78" spans="1:9">
      <c r="A78" s="1">
        <v>1</v>
      </c>
      <c r="B78" s="1">
        <v>2</v>
      </c>
      <c r="C78" s="1">
        <v>75</v>
      </c>
      <c r="D78" s="1" t="s">
        <v>6101</v>
      </c>
      <c r="E78" s="1" t="s">
        <v>1461</v>
      </c>
      <c r="F78" s="1" t="s">
        <v>9170</v>
      </c>
      <c r="G78" s="1" t="s">
        <v>97</v>
      </c>
      <c r="I78" s="1" t="str">
        <f t="shared" si="1"/>
        <v>{chapterId:75,title:"Sansa I", source:"Green Fork", target:"King's Landing", mode:0},</v>
      </c>
    </row>
    <row r="79" spans="1:9">
      <c r="A79" s="1">
        <v>1</v>
      </c>
      <c r="B79" s="1">
        <v>3</v>
      </c>
      <c r="C79" s="1">
        <v>76</v>
      </c>
      <c r="D79" s="1" t="s">
        <v>6104</v>
      </c>
      <c r="E79" s="1" t="s">
        <v>1455</v>
      </c>
      <c r="F79" s="1" t="s">
        <v>97</v>
      </c>
      <c r="G79" s="1" t="s">
        <v>97</v>
      </c>
      <c r="I79" s="1" t="str">
        <f t="shared" si="1"/>
        <v>{chapterId:76,title:"Tyrion I", source:"King's Landing", target:"King's Landing", mode:0},</v>
      </c>
    </row>
    <row r="80" spans="1:9">
      <c r="A80" s="1">
        <v>1</v>
      </c>
      <c r="B80" s="1">
        <v>4</v>
      </c>
      <c r="C80" s="1">
        <v>77</v>
      </c>
      <c r="D80" s="1" t="s">
        <v>6107</v>
      </c>
      <c r="E80" s="1" t="s">
        <v>1447</v>
      </c>
      <c r="F80" s="1" t="s">
        <v>321</v>
      </c>
      <c r="G80" s="1" t="s">
        <v>321</v>
      </c>
      <c r="I80" s="1" t="str">
        <f t="shared" si="1"/>
        <v>{chapterId:77,title:"Bran I", source:"Winterfell", target:"Winterfell", mode:0},</v>
      </c>
    </row>
    <row r="81" spans="1:9">
      <c r="A81" s="1">
        <v>1</v>
      </c>
      <c r="B81" s="1">
        <v>5</v>
      </c>
      <c r="C81" s="1">
        <v>78</v>
      </c>
      <c r="D81" s="1" t="s">
        <v>6110</v>
      </c>
      <c r="E81" s="1" t="s">
        <v>1467</v>
      </c>
      <c r="F81" s="1" t="s">
        <v>13438</v>
      </c>
      <c r="G81" s="1" t="s">
        <v>13490</v>
      </c>
      <c r="I81" s="1" t="str">
        <f t="shared" si="1"/>
        <v>{chapterId:78,title:"Arya II", source:"Kingsroad, a little north of King's Landing", target:"Inn south of the God's eye", mode:0},</v>
      </c>
    </row>
    <row r="82" spans="1:9">
      <c r="A82" s="1">
        <v>1</v>
      </c>
      <c r="B82" s="1">
        <v>6</v>
      </c>
      <c r="C82" s="1">
        <v>79</v>
      </c>
      <c r="D82" s="1" t="s">
        <v>6113</v>
      </c>
      <c r="E82" s="1" t="s">
        <v>1451</v>
      </c>
      <c r="F82" s="1" t="s">
        <v>249</v>
      </c>
      <c r="G82" s="1" t="s">
        <v>249</v>
      </c>
      <c r="I82" s="1" t="str">
        <f t="shared" si="1"/>
        <v>{chapterId:79,title:"Jon I", source:"Castle Black", target:"Castle Black", mode:0},</v>
      </c>
    </row>
    <row r="83" spans="1:9">
      <c r="A83" s="1">
        <v>1</v>
      </c>
      <c r="B83" s="1">
        <v>7</v>
      </c>
      <c r="C83" s="1">
        <v>80</v>
      </c>
      <c r="D83" s="1" t="s">
        <v>6116</v>
      </c>
      <c r="E83" s="1" t="s">
        <v>1448</v>
      </c>
      <c r="F83" s="1" t="s">
        <v>620</v>
      </c>
      <c r="G83" s="1" t="s">
        <v>14188</v>
      </c>
      <c r="I83" s="1" t="str">
        <f t="shared" si="1"/>
        <v>{chapterId:80,title:"Catelyn I", source:"Riverrun", target:"Seaguard", mode:0},</v>
      </c>
    </row>
    <row r="84" spans="1:9">
      <c r="A84" s="1">
        <v>1</v>
      </c>
      <c r="B84" s="1">
        <v>8</v>
      </c>
      <c r="C84" s="1">
        <v>81</v>
      </c>
      <c r="D84" s="1" t="s">
        <v>6119</v>
      </c>
      <c r="E84" s="1" t="s">
        <v>1459</v>
      </c>
      <c r="F84" s="1" t="s">
        <v>97</v>
      </c>
      <c r="G84" s="1" t="s">
        <v>97</v>
      </c>
      <c r="I84" s="1" t="str">
        <f t="shared" si="1"/>
        <v>{chapterId:81,title:"Tyrion II", source:"King's Landing", target:"King's Landing", mode:0},</v>
      </c>
    </row>
    <row r="85" spans="1:9">
      <c r="A85" s="1">
        <v>1</v>
      </c>
      <c r="B85" s="1">
        <v>9</v>
      </c>
      <c r="C85" s="1">
        <v>82</v>
      </c>
      <c r="D85" s="1" t="s">
        <v>6122</v>
      </c>
      <c r="E85" s="1" t="s">
        <v>1475</v>
      </c>
      <c r="F85" s="1" t="s">
        <v>13490</v>
      </c>
      <c r="G85" s="1" t="s">
        <v>13491</v>
      </c>
      <c r="I85" s="1" t="str">
        <f t="shared" si="1"/>
        <v>{chapterId:82,title:"Arya III", source:"Inn south of the God's eye", target:"Holdfast on west shore of God's eye", mode:0},</v>
      </c>
    </row>
    <row r="86" spans="1:9">
      <c r="A86" s="1">
        <v>1</v>
      </c>
      <c r="B86" s="1">
        <v>10</v>
      </c>
      <c r="C86" s="1">
        <v>83</v>
      </c>
      <c r="D86" s="1" t="s">
        <v>6125</v>
      </c>
      <c r="E86" s="1" t="s">
        <v>1510</v>
      </c>
      <c r="F86" s="1" t="s">
        <v>84</v>
      </c>
      <c r="G86" s="1" t="s">
        <v>13442</v>
      </c>
      <c r="H86" s="1" t="s">
        <v>13439</v>
      </c>
      <c r="I86" s="1" t="str">
        <f t="shared" si="1"/>
        <v>{chapterId:83,title:"Davos I", source:"Dragonstone", target:"Storm's end", mode:1},</v>
      </c>
    </row>
    <row r="87" spans="1:9">
      <c r="A87" s="1">
        <v>1</v>
      </c>
      <c r="B87" s="1">
        <v>11</v>
      </c>
      <c r="C87" s="1">
        <v>84</v>
      </c>
      <c r="D87" s="1" t="s">
        <v>6128</v>
      </c>
      <c r="E87" s="1" t="s">
        <v>1511</v>
      </c>
      <c r="F87" s="1" t="s">
        <v>14188</v>
      </c>
      <c r="G87" s="1" t="s">
        <v>194</v>
      </c>
      <c r="H87" s="1" t="s">
        <v>13439</v>
      </c>
      <c r="I87" s="1" t="str">
        <f t="shared" si="1"/>
        <v>{chapterId:84,title:"Theon I", source:"Seaguard", target:"Lordsport", mode:1},</v>
      </c>
    </row>
    <row r="88" spans="1:9">
      <c r="A88" s="1">
        <v>1</v>
      </c>
      <c r="B88" s="1">
        <v>12</v>
      </c>
      <c r="C88" s="1">
        <v>85</v>
      </c>
      <c r="D88" s="1" t="s">
        <v>6131</v>
      </c>
      <c r="E88" s="1" t="s">
        <v>1449</v>
      </c>
      <c r="F88" s="1" t="s">
        <v>13489</v>
      </c>
      <c r="G88" s="1" t="s">
        <v>12610</v>
      </c>
      <c r="I88" s="1" t="str">
        <f t="shared" si="1"/>
        <v>{chapterId:85,title:"Daenerys I", source:"Red Waste", target:"Vaes Tolorro", mode:0},</v>
      </c>
    </row>
    <row r="89" spans="1:9">
      <c r="A89" s="1">
        <v>1</v>
      </c>
      <c r="B89" s="1">
        <v>13</v>
      </c>
      <c r="C89" s="1">
        <v>86</v>
      </c>
      <c r="D89" s="1" t="s">
        <v>6134</v>
      </c>
      <c r="E89" s="1" t="s">
        <v>1456</v>
      </c>
      <c r="F89" s="1" t="s">
        <v>249</v>
      </c>
      <c r="G89" s="1" t="s">
        <v>12885</v>
      </c>
      <c r="I89" s="1" t="str">
        <f t="shared" si="1"/>
        <v>{chapterId:86,title:"Jon II", source:"Castle Black", target:"Whitetree", mode:0},</v>
      </c>
    </row>
    <row r="90" spans="1:9">
      <c r="A90" s="1">
        <v>1</v>
      </c>
      <c r="B90" s="1">
        <v>14</v>
      </c>
      <c r="C90" s="1">
        <v>87</v>
      </c>
      <c r="D90" s="1" t="s">
        <v>6137</v>
      </c>
      <c r="E90" s="1" t="s">
        <v>1490</v>
      </c>
      <c r="F90" s="1" t="s">
        <v>13491</v>
      </c>
      <c r="G90" s="1" t="s">
        <v>13491</v>
      </c>
      <c r="I90" s="1" t="str">
        <f t="shared" si="1"/>
        <v>{chapterId:87,title:"Arya IV", source:"Holdfast on west shore of God's eye", target:"Holdfast on west shore of God's eye", mode:0},</v>
      </c>
    </row>
    <row r="91" spans="1:9">
      <c r="A91" s="1">
        <v>1</v>
      </c>
      <c r="B91" s="1">
        <v>15</v>
      </c>
      <c r="C91" s="1">
        <v>88</v>
      </c>
      <c r="D91" s="1" t="s">
        <v>6140</v>
      </c>
      <c r="E91" s="1" t="s">
        <v>1512</v>
      </c>
      <c r="F91" s="1" t="s">
        <v>97</v>
      </c>
      <c r="G91" s="1" t="s">
        <v>97</v>
      </c>
      <c r="I91" s="1" t="str">
        <f t="shared" si="1"/>
        <v>{chapterId:88,title:"Tyrion III", source:"King's Landing", target:"King's Landing", mode:0},</v>
      </c>
    </row>
    <row r="92" spans="1:9">
      <c r="A92" s="1">
        <v>1</v>
      </c>
      <c r="B92" s="1">
        <v>16</v>
      </c>
      <c r="C92" s="1">
        <v>89</v>
      </c>
      <c r="D92" s="1" t="s">
        <v>6143</v>
      </c>
      <c r="E92" s="1" t="s">
        <v>1454</v>
      </c>
      <c r="F92" s="1" t="s">
        <v>321</v>
      </c>
      <c r="G92" s="1" t="s">
        <v>321</v>
      </c>
      <c r="I92" s="1" t="str">
        <f t="shared" si="1"/>
        <v>{chapterId:89,title:"Bran II", source:"Winterfell", target:"Winterfell", mode:0},</v>
      </c>
    </row>
    <row r="93" spans="1:9">
      <c r="A93" s="1">
        <v>1</v>
      </c>
      <c r="B93" s="1">
        <v>17</v>
      </c>
      <c r="C93" s="1">
        <v>90</v>
      </c>
      <c r="D93" s="1" t="s">
        <v>6146</v>
      </c>
      <c r="E93" s="1" t="s">
        <v>1474</v>
      </c>
      <c r="F93" s="1" t="s">
        <v>97</v>
      </c>
      <c r="G93" s="1" t="s">
        <v>97</v>
      </c>
      <c r="I93" s="1" t="str">
        <f t="shared" si="1"/>
        <v>{chapterId:90,title:"Tyrion IV", source:"King's Landing", target:"King's Landing", mode:0},</v>
      </c>
    </row>
    <row r="94" spans="1:9">
      <c r="A94" s="1">
        <v>1</v>
      </c>
      <c r="B94" s="1">
        <v>18</v>
      </c>
      <c r="C94" s="1">
        <v>91</v>
      </c>
      <c r="D94" s="1" t="s">
        <v>6149</v>
      </c>
      <c r="E94" s="1" t="s">
        <v>1513</v>
      </c>
      <c r="F94" s="1" t="s">
        <v>97</v>
      </c>
      <c r="G94" s="1" t="s">
        <v>97</v>
      </c>
      <c r="I94" s="1" t="str">
        <f t="shared" si="1"/>
        <v>{chapterId:91,title:"Sansa II", source:"King's Landing", target:"King's Landing", mode:0},</v>
      </c>
    </row>
    <row r="95" spans="1:9">
      <c r="A95" s="1">
        <v>1</v>
      </c>
      <c r="B95" s="1">
        <v>19</v>
      </c>
      <c r="C95" s="1">
        <v>92</v>
      </c>
      <c r="D95" s="1" t="s">
        <v>6152</v>
      </c>
      <c r="E95" s="1" t="s">
        <v>1503</v>
      </c>
      <c r="F95" s="1" t="s">
        <v>13491</v>
      </c>
      <c r="G95" s="1" t="s">
        <v>13492</v>
      </c>
      <c r="I95" s="1" t="str">
        <f t="shared" si="1"/>
        <v>{chapterId:92,title:"Arya V", source:"Holdfast on west shore of God's eye", target:"Fishing village east of God's eye", mode:0},</v>
      </c>
    </row>
    <row r="96" spans="1:9">
      <c r="A96" s="1">
        <v>1</v>
      </c>
      <c r="B96" s="1">
        <v>20</v>
      </c>
      <c r="C96" s="1">
        <v>93</v>
      </c>
      <c r="D96" s="1" t="s">
        <v>6155</v>
      </c>
      <c r="E96" s="1" t="s">
        <v>1480</v>
      </c>
      <c r="F96" s="1" t="s">
        <v>97</v>
      </c>
      <c r="G96" s="1" t="s">
        <v>97</v>
      </c>
      <c r="I96" s="1" t="str">
        <f t="shared" si="1"/>
        <v>{chapterId:93,title:"Tyrion V", source:"King's Landing", target:"King's Landing", mode:0},</v>
      </c>
    </row>
    <row r="97" spans="1:9">
      <c r="A97" s="1">
        <v>1</v>
      </c>
      <c r="B97" s="1">
        <v>21</v>
      </c>
      <c r="C97" s="1">
        <v>94</v>
      </c>
      <c r="D97" s="1" t="s">
        <v>6158</v>
      </c>
      <c r="E97" s="1" t="s">
        <v>1463</v>
      </c>
      <c r="F97" s="1" t="s">
        <v>272</v>
      </c>
      <c r="G97" s="1" t="s">
        <v>321</v>
      </c>
      <c r="I97" s="1" t="str">
        <f t="shared" si="1"/>
        <v>{chapterId:94,title:"Bran III", source:"Greywater Watch", target:"Winterfell", mode:0},</v>
      </c>
    </row>
    <row r="98" spans="1:9">
      <c r="A98" s="1">
        <v>1</v>
      </c>
      <c r="B98" s="1">
        <v>22</v>
      </c>
      <c r="C98" s="1">
        <v>95</v>
      </c>
      <c r="D98" s="1" t="s">
        <v>6161</v>
      </c>
      <c r="E98" s="1" t="s">
        <v>1452</v>
      </c>
      <c r="F98" s="1" t="s">
        <v>620</v>
      </c>
      <c r="G98" s="1" t="s">
        <v>423</v>
      </c>
      <c r="I98" s="1" t="str">
        <f t="shared" si="1"/>
        <v>{chapterId:95,title:"Catelyn II", source:"Riverrun", target:"Bitterbridge", mode:0},</v>
      </c>
    </row>
    <row r="99" spans="1:9">
      <c r="A99" s="1">
        <v>1</v>
      </c>
      <c r="B99" s="1">
        <v>23</v>
      </c>
      <c r="C99" s="1">
        <v>96</v>
      </c>
      <c r="D99" s="1" t="s">
        <v>6163</v>
      </c>
      <c r="E99" s="1" t="s">
        <v>1465</v>
      </c>
      <c r="F99" s="1" t="s">
        <v>12885</v>
      </c>
      <c r="G99" s="1" t="s">
        <v>7684</v>
      </c>
      <c r="I99" s="1" t="str">
        <f t="shared" si="1"/>
        <v>{chapterId:96,title:"Jon III", source:"Whitetree", target:"Craster's Keep", mode:0},</v>
      </c>
    </row>
    <row r="100" spans="1:9">
      <c r="A100" s="1">
        <v>1</v>
      </c>
      <c r="B100" s="1">
        <v>24</v>
      </c>
      <c r="C100" s="1">
        <v>97</v>
      </c>
      <c r="D100" s="1" t="s">
        <v>6096</v>
      </c>
      <c r="E100" s="1" t="s">
        <v>1514</v>
      </c>
      <c r="F100" s="1" t="s">
        <v>194</v>
      </c>
      <c r="G100" s="1" t="s">
        <v>200</v>
      </c>
      <c r="I100" s="1" t="str">
        <f t="shared" si="1"/>
        <v>{chapterId:97,title:"Theon II", source:"Lordsport", target:"Pyke", mode:0},</v>
      </c>
    </row>
    <row r="101" spans="1:9">
      <c r="A101" s="1">
        <v>1</v>
      </c>
      <c r="B101" s="1">
        <v>25</v>
      </c>
      <c r="C101" s="1">
        <v>98</v>
      </c>
      <c r="D101" s="1" t="s">
        <v>6099</v>
      </c>
      <c r="E101" s="1" t="s">
        <v>1483</v>
      </c>
      <c r="F101" s="1" t="s">
        <v>97</v>
      </c>
      <c r="G101" s="1" t="s">
        <v>97</v>
      </c>
      <c r="I101" s="1" t="str">
        <f t="shared" si="1"/>
        <v>{chapterId:98,title:"Tyrion VI", source:"King's Landing", target:"King's Landing", mode:0},</v>
      </c>
    </row>
    <row r="102" spans="1:9">
      <c r="A102" s="1">
        <v>1</v>
      </c>
      <c r="B102" s="1">
        <v>26</v>
      </c>
      <c r="C102" s="1">
        <v>99</v>
      </c>
      <c r="D102" s="1" t="s">
        <v>6102</v>
      </c>
      <c r="E102" s="1" t="s">
        <v>1515</v>
      </c>
      <c r="F102" s="1" t="s">
        <v>13492</v>
      </c>
      <c r="G102" s="1" t="s">
        <v>587</v>
      </c>
      <c r="I102" s="1" t="str">
        <f t="shared" si="1"/>
        <v>{chapterId:99,title:"Arya VI", source:"Fishing village east of God's eye", target:"Harrenhal", mode:0},</v>
      </c>
    </row>
    <row r="103" spans="1:9">
      <c r="A103" s="1">
        <v>1</v>
      </c>
      <c r="B103" s="1">
        <v>27</v>
      </c>
      <c r="C103" s="1">
        <v>100</v>
      </c>
      <c r="D103" s="1" t="s">
        <v>6105</v>
      </c>
      <c r="E103" s="1" t="s">
        <v>1457</v>
      </c>
      <c r="F103" s="1" t="s">
        <v>12610</v>
      </c>
      <c r="G103" s="1" t="s">
        <v>1431</v>
      </c>
      <c r="I103" s="1" t="str">
        <f t="shared" si="1"/>
        <v>{chapterId:100,title:"Daenerys II", source:"Vaes Tolorro", target:"Qarth", mode:0},</v>
      </c>
    </row>
    <row r="104" spans="1:9">
      <c r="A104" s="1">
        <v>1</v>
      </c>
      <c r="B104" s="1">
        <v>28</v>
      </c>
      <c r="C104" s="1">
        <v>101</v>
      </c>
      <c r="D104" s="1" t="s">
        <v>6108</v>
      </c>
      <c r="E104" s="1" t="s">
        <v>1469</v>
      </c>
      <c r="F104" s="1" t="s">
        <v>321</v>
      </c>
      <c r="G104" s="1" t="s">
        <v>321</v>
      </c>
      <c r="I104" s="1" t="str">
        <f t="shared" si="1"/>
        <v>{chapterId:101,title:"Bran IV", source:"Winterfell", target:"Winterfell", mode:0},</v>
      </c>
    </row>
    <row r="105" spans="1:9">
      <c r="A105" s="1">
        <v>1</v>
      </c>
      <c r="B105" s="1">
        <v>29</v>
      </c>
      <c r="C105" s="1">
        <v>102</v>
      </c>
      <c r="D105" s="1" t="s">
        <v>6111</v>
      </c>
      <c r="E105" s="1" t="s">
        <v>1495</v>
      </c>
      <c r="F105" s="1" t="s">
        <v>97</v>
      </c>
      <c r="G105" s="1" t="s">
        <v>97</v>
      </c>
      <c r="I105" s="1" t="str">
        <f t="shared" si="1"/>
        <v>{chapterId:102,title:"Tyrion VII", source:"King's Landing", target:"King's Landing", mode:0},</v>
      </c>
    </row>
    <row r="106" spans="1:9">
      <c r="A106" s="1">
        <v>1</v>
      </c>
      <c r="B106" s="1">
        <v>30</v>
      </c>
      <c r="C106" s="1">
        <v>103</v>
      </c>
      <c r="D106" s="1" t="s">
        <v>6114</v>
      </c>
      <c r="E106" s="1" t="s">
        <v>1516</v>
      </c>
      <c r="F106" s="1" t="s">
        <v>587</v>
      </c>
      <c r="G106" s="1" t="s">
        <v>587</v>
      </c>
      <c r="I106" s="1" t="str">
        <f t="shared" si="1"/>
        <v>{chapterId:103,title:"Arya VII", source:"Harrenhal", target:"Harrenhal", mode:0},</v>
      </c>
    </row>
    <row r="107" spans="1:9">
      <c r="A107" s="1">
        <v>1</v>
      </c>
      <c r="B107" s="1">
        <v>31</v>
      </c>
      <c r="C107" s="1">
        <v>104</v>
      </c>
      <c r="D107" s="1" t="s">
        <v>6117</v>
      </c>
      <c r="E107" s="1" t="s">
        <v>1460</v>
      </c>
      <c r="F107" s="1" t="s">
        <v>423</v>
      </c>
      <c r="G107" s="1" t="s">
        <v>13442</v>
      </c>
      <c r="I107" s="1" t="str">
        <f t="shared" si="1"/>
        <v>{chapterId:104,title:"Catelyn III", source:"Bitterbridge", target:"Storm's end", mode:0},</v>
      </c>
    </row>
    <row r="108" spans="1:9">
      <c r="A108" s="1">
        <v>1</v>
      </c>
      <c r="B108" s="1">
        <v>32</v>
      </c>
      <c r="C108" s="1">
        <v>105</v>
      </c>
      <c r="D108" s="1" t="s">
        <v>6120</v>
      </c>
      <c r="E108" s="1" t="s">
        <v>1485</v>
      </c>
      <c r="F108" s="1" t="s">
        <v>97</v>
      </c>
      <c r="G108" s="1" t="s">
        <v>97</v>
      </c>
      <c r="I108" s="1" t="str">
        <f t="shared" si="1"/>
        <v>{chapterId:105,title:"Sansa III", source:"King's Landing", target:"King's Landing", mode:0},</v>
      </c>
    </row>
    <row r="109" spans="1:9">
      <c r="A109" s="1">
        <v>1</v>
      </c>
      <c r="B109" s="1">
        <v>33</v>
      </c>
      <c r="C109" s="1">
        <v>106</v>
      </c>
      <c r="D109" s="1" t="s">
        <v>6123</v>
      </c>
      <c r="E109" s="1" t="s">
        <v>1464</v>
      </c>
      <c r="F109" s="1" t="s">
        <v>13442</v>
      </c>
      <c r="G109" s="1" t="s">
        <v>423</v>
      </c>
      <c r="I109" s="1" t="str">
        <f t="shared" si="1"/>
        <v>{chapterId:106,title:"Catelyn IV", source:"Storm's end", target:"Bitterbridge", mode:0},</v>
      </c>
    </row>
    <row r="110" spans="1:9">
      <c r="A110" s="1">
        <v>1</v>
      </c>
      <c r="B110" s="1">
        <v>34</v>
      </c>
      <c r="C110" s="1">
        <v>107</v>
      </c>
      <c r="D110" s="1" t="s">
        <v>6126</v>
      </c>
      <c r="E110" s="1" t="s">
        <v>1471</v>
      </c>
      <c r="F110" s="1" t="s">
        <v>7684</v>
      </c>
      <c r="G110" s="1" t="s">
        <v>8711</v>
      </c>
      <c r="I110" s="1" t="str">
        <f t="shared" si="1"/>
        <v>{chapterId:107,title:"Jon IV", source:"Craster's Keep", target:"Fist of the First Men", mode:0},</v>
      </c>
    </row>
    <row r="111" spans="1:9">
      <c r="A111" s="1">
        <v>1</v>
      </c>
      <c r="B111" s="1">
        <v>35</v>
      </c>
      <c r="C111" s="1">
        <v>108</v>
      </c>
      <c r="D111" s="1" t="s">
        <v>6129</v>
      </c>
      <c r="E111" s="1" t="s">
        <v>1479</v>
      </c>
      <c r="F111" s="1" t="s">
        <v>321</v>
      </c>
      <c r="G111" s="1" t="s">
        <v>321</v>
      </c>
      <c r="I111" s="1" t="str">
        <f t="shared" si="1"/>
        <v>{chapterId:108,title:"Bran V", source:"Winterfell", target:"Winterfell", mode:0},</v>
      </c>
    </row>
    <row r="112" spans="1:9">
      <c r="A112" s="1">
        <v>1</v>
      </c>
      <c r="B112" s="1">
        <v>36</v>
      </c>
      <c r="C112" s="1">
        <v>109</v>
      </c>
      <c r="D112" s="1" t="s">
        <v>6132</v>
      </c>
      <c r="E112" s="1" t="s">
        <v>1500</v>
      </c>
      <c r="F112" s="1" t="s">
        <v>97</v>
      </c>
      <c r="G112" s="1" t="s">
        <v>97</v>
      </c>
      <c r="I112" s="1" t="str">
        <f t="shared" si="1"/>
        <v>{chapterId:109,title:"Tyrion VIII", source:"King's Landing", target:"King's Landing", mode:0},</v>
      </c>
    </row>
    <row r="113" spans="1:9">
      <c r="A113" s="1">
        <v>1</v>
      </c>
      <c r="B113" s="1">
        <v>37</v>
      </c>
      <c r="C113" s="1">
        <v>110</v>
      </c>
      <c r="D113" s="1" t="s">
        <v>6135</v>
      </c>
      <c r="E113" s="1" t="s">
        <v>1517</v>
      </c>
      <c r="F113" s="1" t="s">
        <v>200</v>
      </c>
      <c r="G113" s="1" t="s">
        <v>309</v>
      </c>
      <c r="I113" s="1" t="str">
        <f t="shared" si="1"/>
        <v>{chapterId:110,title:"Theon III", source:"Pyke", target:"Stony Shore", mode:0},</v>
      </c>
    </row>
    <row r="114" spans="1:9">
      <c r="A114" s="1">
        <v>1</v>
      </c>
      <c r="B114" s="1">
        <v>37</v>
      </c>
      <c r="C114" s="1">
        <v>110</v>
      </c>
      <c r="D114" s="1" t="s">
        <v>6135</v>
      </c>
      <c r="E114" s="1" t="s">
        <v>1517</v>
      </c>
      <c r="F114" s="1" t="s">
        <v>309</v>
      </c>
      <c r="G114" s="1" t="s">
        <v>14194</v>
      </c>
      <c r="I114" s="1" t="str">
        <f t="shared" si="1"/>
        <v>{chapterId:110,title:"Theon III", source:"Stony Shore", target:"Torrhen's square", mode:0},</v>
      </c>
    </row>
    <row r="115" spans="1:9">
      <c r="A115" s="1">
        <v>1</v>
      </c>
      <c r="B115" s="1">
        <v>38</v>
      </c>
      <c r="C115" s="1">
        <v>111</v>
      </c>
      <c r="D115" s="1" t="s">
        <v>6138</v>
      </c>
      <c r="E115" s="1" t="s">
        <v>1518</v>
      </c>
      <c r="F115" s="1" t="s">
        <v>587</v>
      </c>
      <c r="G115" s="1" t="s">
        <v>587</v>
      </c>
      <c r="I115" s="1" t="str">
        <f t="shared" si="1"/>
        <v>{chapterId:111,title:"Arya VIII", source:"Harrenhal", target:"Harrenhal", mode:0},</v>
      </c>
    </row>
    <row r="116" spans="1:9">
      <c r="A116" s="1">
        <v>1</v>
      </c>
      <c r="B116" s="1">
        <v>39</v>
      </c>
      <c r="C116" s="1">
        <v>112</v>
      </c>
      <c r="D116" s="1" t="s">
        <v>6141</v>
      </c>
      <c r="E116" s="1" t="s">
        <v>1473</v>
      </c>
      <c r="F116" s="1" t="s">
        <v>423</v>
      </c>
      <c r="G116" s="1" t="s">
        <v>620</v>
      </c>
      <c r="I116" s="1" t="str">
        <f t="shared" si="1"/>
        <v>{chapterId:112,title:"Catelyn V", source:"Bitterbridge", target:"Riverrun", mode:0},</v>
      </c>
    </row>
    <row r="117" spans="1:9">
      <c r="A117" s="1">
        <v>1</v>
      </c>
      <c r="B117" s="1">
        <v>40</v>
      </c>
      <c r="C117" s="1">
        <v>113</v>
      </c>
      <c r="D117" s="1" t="s">
        <v>6144</v>
      </c>
      <c r="E117" s="1" t="s">
        <v>1468</v>
      </c>
      <c r="F117" s="1" t="s">
        <v>1431</v>
      </c>
      <c r="G117" s="1" t="s">
        <v>1431</v>
      </c>
      <c r="I117" s="1" t="str">
        <f t="shared" si="1"/>
        <v>{chapterId:113,title:"Daenerys III", source:"Qarth", target:"Qarth", mode:0},</v>
      </c>
    </row>
    <row r="118" spans="1:9">
      <c r="A118" s="1">
        <v>1</v>
      </c>
      <c r="B118" s="1">
        <v>41</v>
      </c>
      <c r="C118" s="1">
        <v>114</v>
      </c>
      <c r="D118" s="1" t="s">
        <v>6147</v>
      </c>
      <c r="E118" s="1" t="s">
        <v>1505</v>
      </c>
      <c r="F118" s="1" t="s">
        <v>97</v>
      </c>
      <c r="G118" s="1" t="s">
        <v>921</v>
      </c>
      <c r="I118" s="1" t="str">
        <f t="shared" si="1"/>
        <v>{chapterId:114,title:"Tyrion IX", source:"King's Landing", target:"Dorne", mode:0},</v>
      </c>
    </row>
    <row r="119" spans="1:9">
      <c r="A119" s="1">
        <v>1</v>
      </c>
      <c r="B119" s="1">
        <v>42</v>
      </c>
      <c r="C119" s="1">
        <v>115</v>
      </c>
      <c r="D119" s="1" t="s">
        <v>6150</v>
      </c>
      <c r="E119" s="1" t="s">
        <v>1519</v>
      </c>
      <c r="F119" s="1" t="s">
        <v>13442</v>
      </c>
      <c r="G119" s="1" t="s">
        <v>13442</v>
      </c>
      <c r="I119" s="1" t="str">
        <f t="shared" si="1"/>
        <v>{chapterId:115,title:"Davos II", source:"Storm's end", target:"Storm's end", mode:0},</v>
      </c>
    </row>
    <row r="120" spans="1:9">
      <c r="A120" s="1">
        <v>1</v>
      </c>
      <c r="B120" s="1">
        <v>43</v>
      </c>
      <c r="C120" s="1">
        <v>116</v>
      </c>
      <c r="D120" s="1" t="s">
        <v>6153</v>
      </c>
      <c r="E120" s="1" t="s">
        <v>1520</v>
      </c>
      <c r="F120" s="1" t="s">
        <v>14196</v>
      </c>
      <c r="G120" s="1" t="s">
        <v>8711</v>
      </c>
      <c r="I120" s="1" t="str">
        <f t="shared" si="1"/>
        <v>{chapterId:116,title:"Jon V", source:"Shadow tower", target:"Fist of the First Men", mode:0},</v>
      </c>
    </row>
    <row r="121" spans="1:9">
      <c r="A121" s="1">
        <v>1</v>
      </c>
      <c r="B121" s="1">
        <v>43</v>
      </c>
      <c r="C121" s="1">
        <v>116</v>
      </c>
      <c r="D121" s="1" t="s">
        <v>6153</v>
      </c>
      <c r="E121" s="1" t="s">
        <v>1520</v>
      </c>
      <c r="F121" s="1" t="s">
        <v>8711</v>
      </c>
      <c r="G121" s="1" t="s">
        <v>13447</v>
      </c>
      <c r="I121" s="1" t="str">
        <f t="shared" si="1"/>
        <v>{chapterId:116,title:"Jon V", source:"Fist of the First Men", target:"Skirling pass", mode:0},</v>
      </c>
    </row>
    <row r="122" spans="1:9">
      <c r="A122" s="1">
        <v>1</v>
      </c>
      <c r="B122" s="1">
        <v>43</v>
      </c>
      <c r="C122" s="1">
        <v>116</v>
      </c>
      <c r="D122" s="1" t="s">
        <v>6153</v>
      </c>
      <c r="E122" s="1" t="s">
        <v>1520</v>
      </c>
      <c r="F122" s="1" t="s">
        <v>8711</v>
      </c>
      <c r="G122" s="1" t="s">
        <v>14197</v>
      </c>
      <c r="I122" s="1" t="str">
        <f t="shared" si="1"/>
        <v>{chapterId:116,title:"Jon V", source:"Fist of the First Men", target:"Giant's stairs", mode:0},</v>
      </c>
    </row>
    <row r="123" spans="1:9">
      <c r="A123" s="1">
        <v>1</v>
      </c>
      <c r="B123" s="1">
        <v>43</v>
      </c>
      <c r="C123" s="1">
        <v>116</v>
      </c>
      <c r="D123" s="1" t="s">
        <v>6153</v>
      </c>
      <c r="E123" s="1" t="s">
        <v>1520</v>
      </c>
      <c r="F123" s="1" t="s">
        <v>8711</v>
      </c>
      <c r="G123" s="1" t="s">
        <v>10739</v>
      </c>
      <c r="I123" s="1" t="str">
        <f t="shared" si="1"/>
        <v>{chapterId:116,title:"Jon V", source:"Fist of the First Men", target:"Milkwater", mode:0},</v>
      </c>
    </row>
    <row r="124" spans="1:9">
      <c r="A124" s="1">
        <v>1</v>
      </c>
      <c r="B124" s="1">
        <v>44</v>
      </c>
      <c r="C124" s="1">
        <v>117</v>
      </c>
      <c r="D124" s="1" t="s">
        <v>6156</v>
      </c>
      <c r="E124" s="1" t="s">
        <v>1521</v>
      </c>
      <c r="F124" s="1" t="s">
        <v>97</v>
      </c>
      <c r="G124" s="1" t="s">
        <v>13444</v>
      </c>
      <c r="I124" s="1" t="str">
        <f t="shared" si="1"/>
        <v>{chapterId:117,title:"Tyrion X", source:"King's Landing", target:"Castle Rosby", mode:0},</v>
      </c>
    </row>
    <row r="125" spans="1:9">
      <c r="A125" s="1">
        <v>1</v>
      </c>
      <c r="B125" s="1">
        <v>45</v>
      </c>
      <c r="C125" s="1">
        <v>118</v>
      </c>
      <c r="D125" s="1" t="s">
        <v>6159</v>
      </c>
      <c r="E125" s="1" t="s">
        <v>1477</v>
      </c>
      <c r="F125" s="1" t="s">
        <v>620</v>
      </c>
      <c r="G125" s="1" t="s">
        <v>633</v>
      </c>
      <c r="I125" s="1" t="str">
        <f t="shared" si="1"/>
        <v>{chapterId:118,title:"Catelyn VI", source:"Riverrun", target:"Stone Mill", mode:0},</v>
      </c>
    </row>
    <row r="126" spans="1:9">
      <c r="A126" s="1">
        <v>1</v>
      </c>
      <c r="B126" s="1">
        <v>46</v>
      </c>
      <c r="C126" s="1">
        <v>119</v>
      </c>
      <c r="D126" s="1" t="s">
        <v>6162</v>
      </c>
      <c r="E126" s="1" t="s">
        <v>1493</v>
      </c>
      <c r="F126" s="1" t="s">
        <v>309</v>
      </c>
      <c r="G126" s="1" t="s">
        <v>321</v>
      </c>
      <c r="I126" s="1" t="str">
        <f t="shared" si="1"/>
        <v>{chapterId:119,title:"Bran VI", source:"Stony Shore", target:"Winterfell", mode:0},</v>
      </c>
    </row>
    <row r="127" spans="1:9">
      <c r="A127" s="1">
        <v>1</v>
      </c>
      <c r="B127" s="1">
        <v>47</v>
      </c>
      <c r="C127" s="1">
        <v>120</v>
      </c>
      <c r="D127" s="1" t="s">
        <v>6164</v>
      </c>
      <c r="E127" s="1" t="s">
        <v>1522</v>
      </c>
      <c r="F127" s="1" t="s">
        <v>587</v>
      </c>
      <c r="G127" s="1" t="s">
        <v>587</v>
      </c>
      <c r="I127" s="1" t="str">
        <f t="shared" si="1"/>
        <v>{chapterId:120,title:"Arya IX", source:"Harrenhal", target:"Harrenhal", mode:0},</v>
      </c>
    </row>
    <row r="128" spans="1:9">
      <c r="A128" s="1">
        <v>1</v>
      </c>
      <c r="B128" s="1">
        <v>48</v>
      </c>
      <c r="C128" s="1">
        <v>121</v>
      </c>
      <c r="D128" s="1" t="s">
        <v>6097</v>
      </c>
      <c r="E128" s="1" t="s">
        <v>1523</v>
      </c>
      <c r="F128" s="1" t="s">
        <v>1431</v>
      </c>
      <c r="G128" s="1" t="s">
        <v>1431</v>
      </c>
      <c r="I128" s="1" t="str">
        <f t="shared" si="1"/>
        <v>{chapterId:121,title:"Daenerys IV", source:"Qarth", target:"Qarth", mode:0},</v>
      </c>
    </row>
    <row r="129" spans="1:9">
      <c r="A129" s="1">
        <v>1</v>
      </c>
      <c r="B129" s="1">
        <v>49</v>
      </c>
      <c r="C129" s="1">
        <v>122</v>
      </c>
      <c r="D129" s="1" t="s">
        <v>6100</v>
      </c>
      <c r="E129" s="1" t="s">
        <v>1524</v>
      </c>
      <c r="F129" s="1" t="s">
        <v>97</v>
      </c>
      <c r="G129" s="1" t="s">
        <v>97</v>
      </c>
      <c r="I129" s="1" t="str">
        <f t="shared" si="1"/>
        <v>{chapterId:122,title:"Tyrion XI", source:"King's Landing", target:"King's Landing", mode:0},</v>
      </c>
    </row>
    <row r="130" spans="1:9">
      <c r="A130" s="1">
        <v>1</v>
      </c>
      <c r="B130" s="1">
        <v>50</v>
      </c>
      <c r="C130" s="1">
        <v>123</v>
      </c>
      <c r="D130" s="1" t="s">
        <v>6103</v>
      </c>
      <c r="E130" s="1" t="s">
        <v>1525</v>
      </c>
      <c r="F130" s="1" t="s">
        <v>321</v>
      </c>
      <c r="G130" s="1" t="s">
        <v>254</v>
      </c>
      <c r="I130" s="1" t="str">
        <f t="shared" si="1"/>
        <v>{chapterId:123,title:"Theon IV", source:"Winterfell", target:"Deepwood Motte", mode:0},</v>
      </c>
    </row>
    <row r="131" spans="1:9">
      <c r="A131" s="1">
        <v>1</v>
      </c>
      <c r="B131" s="1">
        <v>50</v>
      </c>
      <c r="C131" s="1">
        <v>123</v>
      </c>
      <c r="D131" s="1" t="s">
        <v>6103</v>
      </c>
      <c r="E131" s="1" t="s">
        <v>1525</v>
      </c>
      <c r="F131" s="1" t="s">
        <v>321</v>
      </c>
      <c r="G131" s="1" t="s">
        <v>323</v>
      </c>
      <c r="I131" s="1" t="str">
        <f t="shared" ref="I131:I194" si="2">"{chapterId:"&amp;C131&amp;",title:"""&amp;E131&amp;""", source:"""&amp;F131&amp;""", target:"""&amp;G131&amp;""", mode:"&amp;IF(H131="",0,IF(H131="by boat",1,2))&amp;"},"</f>
        <v>{chapterId:123,title:"Theon IV", source:"Winterfell", target:"Wolfswood", mode:0},</v>
      </c>
    </row>
    <row r="132" spans="1:9">
      <c r="A132" s="1">
        <v>1</v>
      </c>
      <c r="B132" s="1">
        <v>50</v>
      </c>
      <c r="C132" s="1">
        <v>123</v>
      </c>
      <c r="D132" s="1" t="s">
        <v>6103</v>
      </c>
      <c r="E132" s="1" t="s">
        <v>1525</v>
      </c>
      <c r="F132" s="1" t="s">
        <v>323</v>
      </c>
      <c r="G132" s="1" t="s">
        <v>13493</v>
      </c>
      <c r="I132" s="1" t="str">
        <f t="shared" si="2"/>
        <v>{chapterId:123,title:"Theon IV", source:"Wolfswood", target:"Mill on Acorn Water", mode:0},</v>
      </c>
    </row>
    <row r="133" spans="1:9">
      <c r="A133" s="1">
        <v>1</v>
      </c>
      <c r="B133" s="1">
        <v>51</v>
      </c>
      <c r="C133" s="1">
        <v>124</v>
      </c>
      <c r="D133" s="1" t="s">
        <v>6106</v>
      </c>
      <c r="E133" s="1" t="s">
        <v>1488</v>
      </c>
      <c r="F133" s="1" t="s">
        <v>13447</v>
      </c>
      <c r="G133" s="1" t="s">
        <v>13446</v>
      </c>
      <c r="I133" s="1" t="str">
        <f t="shared" si="2"/>
        <v>{chapterId:124,title:"Jon VI", source:"Skirling pass", target:"Wilding ambush site", mode:0},</v>
      </c>
    </row>
    <row r="134" spans="1:9">
      <c r="A134" s="1">
        <v>1</v>
      </c>
      <c r="B134" s="1">
        <v>52</v>
      </c>
      <c r="C134" s="1">
        <v>125</v>
      </c>
      <c r="D134" s="1" t="s">
        <v>6109</v>
      </c>
      <c r="E134" s="1" t="s">
        <v>1491</v>
      </c>
      <c r="F134" s="1" t="s">
        <v>97</v>
      </c>
      <c r="G134" s="1" t="s">
        <v>97</v>
      </c>
      <c r="I134" s="1" t="str">
        <f t="shared" si="2"/>
        <v>{chapterId:125,title:"Sansa IV", source:"King's Landing", target:"King's Landing", mode:0},</v>
      </c>
    </row>
    <row r="135" spans="1:9">
      <c r="A135" s="1">
        <v>1</v>
      </c>
      <c r="B135" s="1">
        <v>53</v>
      </c>
      <c r="C135" s="1">
        <v>126</v>
      </c>
      <c r="D135" s="1" t="s">
        <v>6112</v>
      </c>
      <c r="E135" s="1" t="s">
        <v>1492</v>
      </c>
      <c r="F135" s="1" t="s">
        <v>13446</v>
      </c>
      <c r="G135" s="1" t="s">
        <v>13447</v>
      </c>
      <c r="I135" s="1" t="str">
        <f t="shared" si="2"/>
        <v>{chapterId:126,title:"Jon VII", source:"Wilding ambush site", target:"Skirling pass", mode:0},</v>
      </c>
    </row>
    <row r="136" spans="1:9">
      <c r="A136" s="1">
        <v>1</v>
      </c>
      <c r="B136" s="1">
        <v>54</v>
      </c>
      <c r="C136" s="1">
        <v>127</v>
      </c>
      <c r="D136" s="1" t="s">
        <v>6115</v>
      </c>
      <c r="E136" s="1" t="s">
        <v>1526</v>
      </c>
      <c r="F136" s="1" t="s">
        <v>97</v>
      </c>
      <c r="G136" s="1" t="s">
        <v>97</v>
      </c>
      <c r="I136" s="1" t="str">
        <f t="shared" si="2"/>
        <v>{chapterId:127,title:"Tyrion XII", source:"King's Landing", target:"King's Landing", mode:0},</v>
      </c>
    </row>
    <row r="137" spans="1:9">
      <c r="A137" s="1">
        <v>1</v>
      </c>
      <c r="B137" s="1">
        <v>55</v>
      </c>
      <c r="C137" s="1">
        <v>128</v>
      </c>
      <c r="D137" s="1" t="s">
        <v>6118</v>
      </c>
      <c r="E137" s="1" t="s">
        <v>1482</v>
      </c>
      <c r="F137" s="1" t="s">
        <v>620</v>
      </c>
      <c r="G137" s="1" t="s">
        <v>620</v>
      </c>
      <c r="I137" s="1" t="str">
        <f t="shared" si="2"/>
        <v>{chapterId:128,title:"Catelyn VII", source:"Riverrun", target:"Riverrun", mode:0},</v>
      </c>
    </row>
    <row r="138" spans="1:9">
      <c r="A138" s="1">
        <v>1</v>
      </c>
      <c r="B138" s="1">
        <v>56</v>
      </c>
      <c r="C138" s="1">
        <v>129</v>
      </c>
      <c r="D138" s="1" t="s">
        <v>6121</v>
      </c>
      <c r="E138" s="1" t="s">
        <v>1527</v>
      </c>
      <c r="F138" s="1" t="s">
        <v>287</v>
      </c>
      <c r="G138" s="1" t="s">
        <v>321</v>
      </c>
      <c r="I138" s="1" t="str">
        <f t="shared" si="2"/>
        <v>{chapterId:129,title:"Theon V", source:"Moat Cailin", target:"Winterfell", mode:0},</v>
      </c>
    </row>
    <row r="139" spans="1:9">
      <c r="A139" s="1">
        <v>1</v>
      </c>
      <c r="B139" s="1">
        <v>57</v>
      </c>
      <c r="C139" s="1">
        <v>130</v>
      </c>
      <c r="D139" s="1" t="s">
        <v>6124</v>
      </c>
      <c r="E139" s="1" t="s">
        <v>1496</v>
      </c>
      <c r="F139" s="1" t="s">
        <v>97</v>
      </c>
      <c r="G139" s="1" t="s">
        <v>97</v>
      </c>
      <c r="I139" s="1" t="str">
        <f t="shared" si="2"/>
        <v>{chapterId:130,title:"Sansa V", source:"King's Landing", target:"King's Landing", mode:0},</v>
      </c>
    </row>
    <row r="140" spans="1:9">
      <c r="A140" s="1">
        <v>1</v>
      </c>
      <c r="B140" s="1">
        <v>58</v>
      </c>
      <c r="C140" s="1">
        <v>131</v>
      </c>
      <c r="D140" s="1" t="s">
        <v>6127</v>
      </c>
      <c r="E140" s="1" t="s">
        <v>1528</v>
      </c>
      <c r="F140" s="1" t="s">
        <v>13442</v>
      </c>
      <c r="G140" s="1" t="s">
        <v>73</v>
      </c>
      <c r="H140" s="1" t="s">
        <v>13439</v>
      </c>
      <c r="I140" s="1" t="str">
        <f t="shared" si="2"/>
        <v>{chapterId:131,title:"Davos III", source:"Storm's end", target:"Blackwater Bay", mode:1},</v>
      </c>
    </row>
    <row r="141" spans="1:9">
      <c r="A141" s="1">
        <v>1</v>
      </c>
      <c r="B141" s="1">
        <v>59</v>
      </c>
      <c r="C141" s="1">
        <v>132</v>
      </c>
      <c r="D141" s="1" t="s">
        <v>6130</v>
      </c>
      <c r="E141" s="1" t="s">
        <v>1529</v>
      </c>
      <c r="F141" s="1" t="s">
        <v>97</v>
      </c>
      <c r="G141" s="1" t="s">
        <v>97</v>
      </c>
      <c r="I141" s="1" t="str">
        <f t="shared" si="2"/>
        <v>{chapterId:132,title:"Tyrion XIII", source:"King's Landing", target:"King's Landing", mode:0},</v>
      </c>
    </row>
    <row r="142" spans="1:9">
      <c r="A142" s="1">
        <v>1</v>
      </c>
      <c r="B142" s="1">
        <v>60</v>
      </c>
      <c r="C142" s="1">
        <v>133</v>
      </c>
      <c r="D142" s="1" t="s">
        <v>6133</v>
      </c>
      <c r="E142" s="1" t="s">
        <v>1530</v>
      </c>
      <c r="F142" s="1" t="s">
        <v>97</v>
      </c>
      <c r="G142" s="1" t="s">
        <v>97</v>
      </c>
      <c r="I142" s="1" t="str">
        <f t="shared" si="2"/>
        <v>{chapterId:133,title:"Sansa VI", source:"King's Landing", target:"King's Landing", mode:0},</v>
      </c>
    </row>
    <row r="143" spans="1:9">
      <c r="A143" s="1">
        <v>1</v>
      </c>
      <c r="B143" s="1">
        <v>61</v>
      </c>
      <c r="C143" s="1">
        <v>134</v>
      </c>
      <c r="D143" s="1" t="s">
        <v>6136</v>
      </c>
      <c r="E143" s="1" t="s">
        <v>1531</v>
      </c>
      <c r="F143" s="1" t="s">
        <v>97</v>
      </c>
      <c r="G143" s="1" t="s">
        <v>97</v>
      </c>
      <c r="I143" s="1" t="str">
        <f t="shared" si="2"/>
        <v>{chapterId:134,title:"Tyrion XIV", source:"King's Landing", target:"King's Landing", mode:0},</v>
      </c>
    </row>
    <row r="144" spans="1:9">
      <c r="A144" s="1">
        <v>1</v>
      </c>
      <c r="B144" s="1">
        <v>62</v>
      </c>
      <c r="C144" s="1">
        <v>135</v>
      </c>
      <c r="D144" s="1" t="s">
        <v>6139</v>
      </c>
      <c r="E144" s="1" t="s">
        <v>1532</v>
      </c>
      <c r="F144" s="1" t="s">
        <v>97</v>
      </c>
      <c r="G144" s="1" t="s">
        <v>73</v>
      </c>
      <c r="I144" s="1" t="str">
        <f t="shared" si="2"/>
        <v>{chapterId:135,title:"Sansa VII", source:"King's Landing", target:"Blackwater Bay", mode:0},</v>
      </c>
    </row>
    <row r="145" spans="1:9">
      <c r="A145" s="1">
        <v>1</v>
      </c>
      <c r="B145" s="1">
        <v>63</v>
      </c>
      <c r="C145" s="1">
        <v>136</v>
      </c>
      <c r="D145" s="1" t="s">
        <v>6142</v>
      </c>
      <c r="E145" s="1" t="s">
        <v>1533</v>
      </c>
      <c r="F145" s="1" t="s">
        <v>1431</v>
      </c>
      <c r="G145" s="1" t="s">
        <v>1431</v>
      </c>
      <c r="I145" s="1" t="str">
        <f t="shared" si="2"/>
        <v>{chapterId:136,title:"Daenerys V", source:"Qarth", target:"Qarth", mode:0},</v>
      </c>
    </row>
    <row r="146" spans="1:9">
      <c r="A146" s="1">
        <v>1</v>
      </c>
      <c r="B146" s="1">
        <v>64</v>
      </c>
      <c r="C146" s="1">
        <v>137</v>
      </c>
      <c r="D146" s="1" t="s">
        <v>6145</v>
      </c>
      <c r="E146" s="1" t="s">
        <v>1534</v>
      </c>
      <c r="F146" s="1" t="s">
        <v>587</v>
      </c>
      <c r="G146" s="1" t="s">
        <v>13448</v>
      </c>
      <c r="I146" s="1" t="str">
        <f t="shared" si="2"/>
        <v>{chapterId:137,title:"Arya X", source:"Harrenhal", target:"outside of Harrenhal", mode:0},</v>
      </c>
    </row>
    <row r="147" spans="1:9">
      <c r="A147" s="1">
        <v>1</v>
      </c>
      <c r="B147" s="1">
        <v>64</v>
      </c>
      <c r="C147" s="1">
        <v>137</v>
      </c>
      <c r="D147" s="1" t="s">
        <v>6145</v>
      </c>
      <c r="E147" s="1" t="s">
        <v>1534</v>
      </c>
      <c r="F147" s="1" t="s">
        <v>7576</v>
      </c>
      <c r="G147" s="1" t="s">
        <v>87</v>
      </c>
      <c r="I147" s="1" t="str">
        <f t="shared" si="2"/>
        <v>{chapterId:137,title:"Arya X", source:"Castle Darry", target:"Duskendale", mode:0},</v>
      </c>
    </row>
    <row r="148" spans="1:9">
      <c r="A148" s="1">
        <v>1</v>
      </c>
      <c r="B148" s="1">
        <v>65</v>
      </c>
      <c r="C148" s="1">
        <v>138</v>
      </c>
      <c r="D148" s="1" t="s">
        <v>6148</v>
      </c>
      <c r="E148" s="1" t="s">
        <v>1535</v>
      </c>
      <c r="F148" s="1" t="s">
        <v>97</v>
      </c>
      <c r="G148" s="1" t="s">
        <v>97</v>
      </c>
      <c r="I148" s="1" t="str">
        <f t="shared" si="2"/>
        <v>{chapterId:138,title:"Sansa VIII", source:"King's Landing", target:"King's Landing", mode:0},</v>
      </c>
    </row>
    <row r="149" spans="1:9">
      <c r="A149" s="1">
        <v>1</v>
      </c>
      <c r="B149" s="1">
        <v>66</v>
      </c>
      <c r="C149" s="1">
        <v>139</v>
      </c>
      <c r="D149" s="1" t="s">
        <v>6151</v>
      </c>
      <c r="E149" s="1" t="s">
        <v>1536</v>
      </c>
      <c r="F149" s="1" t="s">
        <v>255</v>
      </c>
      <c r="G149" s="1" t="s">
        <v>321</v>
      </c>
      <c r="I149" s="1" t="str">
        <f t="shared" si="2"/>
        <v>{chapterId:139,title:"Theon VI", source:"Dreadfort", target:"Winterfell", mode:0},</v>
      </c>
    </row>
    <row r="150" spans="1:9">
      <c r="A150" s="1">
        <v>1</v>
      </c>
      <c r="B150" s="1">
        <v>67</v>
      </c>
      <c r="C150" s="1">
        <v>140</v>
      </c>
      <c r="D150" s="1" t="s">
        <v>6154</v>
      </c>
      <c r="E150" s="1" t="s">
        <v>5789</v>
      </c>
      <c r="F150" s="1" t="s">
        <v>97</v>
      </c>
      <c r="G150" s="1" t="s">
        <v>97</v>
      </c>
      <c r="I150" s="1" t="str">
        <f t="shared" si="2"/>
        <v>{chapterId:140,title:"Tyrion XV", source:"King's Landing", target:"King's Landing", mode:0},</v>
      </c>
    </row>
    <row r="151" spans="1:9">
      <c r="A151" s="1">
        <v>1</v>
      </c>
      <c r="B151" s="1">
        <v>68</v>
      </c>
      <c r="C151" s="1">
        <v>141</v>
      </c>
      <c r="D151" s="1" t="s">
        <v>6157</v>
      </c>
      <c r="E151" s="1" t="s">
        <v>1499</v>
      </c>
      <c r="F151" s="1" t="s">
        <v>13447</v>
      </c>
      <c r="G151" s="1" t="s">
        <v>13447</v>
      </c>
      <c r="I151" s="1" t="str">
        <f t="shared" si="2"/>
        <v>{chapterId:141,title:"Jon VIII", source:"Skirling pass", target:"Skirling pass", mode:0},</v>
      </c>
    </row>
    <row r="152" spans="1:9">
      <c r="A152" s="1">
        <v>1</v>
      </c>
      <c r="B152" s="1">
        <v>69</v>
      </c>
      <c r="C152" s="1">
        <v>142</v>
      </c>
      <c r="D152" s="1" t="s">
        <v>6160</v>
      </c>
      <c r="E152" s="1" t="s">
        <v>1504</v>
      </c>
      <c r="F152" s="1" t="s">
        <v>321</v>
      </c>
      <c r="G152" s="1" t="s">
        <v>323</v>
      </c>
      <c r="I152" s="1" t="str">
        <f t="shared" si="2"/>
        <v>{chapterId:142,title:"Bran VII", source:"Winterfell", target:"Wolfswood", mode:0},</v>
      </c>
    </row>
    <row r="153" spans="1:9">
      <c r="A153" s="1">
        <v>2</v>
      </c>
      <c r="B153" s="1">
        <v>0</v>
      </c>
      <c r="C153" s="1">
        <v>143</v>
      </c>
      <c r="D153" s="1" t="s">
        <v>6165</v>
      </c>
      <c r="E153" s="1" t="s">
        <v>1446</v>
      </c>
      <c r="F153" s="1" t="s">
        <v>10739</v>
      </c>
      <c r="G153" s="1" t="s">
        <v>8711</v>
      </c>
      <c r="I153" s="1" t="str">
        <f t="shared" si="2"/>
        <v>{chapterId:143,title:"Prologue", source:"Milkwater", target:"Fist of the First Men", mode:0},</v>
      </c>
    </row>
    <row r="154" spans="1:9">
      <c r="A154" s="1">
        <v>2</v>
      </c>
      <c r="B154" s="1">
        <v>1</v>
      </c>
      <c r="C154" s="1">
        <v>144</v>
      </c>
      <c r="D154" s="1" t="s">
        <v>6168</v>
      </c>
      <c r="E154" s="1" t="s">
        <v>1538</v>
      </c>
      <c r="F154" s="1" t="s">
        <v>620</v>
      </c>
      <c r="G154" s="1" t="s">
        <v>11455</v>
      </c>
      <c r="I154" s="1" t="str">
        <f t="shared" si="2"/>
        <v>{chapterId:144,title:"Jaime I", source:"Riverrun", target:"Red Fork", mode:0},</v>
      </c>
    </row>
    <row r="155" spans="1:9">
      <c r="A155" s="1">
        <v>2</v>
      </c>
      <c r="B155" s="1">
        <v>2</v>
      </c>
      <c r="C155" s="1">
        <v>145</v>
      </c>
      <c r="D155" s="1" t="s">
        <v>6171</v>
      </c>
      <c r="E155" s="1" t="s">
        <v>1448</v>
      </c>
      <c r="F155" s="1" t="s">
        <v>620</v>
      </c>
      <c r="G155" s="1" t="s">
        <v>620</v>
      </c>
      <c r="I155" s="1" t="str">
        <f t="shared" si="2"/>
        <v>{chapterId:145,title:"Catelyn I", source:"Riverrun", target:"Riverrun", mode:0},</v>
      </c>
    </row>
    <row r="156" spans="1:9">
      <c r="A156" s="1">
        <v>2</v>
      </c>
      <c r="B156" s="1">
        <v>3</v>
      </c>
      <c r="C156" s="1">
        <v>146</v>
      </c>
      <c r="D156" s="1" t="s">
        <v>6174</v>
      </c>
      <c r="E156" s="1" t="s">
        <v>1453</v>
      </c>
      <c r="F156" s="1" t="s">
        <v>13448</v>
      </c>
      <c r="G156" s="1" t="s">
        <v>13449</v>
      </c>
      <c r="I156" s="1" t="str">
        <f t="shared" si="2"/>
        <v>{chapterId:146,title:"Arya I", source:"outside of Harrenhal", target:"North of Harrenhal", mode:0},</v>
      </c>
    </row>
    <row r="157" spans="1:9">
      <c r="A157" s="1">
        <v>2</v>
      </c>
      <c r="B157" s="1">
        <v>4</v>
      </c>
      <c r="C157" s="1">
        <v>147</v>
      </c>
      <c r="D157" s="1" t="s">
        <v>6177</v>
      </c>
      <c r="E157" s="1" t="s">
        <v>1455</v>
      </c>
      <c r="F157" s="1" t="s">
        <v>97</v>
      </c>
      <c r="G157" s="1" t="s">
        <v>97</v>
      </c>
      <c r="I157" s="1" t="str">
        <f t="shared" si="2"/>
        <v>{chapterId:147,title:"Tyrion I", source:"King's Landing", target:"King's Landing", mode:0},</v>
      </c>
    </row>
    <row r="158" spans="1:9">
      <c r="A158" s="1">
        <v>2</v>
      </c>
      <c r="B158" s="1">
        <v>5</v>
      </c>
      <c r="C158" s="1">
        <v>148</v>
      </c>
      <c r="D158" s="1" t="s">
        <v>6180</v>
      </c>
      <c r="E158" s="1" t="s">
        <v>1510</v>
      </c>
      <c r="F158" s="1" t="s">
        <v>73</v>
      </c>
      <c r="G158" s="1" t="s">
        <v>84</v>
      </c>
      <c r="H158" s="1" t="s">
        <v>13439</v>
      </c>
      <c r="I158" s="1" t="str">
        <f t="shared" si="2"/>
        <v>{chapterId:148,title:"Davos I", source:"Blackwater Bay", target:"Dragonstone", mode:1},</v>
      </c>
    </row>
    <row r="159" spans="1:9">
      <c r="A159" s="1">
        <v>2</v>
      </c>
      <c r="B159" s="1">
        <v>6</v>
      </c>
      <c r="C159" s="1">
        <v>149</v>
      </c>
      <c r="D159" s="1" t="s">
        <v>6183</v>
      </c>
      <c r="E159" s="1" t="s">
        <v>1461</v>
      </c>
      <c r="F159" s="1" t="s">
        <v>444</v>
      </c>
      <c r="G159" s="1" t="s">
        <v>97</v>
      </c>
      <c r="I159" s="1" t="str">
        <f t="shared" si="2"/>
        <v>{chapterId:149,title:"Sansa I", source:"Highgarden", target:"King's Landing", mode:0},</v>
      </c>
    </row>
    <row r="160" spans="1:9">
      <c r="A160" s="1">
        <v>2</v>
      </c>
      <c r="B160" s="1">
        <v>7</v>
      </c>
      <c r="C160" s="1">
        <v>150</v>
      </c>
      <c r="D160" s="1" t="s">
        <v>6186</v>
      </c>
      <c r="E160" s="1" t="s">
        <v>1451</v>
      </c>
      <c r="F160" s="1" t="s">
        <v>13447</v>
      </c>
      <c r="G160" s="1" t="s">
        <v>8803</v>
      </c>
      <c r="I160" s="1" t="str">
        <f t="shared" si="2"/>
        <v>{chapterId:150,title:"Jon I", source:"Skirling pass", target:"Frostfangs", mode:0},</v>
      </c>
    </row>
    <row r="161" spans="1:9">
      <c r="A161" s="1">
        <v>2</v>
      </c>
      <c r="B161" s="1">
        <v>8</v>
      </c>
      <c r="C161" s="1">
        <v>151</v>
      </c>
      <c r="D161" s="1" t="s">
        <v>6189</v>
      </c>
      <c r="E161" s="1" t="s">
        <v>1449</v>
      </c>
      <c r="F161" s="1" t="s">
        <v>1431</v>
      </c>
      <c r="G161" s="1" t="s">
        <v>1427</v>
      </c>
      <c r="H161" s="1" t="s">
        <v>13439</v>
      </c>
      <c r="I161" s="1" t="str">
        <f t="shared" si="2"/>
        <v>{chapterId:151,title:"Daenerys I", source:"Qarth", target:"Astapor", mode:1},</v>
      </c>
    </row>
    <row r="162" spans="1:9">
      <c r="A162" s="1">
        <v>2</v>
      </c>
      <c r="B162" s="1">
        <v>9</v>
      </c>
      <c r="C162" s="1">
        <v>152</v>
      </c>
      <c r="D162" s="1" t="s">
        <v>6192</v>
      </c>
      <c r="E162" s="1" t="s">
        <v>1447</v>
      </c>
      <c r="F162" s="1" t="s">
        <v>323</v>
      </c>
      <c r="G162" s="1" t="s">
        <v>13451</v>
      </c>
      <c r="I162" s="1" t="str">
        <f t="shared" si="2"/>
        <v>{chapterId:152,title:"Bran I", source:"Wolfswood", target:"Tumbledown tower", mode:0},</v>
      </c>
    </row>
    <row r="163" spans="1:9">
      <c r="A163" s="1">
        <v>2</v>
      </c>
      <c r="B163" s="1">
        <v>10</v>
      </c>
      <c r="C163" s="1">
        <v>153</v>
      </c>
      <c r="D163" s="1" t="s">
        <v>6195</v>
      </c>
      <c r="E163" s="1" t="s">
        <v>1519</v>
      </c>
      <c r="F163" s="1" t="s">
        <v>84</v>
      </c>
      <c r="G163" s="1" t="s">
        <v>84</v>
      </c>
      <c r="I163" s="1" t="str">
        <f t="shared" si="2"/>
        <v>{chapterId:153,title:"Davos II", source:"Dragonstone", target:"Dragonstone", mode:0},</v>
      </c>
    </row>
    <row r="164" spans="1:9">
      <c r="A164" s="1">
        <v>2</v>
      </c>
      <c r="B164" s="1">
        <v>11</v>
      </c>
      <c r="C164" s="1">
        <v>154</v>
      </c>
      <c r="D164" s="1" t="s">
        <v>6198</v>
      </c>
      <c r="E164" s="1" t="s">
        <v>1539</v>
      </c>
      <c r="F164" s="1" t="s">
        <v>11455</v>
      </c>
      <c r="G164" s="1" t="s">
        <v>592</v>
      </c>
      <c r="I164" s="1" t="str">
        <f t="shared" si="2"/>
        <v>{chapterId:154,title:"Jaime II", source:"Red Fork", target:"Inn of the Kneeling Man", mode:0},</v>
      </c>
    </row>
    <row r="165" spans="1:9">
      <c r="A165" s="1">
        <v>2</v>
      </c>
      <c r="B165" s="1">
        <v>12</v>
      </c>
      <c r="C165" s="1">
        <v>155</v>
      </c>
      <c r="D165" s="1" t="s">
        <v>6201</v>
      </c>
      <c r="E165" s="1" t="s">
        <v>1459</v>
      </c>
      <c r="F165" s="1" t="s">
        <v>97</v>
      </c>
      <c r="G165" s="1" t="s">
        <v>97</v>
      </c>
      <c r="I165" s="1" t="str">
        <f t="shared" si="2"/>
        <v>{chapterId:155,title:"Tyrion II", source:"King's Landing", target:"King's Landing", mode:0},</v>
      </c>
    </row>
    <row r="166" spans="1:9">
      <c r="A166" s="1">
        <v>2</v>
      </c>
      <c r="B166" s="1">
        <v>13</v>
      </c>
      <c r="C166" s="1">
        <v>156</v>
      </c>
      <c r="D166" s="1" t="s">
        <v>6204</v>
      </c>
      <c r="E166" s="1" t="s">
        <v>1467</v>
      </c>
      <c r="F166" s="1" t="s">
        <v>13449</v>
      </c>
      <c r="G166" s="1" t="s">
        <v>592</v>
      </c>
      <c r="I166" s="1" t="str">
        <f t="shared" si="2"/>
        <v>{chapterId:156,title:"Arya II", source:"North of Harrenhal", target:"Inn of the Kneeling Man", mode:0},</v>
      </c>
    </row>
    <row r="167" spans="1:9">
      <c r="A167" s="1">
        <v>2</v>
      </c>
      <c r="B167" s="1">
        <v>14</v>
      </c>
      <c r="C167" s="1">
        <v>157</v>
      </c>
      <c r="D167" s="1" t="s">
        <v>6207</v>
      </c>
      <c r="E167" s="1" t="s">
        <v>1452</v>
      </c>
      <c r="F167" s="1" t="s">
        <v>891</v>
      </c>
      <c r="G167" s="1" t="s">
        <v>620</v>
      </c>
      <c r="I167" s="1" t="str">
        <f t="shared" si="2"/>
        <v>{chapterId:157,title:"Catelyn II", source:"The Crag", target:"Riverrun", mode:0},</v>
      </c>
    </row>
    <row r="168" spans="1:9">
      <c r="A168" s="1">
        <v>2</v>
      </c>
      <c r="B168" s="1">
        <v>15</v>
      </c>
      <c r="C168" s="1">
        <v>158</v>
      </c>
      <c r="D168" s="1" t="s">
        <v>6210</v>
      </c>
      <c r="E168" s="1" t="s">
        <v>1456</v>
      </c>
      <c r="F168" s="1" t="s">
        <v>8803</v>
      </c>
      <c r="G168" s="1" t="s">
        <v>8711</v>
      </c>
      <c r="I168" s="1" t="str">
        <f t="shared" si="2"/>
        <v>{chapterId:158,title:"Jon II", source:"Frostfangs", target:"Fist of the First Men", mode:0},</v>
      </c>
    </row>
    <row r="169" spans="1:9">
      <c r="A169" s="1">
        <v>2</v>
      </c>
      <c r="B169" s="1">
        <v>16</v>
      </c>
      <c r="C169" s="1">
        <v>159</v>
      </c>
      <c r="D169" s="1" t="s">
        <v>6213</v>
      </c>
      <c r="E169" s="1" t="s">
        <v>1513</v>
      </c>
      <c r="F169" s="1" t="s">
        <v>97</v>
      </c>
      <c r="G169" s="1" t="s">
        <v>97</v>
      </c>
      <c r="I169" s="1" t="str">
        <f t="shared" si="2"/>
        <v>{chapterId:159,title:"Sansa II", source:"King's Landing", target:"King's Landing", mode:0},</v>
      </c>
    </row>
    <row r="170" spans="1:9">
      <c r="A170" s="1">
        <v>2</v>
      </c>
      <c r="B170" s="1">
        <v>17</v>
      </c>
      <c r="C170" s="1">
        <v>160</v>
      </c>
      <c r="D170" s="1" t="s">
        <v>6216</v>
      </c>
      <c r="E170" s="1" t="s">
        <v>1475</v>
      </c>
      <c r="F170" s="1" t="s">
        <v>592</v>
      </c>
      <c r="G170" s="1" t="s">
        <v>13453</v>
      </c>
      <c r="I170" s="1" t="str">
        <f t="shared" si="2"/>
        <v>{chapterId:160,title:"Arya III", source:"Inn of the Kneeling Man", target:"Village that rests in the trees", mode:0},</v>
      </c>
    </row>
    <row r="171" spans="1:9">
      <c r="A171" s="1">
        <v>2</v>
      </c>
      <c r="B171" s="1">
        <v>18</v>
      </c>
      <c r="C171" s="1">
        <v>161</v>
      </c>
      <c r="D171" s="1" t="s">
        <v>6219</v>
      </c>
      <c r="E171" s="1" t="s">
        <v>1562</v>
      </c>
      <c r="F171" s="1" t="s">
        <v>8711</v>
      </c>
      <c r="G171" s="1" t="s">
        <v>7684</v>
      </c>
      <c r="I171" s="1" t="str">
        <f t="shared" si="2"/>
        <v>{chapterId:161,title:"Samwell I", source:"Fist of the First Men", target:"Craster's Keep", mode:0},</v>
      </c>
    </row>
    <row r="172" spans="1:9">
      <c r="A172" s="1">
        <v>2</v>
      </c>
      <c r="B172" s="1">
        <v>19</v>
      </c>
      <c r="C172" s="1">
        <v>162</v>
      </c>
      <c r="D172" s="1" t="s">
        <v>6222</v>
      </c>
      <c r="E172" s="1" t="s">
        <v>1512</v>
      </c>
      <c r="F172" s="1" t="s">
        <v>97</v>
      </c>
      <c r="G172" s="1" t="s">
        <v>97</v>
      </c>
      <c r="I172" s="1" t="str">
        <f t="shared" si="2"/>
        <v>{chapterId:162,title:"Tyrion III", source:"King's Landing", target:"King's Landing", mode:0},</v>
      </c>
    </row>
    <row r="173" spans="1:9">
      <c r="A173" s="1">
        <v>2</v>
      </c>
      <c r="B173" s="1">
        <v>20</v>
      </c>
      <c r="C173" s="1">
        <v>163</v>
      </c>
      <c r="D173" s="1" t="s">
        <v>6225</v>
      </c>
      <c r="E173" s="1" t="s">
        <v>1460</v>
      </c>
      <c r="F173" s="1" t="s">
        <v>620</v>
      </c>
      <c r="G173" s="1" t="s">
        <v>620</v>
      </c>
      <c r="I173" s="1" t="str">
        <f t="shared" si="2"/>
        <v>{chapterId:163,title:"Catelyn III", source:"Riverrun", target:"Riverrun", mode:0},</v>
      </c>
    </row>
    <row r="174" spans="1:9">
      <c r="A174" s="1">
        <v>2</v>
      </c>
      <c r="B174" s="1">
        <v>21</v>
      </c>
      <c r="C174" s="1">
        <v>164</v>
      </c>
      <c r="D174" s="1" t="s">
        <v>6228</v>
      </c>
      <c r="E174" s="1" t="s">
        <v>1540</v>
      </c>
      <c r="F174" s="1" t="s">
        <v>592</v>
      </c>
      <c r="G174" s="1" t="s">
        <v>13452</v>
      </c>
      <c r="I174" s="1" t="str">
        <f t="shared" si="2"/>
        <v>{chapterId:164,title:"Jaime III", source:"Inn of the Kneeling Man", target:"Encounter with the Brave Companions", mode:0},</v>
      </c>
    </row>
    <row r="175" spans="1:9">
      <c r="A175" s="1">
        <v>2</v>
      </c>
      <c r="B175" s="1">
        <v>22</v>
      </c>
      <c r="C175" s="1">
        <v>165</v>
      </c>
      <c r="D175" s="1" t="s">
        <v>6231</v>
      </c>
      <c r="E175" s="1" t="s">
        <v>1490</v>
      </c>
      <c r="F175" s="1" t="s">
        <v>13453</v>
      </c>
      <c r="G175" s="1" t="s">
        <v>589</v>
      </c>
      <c r="I175" s="1" t="str">
        <f t="shared" si="2"/>
        <v>{chapterId:165,title:"Arya IV", source:"Village that rests in the trees", target:"High Heart", mode:0},</v>
      </c>
    </row>
    <row r="176" spans="1:9">
      <c r="A176" s="1">
        <v>2</v>
      </c>
      <c r="B176" s="1">
        <v>22</v>
      </c>
      <c r="C176" s="1">
        <v>165</v>
      </c>
      <c r="D176" s="1" t="s">
        <v>6231</v>
      </c>
      <c r="E176" s="1" t="s">
        <v>1490</v>
      </c>
      <c r="F176" s="1" t="s">
        <v>13454</v>
      </c>
      <c r="G176" s="1" t="s">
        <v>565</v>
      </c>
      <c r="I176" s="1" t="str">
        <f t="shared" si="2"/>
        <v>{chapterId:165,title:"Arya IV", source:"High heart", target:"Acorn Hall", mode:0},</v>
      </c>
    </row>
    <row r="177" spans="1:9">
      <c r="A177" s="1">
        <v>2</v>
      </c>
      <c r="B177" s="1">
        <v>23</v>
      </c>
      <c r="C177" s="1">
        <v>166</v>
      </c>
      <c r="D177" s="1" t="s">
        <v>6234</v>
      </c>
      <c r="E177" s="1" t="s">
        <v>1457</v>
      </c>
      <c r="F177" s="1" t="s">
        <v>1427</v>
      </c>
      <c r="G177" s="1" t="s">
        <v>1427</v>
      </c>
      <c r="I177" s="1" t="str">
        <f t="shared" si="2"/>
        <v>{chapterId:166,title:"Daenerys II", source:"Astapor", target:"Astapor", mode:0},</v>
      </c>
    </row>
    <row r="178" spans="1:9">
      <c r="A178" s="1">
        <v>2</v>
      </c>
      <c r="B178" s="1">
        <v>24</v>
      </c>
      <c r="C178" s="1">
        <v>167</v>
      </c>
      <c r="D178" s="1" t="s">
        <v>6237</v>
      </c>
      <c r="E178" s="1" t="s">
        <v>1454</v>
      </c>
      <c r="F178" s="1" t="s">
        <v>13455</v>
      </c>
      <c r="G178" s="1" t="s">
        <v>13455</v>
      </c>
      <c r="I178" s="1" t="str">
        <f t="shared" si="2"/>
        <v>{chapterId:167,title:"Bran II", source:"North of Tumbledown tower", target:"North of Tumbledown tower", mode:0},</v>
      </c>
    </row>
    <row r="179" spans="1:9">
      <c r="A179" s="1">
        <v>2</v>
      </c>
      <c r="B179" s="1">
        <v>25</v>
      </c>
      <c r="C179" s="1">
        <v>168</v>
      </c>
      <c r="D179" s="1" t="s">
        <v>6240</v>
      </c>
      <c r="E179" s="1" t="s">
        <v>1528</v>
      </c>
      <c r="F179" s="1" t="s">
        <v>84</v>
      </c>
      <c r="G179" s="1" t="s">
        <v>84</v>
      </c>
      <c r="I179" s="1" t="str">
        <f t="shared" si="2"/>
        <v>{chapterId:168,title:"Davos III", source:"Dragonstone", target:"Dragonstone", mode:0},</v>
      </c>
    </row>
    <row r="180" spans="1:9">
      <c r="A180" s="1">
        <v>2</v>
      </c>
      <c r="B180" s="1">
        <v>26</v>
      </c>
      <c r="C180" s="1">
        <v>169</v>
      </c>
      <c r="D180" s="1" t="s">
        <v>6243</v>
      </c>
      <c r="E180" s="1" t="s">
        <v>1465</v>
      </c>
      <c r="F180" s="1" t="s">
        <v>8711</v>
      </c>
      <c r="G180" s="1" t="s">
        <v>13456</v>
      </c>
      <c r="I180" s="1" t="str">
        <f t="shared" si="2"/>
        <v>{chapterId:169,title:"Jon III", source:"Fist of the First Men", target:"cavern in haunted forest", mode:0},</v>
      </c>
    </row>
    <row r="181" spans="1:9">
      <c r="A181" s="1">
        <v>2</v>
      </c>
      <c r="B181" s="1">
        <v>27</v>
      </c>
      <c r="C181" s="1">
        <v>170</v>
      </c>
      <c r="D181" s="1" t="s">
        <v>6245</v>
      </c>
      <c r="E181" s="1" t="s">
        <v>1468</v>
      </c>
      <c r="F181" s="1" t="s">
        <v>1427</v>
      </c>
      <c r="G181" s="1" t="s">
        <v>1427</v>
      </c>
      <c r="I181" s="1" t="str">
        <f t="shared" si="2"/>
        <v>{chapterId:170,title:"Daenerys III", source:"Astapor", target:"Astapor", mode:0},</v>
      </c>
    </row>
    <row r="182" spans="1:9">
      <c r="A182" s="1">
        <v>2</v>
      </c>
      <c r="B182" s="1">
        <v>28</v>
      </c>
      <c r="C182" s="1">
        <v>171</v>
      </c>
      <c r="D182" s="1" t="s">
        <v>6166</v>
      </c>
      <c r="E182" s="1" t="s">
        <v>1485</v>
      </c>
      <c r="F182" s="1" t="s">
        <v>97</v>
      </c>
      <c r="G182" s="1" t="s">
        <v>97</v>
      </c>
      <c r="I182" s="1" t="str">
        <f t="shared" si="2"/>
        <v>{chapterId:171,title:"Sansa III", source:"King's Landing", target:"King's Landing", mode:0},</v>
      </c>
    </row>
    <row r="183" spans="1:9">
      <c r="A183" s="1">
        <v>2</v>
      </c>
      <c r="B183" s="1">
        <v>29</v>
      </c>
      <c r="C183" s="1">
        <v>172</v>
      </c>
      <c r="D183" s="1" t="s">
        <v>6169</v>
      </c>
      <c r="E183" s="1" t="s">
        <v>1503</v>
      </c>
      <c r="F183" s="1" t="s">
        <v>565</v>
      </c>
      <c r="G183" s="1" t="s">
        <v>634</v>
      </c>
      <c r="I183" s="1" t="str">
        <f t="shared" si="2"/>
        <v>{chapterId:172,title:"Arya V", source:"Acorn Hall", target:"Stoney Sept", mode:0},</v>
      </c>
    </row>
    <row r="184" spans="1:9">
      <c r="A184" s="1">
        <v>2</v>
      </c>
      <c r="B184" s="1">
        <v>29</v>
      </c>
      <c r="C184" s="1">
        <v>172</v>
      </c>
      <c r="D184" s="1" t="s">
        <v>6169</v>
      </c>
      <c r="E184" s="1" t="s">
        <v>1503</v>
      </c>
      <c r="F184" s="1" t="s">
        <v>634</v>
      </c>
      <c r="G184" s="1" t="s">
        <v>13458</v>
      </c>
      <c r="I184" s="1" t="str">
        <f t="shared" si="2"/>
        <v>{chapterId:172,title:"Arya V", source:"Stoney Sept", target:"The Peach Inn", mode:0},</v>
      </c>
    </row>
    <row r="185" spans="1:9">
      <c r="A185" s="1">
        <v>2</v>
      </c>
      <c r="B185" s="1">
        <v>30</v>
      </c>
      <c r="C185" s="1">
        <v>173</v>
      </c>
      <c r="D185" s="1" t="s">
        <v>6172</v>
      </c>
      <c r="E185" s="1" t="s">
        <v>1471</v>
      </c>
      <c r="F185" s="1" t="s">
        <v>9282</v>
      </c>
      <c r="G185" s="1" t="s">
        <v>13461</v>
      </c>
      <c r="I185" s="1" t="str">
        <f t="shared" si="2"/>
        <v>{chapterId:173,title:"Jon IV", source:"Haunted Forest", target:"The Wall, spot of first invasion", mode:0},</v>
      </c>
    </row>
    <row r="186" spans="1:9">
      <c r="A186" s="1">
        <v>2</v>
      </c>
      <c r="B186" s="1">
        <v>31</v>
      </c>
      <c r="C186" s="1">
        <v>174</v>
      </c>
      <c r="D186" s="1" t="s">
        <v>6175</v>
      </c>
      <c r="E186" s="1" t="s">
        <v>1541</v>
      </c>
      <c r="F186" s="1" t="s">
        <v>13452</v>
      </c>
      <c r="G186" s="1" t="s">
        <v>587</v>
      </c>
      <c r="I186" s="1" t="str">
        <f t="shared" si="2"/>
        <v>{chapterId:174,title:"Jaime IV", source:"Encounter with the Brave Companions", target:"Harrenhal", mode:0},</v>
      </c>
    </row>
    <row r="187" spans="1:9">
      <c r="A187" s="1">
        <v>2</v>
      </c>
      <c r="B187" s="1">
        <v>32</v>
      </c>
      <c r="C187" s="1">
        <v>175</v>
      </c>
      <c r="D187" s="1" t="s">
        <v>6178</v>
      </c>
      <c r="E187" s="1" t="s">
        <v>1474</v>
      </c>
      <c r="F187" s="1" t="s">
        <v>97</v>
      </c>
      <c r="G187" s="1" t="s">
        <v>97</v>
      </c>
      <c r="I187" s="1" t="str">
        <f t="shared" si="2"/>
        <v>{chapterId:175,title:"Tyrion IV", source:"King's Landing", target:"King's Landing", mode:0},</v>
      </c>
    </row>
    <row r="188" spans="1:9">
      <c r="A188" s="1">
        <v>2</v>
      </c>
      <c r="B188" s="1">
        <v>33</v>
      </c>
      <c r="C188" s="1">
        <v>176</v>
      </c>
      <c r="D188" s="1" t="s">
        <v>6181</v>
      </c>
      <c r="E188" s="1" t="s">
        <v>1569</v>
      </c>
      <c r="F188" s="1" t="s">
        <v>7684</v>
      </c>
      <c r="G188" s="1" t="s">
        <v>13457</v>
      </c>
      <c r="I188" s="1" t="str">
        <f t="shared" si="2"/>
        <v>{chapterId:176,title:"Samwell II", source:"Craster's Keep", target:"south of Craster's Keep", mode:0},</v>
      </c>
    </row>
    <row r="189" spans="1:9">
      <c r="A189" s="1">
        <v>2</v>
      </c>
      <c r="B189" s="1">
        <v>34</v>
      </c>
      <c r="C189" s="1">
        <v>177</v>
      </c>
      <c r="D189" s="1" t="s">
        <v>6184</v>
      </c>
      <c r="E189" s="1" t="s">
        <v>1515</v>
      </c>
      <c r="F189" s="1" t="s">
        <v>13458</v>
      </c>
      <c r="G189" s="1" t="s">
        <v>14214</v>
      </c>
      <c r="I189" s="1" t="str">
        <f t="shared" si="2"/>
        <v>{chapterId:177,title:"Arya VI", source:"The Peach Inn", target:"Hollow Hill", mode:0},</v>
      </c>
    </row>
    <row r="190" spans="1:9">
      <c r="A190" s="1">
        <v>2</v>
      </c>
      <c r="B190" s="1">
        <v>35</v>
      </c>
      <c r="C190" s="1">
        <v>178</v>
      </c>
      <c r="D190" s="1" t="s">
        <v>6187</v>
      </c>
      <c r="E190" s="1" t="s">
        <v>1464</v>
      </c>
      <c r="F190" s="1" t="s">
        <v>620</v>
      </c>
      <c r="G190" s="1" t="s">
        <v>620</v>
      </c>
      <c r="I190" s="1" t="str">
        <f t="shared" si="2"/>
        <v>{chapterId:178,title:"Catelyn IV", source:"Riverrun", target:"Riverrun", mode:0},</v>
      </c>
    </row>
    <row r="191" spans="1:9">
      <c r="A191" s="1">
        <v>2</v>
      </c>
      <c r="B191" s="1">
        <v>36</v>
      </c>
      <c r="C191" s="1">
        <v>179</v>
      </c>
      <c r="D191" s="1" t="s">
        <v>6190</v>
      </c>
      <c r="E191" s="1" t="s">
        <v>1542</v>
      </c>
      <c r="F191" s="1" t="s">
        <v>84</v>
      </c>
      <c r="G191" s="1" t="s">
        <v>84</v>
      </c>
      <c r="I191" s="1" t="str">
        <f t="shared" si="2"/>
        <v>{chapterId:179,title:"Davos IV", source:"Dragonstone", target:"Dragonstone", mode:0},</v>
      </c>
    </row>
    <row r="192" spans="1:9">
      <c r="A192" s="1">
        <v>2</v>
      </c>
      <c r="B192" s="1">
        <v>37</v>
      </c>
      <c r="C192" s="1">
        <v>180</v>
      </c>
      <c r="D192" s="1" t="s">
        <v>6193</v>
      </c>
      <c r="E192" s="1" t="s">
        <v>1543</v>
      </c>
      <c r="F192" s="1" t="s">
        <v>587</v>
      </c>
      <c r="G192" s="1" t="s">
        <v>587</v>
      </c>
      <c r="I192" s="1" t="str">
        <f t="shared" si="2"/>
        <v>{chapterId:180,title:"Jaime V", source:"Harrenhal", target:"Harrenhal", mode:0},</v>
      </c>
    </row>
    <row r="193" spans="1:9">
      <c r="A193" s="1">
        <v>2</v>
      </c>
      <c r="B193" s="1">
        <v>38</v>
      </c>
      <c r="C193" s="1">
        <v>181</v>
      </c>
      <c r="D193" s="1" t="s">
        <v>6196</v>
      </c>
      <c r="E193" s="1" t="s">
        <v>1480</v>
      </c>
      <c r="F193" s="1" t="s">
        <v>22</v>
      </c>
      <c r="G193" s="1" t="s">
        <v>97</v>
      </c>
      <c r="I193" s="1" t="str">
        <f t="shared" si="2"/>
        <v>{chapterId:181,title:"Tyrion V", source:"Sunspear", target:"King's Landing", mode:0},</v>
      </c>
    </row>
    <row r="194" spans="1:9">
      <c r="A194" s="1">
        <v>2</v>
      </c>
      <c r="B194" s="1">
        <v>39</v>
      </c>
      <c r="C194" s="1">
        <v>182</v>
      </c>
      <c r="D194" s="1" t="s">
        <v>6199</v>
      </c>
      <c r="E194" s="1" t="s">
        <v>1516</v>
      </c>
      <c r="F194" s="1" t="s">
        <v>14214</v>
      </c>
      <c r="G194" s="1" t="s">
        <v>13460</v>
      </c>
      <c r="I194" s="1" t="str">
        <f t="shared" si="2"/>
        <v>{chapterId:182,title:"Arya VII", source:"Hollow Hill", target:"Town held by Bloody Mummers", mode:0},</v>
      </c>
    </row>
    <row r="195" spans="1:9">
      <c r="A195" s="1">
        <v>2</v>
      </c>
      <c r="B195" s="1">
        <v>40</v>
      </c>
      <c r="C195" s="1">
        <v>183</v>
      </c>
      <c r="D195" s="1" t="s">
        <v>6202</v>
      </c>
      <c r="E195" s="1" t="s">
        <v>1463</v>
      </c>
      <c r="F195" s="1" t="s">
        <v>13455</v>
      </c>
      <c r="G195" s="1" t="s">
        <v>293</v>
      </c>
      <c r="I195" s="1" t="str">
        <f t="shared" ref="I195:I264" si="3">"{chapterId:"&amp;C195&amp;",title:"""&amp;E195&amp;""", source:"""&amp;F195&amp;""", target:"""&amp;G195&amp;""", mode:"&amp;IF(H195="",0,IF(H195="by boat",1,2))&amp;"},"</f>
        <v>{chapterId:183,title:"Bran III", source:"North of Tumbledown tower", target:"Queenscrown", mode:0},</v>
      </c>
    </row>
    <row r="196" spans="1:9">
      <c r="A196" s="1">
        <v>2</v>
      </c>
      <c r="B196" s="1">
        <v>41</v>
      </c>
      <c r="C196" s="1">
        <v>184</v>
      </c>
      <c r="D196" s="1" t="s">
        <v>6205</v>
      </c>
      <c r="E196" s="1" t="s">
        <v>1520</v>
      </c>
      <c r="F196" s="1" t="s">
        <v>13461</v>
      </c>
      <c r="G196" s="1" t="s">
        <v>293</v>
      </c>
      <c r="I196" s="1" t="str">
        <f t="shared" si="3"/>
        <v>{chapterId:184,title:"Jon V", source:"The Wall, spot of first invasion", target:"Queenscrown", mode:0},</v>
      </c>
    </row>
    <row r="197" spans="1:9">
      <c r="A197" s="1">
        <v>2</v>
      </c>
      <c r="B197" s="1">
        <v>42</v>
      </c>
      <c r="C197" s="1">
        <v>185</v>
      </c>
      <c r="D197" s="1" t="s">
        <v>6208</v>
      </c>
      <c r="E197" s="1" t="s">
        <v>1523</v>
      </c>
      <c r="F197" s="1" t="s">
        <v>1427</v>
      </c>
      <c r="G197" s="1" t="s">
        <v>1425</v>
      </c>
      <c r="I197" s="1" t="str">
        <f t="shared" si="3"/>
        <v>{chapterId:185,title:"Daenerys IV", source:"Astapor", target:"Yunkai", mode:0},</v>
      </c>
    </row>
    <row r="198" spans="1:9">
      <c r="A198" s="1">
        <v>2</v>
      </c>
      <c r="B198" s="1">
        <v>43</v>
      </c>
      <c r="C198" s="1">
        <v>186</v>
      </c>
      <c r="D198" s="1" t="s">
        <v>6211</v>
      </c>
      <c r="E198" s="1" t="s">
        <v>1518</v>
      </c>
      <c r="F198" s="1" t="s">
        <v>13460</v>
      </c>
      <c r="G198" s="1" t="s">
        <v>589</v>
      </c>
      <c r="I198" s="1" t="str">
        <f t="shared" si="3"/>
        <v>{chapterId:186,title:"Arya VIII", source:"Town held by Bloody Mummers", target:"High Heart", mode:0},</v>
      </c>
    </row>
    <row r="199" spans="1:9">
      <c r="A199" s="1">
        <v>2</v>
      </c>
      <c r="B199" s="1">
        <v>43</v>
      </c>
      <c r="C199" s="1">
        <v>186</v>
      </c>
      <c r="D199" s="1" t="s">
        <v>6211</v>
      </c>
      <c r="E199" s="1" t="s">
        <v>1518</v>
      </c>
      <c r="F199" s="1" t="s">
        <v>589</v>
      </c>
      <c r="G199" s="1" t="s">
        <v>13462</v>
      </c>
      <c r="I199" s="1" t="str">
        <f t="shared" si="3"/>
        <v>{chapterId:186,title:"Arya VIII", source:"High Heart", target:"Village of lord Goodbrook", mode:0},</v>
      </c>
    </row>
    <row r="200" spans="1:9">
      <c r="A200" s="1">
        <v>2</v>
      </c>
      <c r="B200" s="1">
        <v>44</v>
      </c>
      <c r="C200" s="1">
        <v>187</v>
      </c>
      <c r="D200" s="1" t="s">
        <v>6214</v>
      </c>
      <c r="E200" s="1" t="s">
        <v>1544</v>
      </c>
      <c r="F200" s="1" t="s">
        <v>587</v>
      </c>
      <c r="G200" s="1" t="s">
        <v>587</v>
      </c>
      <c r="I200" s="1" t="str">
        <f t="shared" si="3"/>
        <v>{chapterId:187,title:"Jaime VI", source:"Harrenhal", target:"Harrenhal", mode:0},</v>
      </c>
    </row>
    <row r="201" spans="1:9">
      <c r="A201" s="1">
        <v>2</v>
      </c>
      <c r="B201" s="1">
        <v>45</v>
      </c>
      <c r="C201" s="1">
        <v>188</v>
      </c>
      <c r="D201" s="1" t="s">
        <v>6217</v>
      </c>
      <c r="E201" s="1" t="s">
        <v>1473</v>
      </c>
      <c r="F201" s="1" t="s">
        <v>620</v>
      </c>
      <c r="G201" s="1" t="s">
        <v>608</v>
      </c>
      <c r="I201" s="1" t="str">
        <f t="shared" si="3"/>
        <v>{chapterId:188,title:"Catelyn V", source:"Riverrun", target:"Oldstones", mode:0},</v>
      </c>
    </row>
    <row r="202" spans="1:9">
      <c r="A202" s="1">
        <v>2</v>
      </c>
      <c r="B202" s="1">
        <v>46</v>
      </c>
      <c r="C202" s="1">
        <v>189</v>
      </c>
      <c r="D202" s="1" t="s">
        <v>6220</v>
      </c>
      <c r="E202" s="1" t="s">
        <v>1578</v>
      </c>
      <c r="F202" s="1" t="s">
        <v>13457</v>
      </c>
      <c r="G202" s="1" t="s">
        <v>13463</v>
      </c>
      <c r="I202" s="1" t="str">
        <f t="shared" si="3"/>
        <v>{chapterId:189,title:"Samwell III", source:"south of Craster's Keep", target:"abandonned Wilding Village", mode:0},</v>
      </c>
    </row>
    <row r="203" spans="1:9">
      <c r="A203" s="1">
        <v>2</v>
      </c>
      <c r="B203" s="1">
        <v>47</v>
      </c>
      <c r="C203" s="1">
        <v>190</v>
      </c>
      <c r="D203" s="1" t="s">
        <v>6223</v>
      </c>
      <c r="E203" s="1" t="s">
        <v>1522</v>
      </c>
      <c r="F203" s="1" t="s">
        <v>13453</v>
      </c>
      <c r="G203" s="1" t="s">
        <v>14215</v>
      </c>
      <c r="I203" s="1" t="str">
        <f>"{chapterId:"&amp;C203&amp;",title:"""&amp;E203&amp;""", source:"""&amp;F203&amp;""", target:"""&amp;G204&amp;""", mode:"&amp;IF(H203="",0,IF(H203="by boat",1,2))&amp;"},"</f>
        <v>{chapterId:190,title:"Arya IX", source:"Village that rests in the trees", target:"Trident ferry", mode:0},</v>
      </c>
    </row>
    <row r="204" spans="1:9">
      <c r="A204" s="1">
        <v>2</v>
      </c>
      <c r="B204" s="1">
        <v>47</v>
      </c>
      <c r="C204" s="1">
        <v>190</v>
      </c>
      <c r="D204" s="1" t="s">
        <v>6223</v>
      </c>
      <c r="E204" s="1" t="s">
        <v>1522</v>
      </c>
      <c r="F204" s="1" t="s">
        <v>14215</v>
      </c>
      <c r="G204" s="1" t="s">
        <v>13464</v>
      </c>
      <c r="I204" s="1" t="str">
        <f>"{chapterId:"&amp;C204&amp;",title:"""&amp;E204&amp;""", source:"""&amp;F204&amp;""", target:"""&amp;G206&amp;""", mode:"&amp;IF(H204="",0,IF(H204="by boat",1,2))&amp;"},"</f>
        <v>{chapterId:190,title:"Arya IX", source:"Lord Harroway's town", target:"Castle Black", mode:0},</v>
      </c>
    </row>
    <row r="205" spans="1:9">
      <c r="A205" s="1">
        <v>2</v>
      </c>
      <c r="B205" s="1">
        <v>48</v>
      </c>
      <c r="C205" s="1">
        <v>191</v>
      </c>
      <c r="D205" s="1" t="s">
        <v>6226</v>
      </c>
      <c r="E205" s="1" t="s">
        <v>1488</v>
      </c>
      <c r="F205" s="1" t="s">
        <v>14197</v>
      </c>
      <c r="G205" s="1" t="s">
        <v>249</v>
      </c>
      <c r="I205" s="1" t="str">
        <f>"{chapterId:"&amp;C205&amp;",title:"""&amp;E205&amp;""", source:"""&amp;F205&amp;""", target:"""&amp;G205&amp;""", mode:"&amp;IF(H205="",0,IF(H205="by boat",1,2))&amp;"},"</f>
        <v>{chapterId:191,title:"Jon VI", source:"Giant's stairs", target:"Castle Black", mode:0},</v>
      </c>
    </row>
    <row r="206" spans="1:9">
      <c r="A206" s="1">
        <v>2</v>
      </c>
      <c r="B206" s="1">
        <v>48</v>
      </c>
      <c r="C206" s="1">
        <v>191</v>
      </c>
      <c r="D206" s="1" t="s">
        <v>6226</v>
      </c>
      <c r="E206" s="1" t="s">
        <v>1488</v>
      </c>
      <c r="F206" s="1" t="s">
        <v>293</v>
      </c>
      <c r="G206" s="1" t="s">
        <v>249</v>
      </c>
      <c r="I206" s="1" t="str">
        <f t="shared" si="3"/>
        <v>{chapterId:191,title:"Jon VI", source:"Queenscrown", target:"Castle Black", mode:0},</v>
      </c>
    </row>
    <row r="207" spans="1:9">
      <c r="A207" s="1">
        <v>2</v>
      </c>
      <c r="B207" s="1">
        <v>49</v>
      </c>
      <c r="C207" s="1">
        <v>192</v>
      </c>
      <c r="D207" s="1" t="s">
        <v>6229</v>
      </c>
      <c r="E207" s="1" t="s">
        <v>1477</v>
      </c>
      <c r="F207" s="1" t="s">
        <v>608</v>
      </c>
      <c r="G207" s="1" t="s">
        <v>13465</v>
      </c>
      <c r="I207" s="1" t="str">
        <f t="shared" si="3"/>
        <v>{chapterId:192,title:"Catelyn VI", source:"Oldstones", target:"camp around the Twins", mode:0},</v>
      </c>
    </row>
    <row r="208" spans="1:9">
      <c r="A208" s="1">
        <v>2</v>
      </c>
      <c r="B208" s="1">
        <v>50</v>
      </c>
      <c r="C208" s="1">
        <v>193</v>
      </c>
      <c r="D208" s="1" t="s">
        <v>6232</v>
      </c>
      <c r="E208" s="1" t="s">
        <v>1534</v>
      </c>
      <c r="F208" s="1" t="s">
        <v>13464</v>
      </c>
      <c r="G208" s="1" t="s">
        <v>13465</v>
      </c>
      <c r="I208" s="1" t="str">
        <f t="shared" si="3"/>
        <v>{chapterId:193,title:"Arya X", source:"Trident ferry", target:"camp around the Twins", mode:0},</v>
      </c>
    </row>
    <row r="209" spans="1:9">
      <c r="A209" s="1">
        <v>2</v>
      </c>
      <c r="B209" s="1">
        <v>51</v>
      </c>
      <c r="C209" s="1">
        <v>194</v>
      </c>
      <c r="D209" s="1" t="s">
        <v>6235</v>
      </c>
      <c r="E209" s="1" t="s">
        <v>1482</v>
      </c>
      <c r="F209" s="1" t="s">
        <v>13465</v>
      </c>
      <c r="G209" s="1" t="s">
        <v>13433</v>
      </c>
      <c r="I209" s="1" t="str">
        <f t="shared" si="3"/>
        <v>{chapterId:194,title:"Catelyn VII", source:"camp around the Twins", target:"the Twins", mode:0},</v>
      </c>
    </row>
    <row r="210" spans="1:9">
      <c r="A210" s="1">
        <v>2</v>
      </c>
      <c r="B210" s="1">
        <v>52</v>
      </c>
      <c r="C210" s="1">
        <v>195</v>
      </c>
      <c r="D210" s="1" t="s">
        <v>6238</v>
      </c>
      <c r="E210" s="1" t="s">
        <v>1545</v>
      </c>
      <c r="F210" s="1" t="s">
        <v>13465</v>
      </c>
      <c r="G210" s="1" t="s">
        <v>13465</v>
      </c>
      <c r="I210" s="1" t="str">
        <f t="shared" si="3"/>
        <v>{chapterId:195,title:"Arya XI", source:"camp around the Twins", target:"camp around the Twins", mode:0},</v>
      </c>
    </row>
    <row r="211" spans="1:9">
      <c r="A211" s="1">
        <v>2</v>
      </c>
      <c r="B211" s="1">
        <v>53</v>
      </c>
      <c r="C211" s="1">
        <v>196</v>
      </c>
      <c r="D211" s="1" t="s">
        <v>6241</v>
      </c>
      <c r="E211" s="1" t="s">
        <v>1483</v>
      </c>
      <c r="F211" s="1" t="s">
        <v>97</v>
      </c>
      <c r="G211" s="1" t="s">
        <v>97</v>
      </c>
      <c r="I211" s="1" t="str">
        <f t="shared" si="3"/>
        <v>{chapterId:196,title:"Tyrion VI", source:"King's Landing", target:"King's Landing", mode:0},</v>
      </c>
    </row>
    <row r="212" spans="1:9">
      <c r="A212" s="1">
        <v>2</v>
      </c>
      <c r="B212" s="1">
        <v>54</v>
      </c>
      <c r="C212" s="1">
        <v>197</v>
      </c>
      <c r="D212" s="1" t="s">
        <v>6244</v>
      </c>
      <c r="E212" s="1" t="s">
        <v>5848</v>
      </c>
      <c r="F212" s="1" t="s">
        <v>84</v>
      </c>
      <c r="G212" s="1" t="s">
        <v>84</v>
      </c>
      <c r="I212" s="1" t="str">
        <f t="shared" si="3"/>
        <v>{chapterId:197,title:"Davos V", source:"Dragonstone", target:"Dragonstone", mode:0},</v>
      </c>
    </row>
    <row r="213" spans="1:9">
      <c r="A213" s="1">
        <v>2</v>
      </c>
      <c r="B213" s="1">
        <v>55</v>
      </c>
      <c r="C213" s="1">
        <v>198</v>
      </c>
      <c r="D213" s="1" t="s">
        <v>6246</v>
      </c>
      <c r="E213" s="1" t="s">
        <v>1492</v>
      </c>
      <c r="F213" s="1" t="s">
        <v>249</v>
      </c>
      <c r="G213" s="1" t="s">
        <v>288</v>
      </c>
      <c r="I213" s="1" t="str">
        <f t="shared" si="3"/>
        <v>{chapterId:198,title:"Jon VII", source:"Castle Black", target:"Mole's Town", mode:0},</v>
      </c>
    </row>
    <row r="214" spans="1:9">
      <c r="A214" s="1">
        <v>2</v>
      </c>
      <c r="B214" s="1">
        <v>56</v>
      </c>
      <c r="C214" s="1">
        <v>199</v>
      </c>
      <c r="D214" s="1" t="s">
        <v>6167</v>
      </c>
      <c r="E214" s="1" t="s">
        <v>1469</v>
      </c>
      <c r="F214" s="1" t="s">
        <v>293</v>
      </c>
      <c r="G214" s="1" t="s">
        <v>290</v>
      </c>
      <c r="I214" s="1" t="str">
        <f t="shared" si="3"/>
        <v>{chapterId:199,title:"Bran IV", source:"Queenscrown", target:"Nightfort", mode:0},</v>
      </c>
    </row>
    <row r="215" spans="1:9">
      <c r="A215" s="1">
        <v>2</v>
      </c>
      <c r="B215" s="1">
        <v>57</v>
      </c>
      <c r="C215" s="1">
        <v>200</v>
      </c>
      <c r="D215" s="1" t="s">
        <v>6170</v>
      </c>
      <c r="E215" s="1" t="s">
        <v>1533</v>
      </c>
      <c r="F215" s="1" t="s">
        <v>1425</v>
      </c>
      <c r="G215" s="1" t="s">
        <v>1423</v>
      </c>
      <c r="I215" s="1" t="str">
        <f t="shared" si="3"/>
        <v>{chapterId:200,title:"Daenerys V", source:"Yunkai", target:"Meereen", mode:0},</v>
      </c>
    </row>
    <row r="216" spans="1:9">
      <c r="A216" s="1">
        <v>2</v>
      </c>
      <c r="B216" s="1">
        <v>58</v>
      </c>
      <c r="C216" s="1">
        <v>201</v>
      </c>
      <c r="D216" s="1" t="s">
        <v>6173</v>
      </c>
      <c r="E216" s="1" t="s">
        <v>1495</v>
      </c>
      <c r="F216" s="1" t="s">
        <v>97</v>
      </c>
      <c r="G216" s="1" t="s">
        <v>97</v>
      </c>
      <c r="I216" s="1" t="str">
        <f t="shared" si="3"/>
        <v>{chapterId:201,title:"Tyrion VII", source:"King's Landing", target:"King's Landing", mode:0},</v>
      </c>
    </row>
    <row r="217" spans="1:9">
      <c r="A217" s="1">
        <v>2</v>
      </c>
      <c r="B217" s="1">
        <v>59</v>
      </c>
      <c r="C217" s="1">
        <v>202</v>
      </c>
      <c r="D217" s="1" t="s">
        <v>6176</v>
      </c>
      <c r="E217" s="1" t="s">
        <v>1491</v>
      </c>
      <c r="F217" s="1" t="s">
        <v>97</v>
      </c>
      <c r="G217" s="1" t="s">
        <v>97</v>
      </c>
      <c r="I217" s="1" t="str">
        <f t="shared" si="3"/>
        <v>{chapterId:202,title:"Sansa IV", source:"King's Landing", target:"King's Landing", mode:0},</v>
      </c>
    </row>
    <row r="218" spans="1:9">
      <c r="A218" s="1">
        <v>2</v>
      </c>
      <c r="B218" s="1">
        <v>60</v>
      </c>
      <c r="C218" s="1">
        <v>203</v>
      </c>
      <c r="D218" s="1" t="s">
        <v>6179</v>
      </c>
      <c r="E218" s="1" t="s">
        <v>1500</v>
      </c>
      <c r="F218" s="1" t="s">
        <v>97</v>
      </c>
      <c r="G218" s="1" t="s">
        <v>97</v>
      </c>
      <c r="I218" s="1" t="str">
        <f t="shared" si="3"/>
        <v>{chapterId:203,title:"Tyrion VIII", source:"King's Landing", target:"King's Landing", mode:0},</v>
      </c>
    </row>
    <row r="219" spans="1:9">
      <c r="A219" s="1">
        <v>2</v>
      </c>
      <c r="B219" s="1">
        <v>61</v>
      </c>
      <c r="C219" s="1">
        <v>204</v>
      </c>
      <c r="D219" s="1" t="s">
        <v>6182</v>
      </c>
      <c r="E219" s="1" t="s">
        <v>1496</v>
      </c>
      <c r="F219" s="1" t="s">
        <v>97</v>
      </c>
      <c r="G219" s="1" t="s">
        <v>97</v>
      </c>
      <c r="I219" s="1" t="str">
        <f t="shared" si="3"/>
        <v>{chapterId:204,title:"Sansa V", source:"King's Landing", target:"King's Landing", mode:0},</v>
      </c>
    </row>
    <row r="220" spans="1:9">
      <c r="A220" s="1">
        <v>2</v>
      </c>
      <c r="B220" s="1">
        <v>62</v>
      </c>
      <c r="C220" s="1">
        <v>205</v>
      </c>
      <c r="D220" s="1" t="s">
        <v>6185</v>
      </c>
      <c r="E220" s="1" t="s">
        <v>1546</v>
      </c>
      <c r="F220" s="1" t="s">
        <v>587</v>
      </c>
      <c r="G220" s="1" t="s">
        <v>97</v>
      </c>
      <c r="I220" s="1" t="str">
        <f t="shared" si="3"/>
        <v>{chapterId:205,title:"Jaime VII", source:"Harrenhal", target:"King's Landing", mode:0},</v>
      </c>
    </row>
    <row r="221" spans="1:9">
      <c r="A221" s="1">
        <v>2</v>
      </c>
      <c r="B221" s="1">
        <v>63</v>
      </c>
      <c r="C221" s="1">
        <v>206</v>
      </c>
      <c r="D221" s="1" t="s">
        <v>6188</v>
      </c>
      <c r="E221" s="1" t="s">
        <v>1547</v>
      </c>
      <c r="F221" s="1" t="s">
        <v>84</v>
      </c>
      <c r="G221" s="1" t="s">
        <v>1413</v>
      </c>
      <c r="H221" s="1" t="s">
        <v>13439</v>
      </c>
      <c r="I221" s="1" t="str">
        <f t="shared" si="3"/>
        <v>{chapterId:206,title:"Davos VI", source:"Dragonstone", target:"Lys", mode:1},</v>
      </c>
    </row>
    <row r="222" spans="1:9">
      <c r="A222" s="1">
        <v>2</v>
      </c>
      <c r="B222" s="1">
        <v>63</v>
      </c>
      <c r="C222" s="1">
        <v>206</v>
      </c>
      <c r="D222" s="1" t="s">
        <v>6188</v>
      </c>
      <c r="E222" s="1" t="s">
        <v>1547</v>
      </c>
      <c r="F222" s="1" t="s">
        <v>84</v>
      </c>
      <c r="G222" s="1" t="s">
        <v>13467</v>
      </c>
      <c r="H222" s="1" t="s">
        <v>13439</v>
      </c>
      <c r="I222" s="1" t="str">
        <f t="shared" si="3"/>
        <v>{chapterId:206,title:"Davos VI", source:"Dragonstone", target:"Eastwatch", mode:1},</v>
      </c>
    </row>
    <row r="223" spans="1:9">
      <c r="A223" s="1">
        <v>2</v>
      </c>
      <c r="B223" s="1">
        <v>64</v>
      </c>
      <c r="C223" s="1">
        <v>207</v>
      </c>
      <c r="D223" s="1" t="s">
        <v>6191</v>
      </c>
      <c r="E223" s="1" t="s">
        <v>1499</v>
      </c>
      <c r="F223" s="1" t="s">
        <v>288</v>
      </c>
      <c r="G223" s="1" t="s">
        <v>249</v>
      </c>
      <c r="I223" s="1" t="str">
        <f t="shared" si="3"/>
        <v>{chapterId:207,title:"Jon VIII", source:"Mole's Town", target:"Castle Black", mode:0},</v>
      </c>
    </row>
    <row r="224" spans="1:9">
      <c r="A224" s="1">
        <v>2</v>
      </c>
      <c r="B224" s="1">
        <v>65</v>
      </c>
      <c r="C224" s="1">
        <v>208</v>
      </c>
      <c r="D224" s="1" t="s">
        <v>6194</v>
      </c>
      <c r="E224" s="1" t="s">
        <v>1548</v>
      </c>
      <c r="F224" s="1" t="s">
        <v>13465</v>
      </c>
      <c r="G224" s="1" t="s">
        <v>13430</v>
      </c>
      <c r="I224" s="1" t="str">
        <f t="shared" si="3"/>
        <v>{chapterId:208,title:"Arya XII", source:"camp around the Twins", target:"Old Crossroads Inn", mode:0},</v>
      </c>
    </row>
    <row r="225" spans="1:9">
      <c r="A225" s="1">
        <v>2</v>
      </c>
      <c r="B225" s="1">
        <v>66</v>
      </c>
      <c r="C225" s="1">
        <v>209</v>
      </c>
      <c r="D225" s="1" t="s">
        <v>6197</v>
      </c>
      <c r="E225" s="1" t="s">
        <v>1505</v>
      </c>
      <c r="F225" s="1" t="s">
        <v>97</v>
      </c>
      <c r="G225" s="1" t="s">
        <v>97</v>
      </c>
      <c r="I225" s="1" t="str">
        <f t="shared" si="3"/>
        <v>{chapterId:209,title:"Tyrion IX", source:"King's Landing", target:"King's Landing", mode:0},</v>
      </c>
    </row>
    <row r="226" spans="1:9">
      <c r="A226" s="1">
        <v>2</v>
      </c>
      <c r="B226" s="1">
        <v>67</v>
      </c>
      <c r="C226" s="1">
        <v>210</v>
      </c>
      <c r="D226" s="1" t="s">
        <v>6200</v>
      </c>
      <c r="E226" s="1" t="s">
        <v>1549</v>
      </c>
      <c r="F226" s="1" t="s">
        <v>97</v>
      </c>
      <c r="G226" s="1" t="s">
        <v>97</v>
      </c>
      <c r="I226" s="1" t="str">
        <f t="shared" si="3"/>
        <v>{chapterId:210,title:"Jaime VIII", source:"King's Landing", target:"King's Landing", mode:0},</v>
      </c>
    </row>
    <row r="227" spans="1:9">
      <c r="A227" s="1">
        <v>2</v>
      </c>
      <c r="B227" s="1">
        <v>68</v>
      </c>
      <c r="C227" s="1">
        <v>211</v>
      </c>
      <c r="D227" s="1" t="s">
        <v>6203</v>
      </c>
      <c r="E227" s="1" t="s">
        <v>1530</v>
      </c>
      <c r="F227" s="1" t="s">
        <v>97</v>
      </c>
      <c r="G227" s="1" t="s">
        <v>14127</v>
      </c>
      <c r="H227" s="1" t="s">
        <v>13439</v>
      </c>
      <c r="I227" s="1" t="str">
        <f t="shared" si="3"/>
        <v>{chapterId:211,title:"Sansa VI", source:"King's Landing", target:"Little Finger", mode:1},</v>
      </c>
    </row>
    <row r="228" spans="1:9">
      <c r="A228" s="1">
        <v>2</v>
      </c>
      <c r="B228" s="1">
        <v>69</v>
      </c>
      <c r="C228" s="1">
        <v>212</v>
      </c>
      <c r="D228" s="1" t="s">
        <v>6206</v>
      </c>
      <c r="E228" s="1" t="s">
        <v>1506</v>
      </c>
      <c r="F228" s="1" t="s">
        <v>13467</v>
      </c>
      <c r="G228" s="1" t="s">
        <v>249</v>
      </c>
      <c r="I228" s="1" t="str">
        <f t="shared" si="3"/>
        <v>{chapterId:212,title:"Jon IX", source:"Eastwatch", target:"Castle Black", mode:0},</v>
      </c>
    </row>
    <row r="229" spans="1:9">
      <c r="A229" s="1">
        <v>2</v>
      </c>
      <c r="B229" s="1">
        <v>69</v>
      </c>
      <c r="C229" s="1">
        <v>212</v>
      </c>
      <c r="D229" s="1" t="s">
        <v>6206</v>
      </c>
      <c r="E229" s="1" t="s">
        <v>1506</v>
      </c>
      <c r="F229" s="1" t="s">
        <v>249</v>
      </c>
      <c r="G229" s="1" t="s">
        <v>14223</v>
      </c>
      <c r="I229" s="1" t="str">
        <f t="shared" si="3"/>
        <v>{chapterId:212,title:"Jon IX", source:"Castle Black", target:"Bridge of Skulls", mode:0},</v>
      </c>
    </row>
    <row r="230" spans="1:9">
      <c r="A230" s="1">
        <v>2</v>
      </c>
      <c r="B230" s="1">
        <v>69</v>
      </c>
      <c r="C230" s="1">
        <v>212</v>
      </c>
      <c r="D230" s="1" t="s">
        <v>6206</v>
      </c>
      <c r="E230" s="1" t="s">
        <v>1506</v>
      </c>
      <c r="F230" s="1" t="s">
        <v>14223</v>
      </c>
      <c r="G230" s="1" t="s">
        <v>303</v>
      </c>
      <c r="I230" s="1" t="str">
        <f>"{chapterId:"&amp;C230&amp;",title:"""&amp;E230&amp;""", source:"""&amp;F230&amp;""", target:"""&amp;G230&amp;""", mode:"&amp;IF(H230="",0,IF(H230="by boat",1,2))&amp;"},"</f>
        <v>{chapterId:212,title:"Jon IX", source:"Bridge of Skulls", target:"Shadow Tower", mode:0},</v>
      </c>
    </row>
    <row r="231" spans="1:9">
      <c r="A231" s="1">
        <v>2</v>
      </c>
      <c r="B231" s="1">
        <v>70</v>
      </c>
      <c r="C231" s="1">
        <v>213</v>
      </c>
      <c r="D231" s="1" t="s">
        <v>6209</v>
      </c>
      <c r="E231" s="1" t="s">
        <v>1521</v>
      </c>
      <c r="F231" s="1" t="s">
        <v>97</v>
      </c>
      <c r="G231" s="1" t="s">
        <v>97</v>
      </c>
      <c r="I231" s="1" t="str">
        <f t="shared" si="3"/>
        <v>{chapterId:213,title:"Tyrion X", source:"King's Landing", target:"King's Landing", mode:0},</v>
      </c>
    </row>
    <row r="232" spans="1:9">
      <c r="A232" s="1">
        <v>2</v>
      </c>
      <c r="B232" s="1">
        <v>71</v>
      </c>
      <c r="C232" s="1">
        <v>214</v>
      </c>
      <c r="D232" s="1" t="s">
        <v>6212</v>
      </c>
      <c r="E232" s="1" t="s">
        <v>1550</v>
      </c>
      <c r="F232" s="1" t="s">
        <v>1423</v>
      </c>
      <c r="G232" s="1" t="s">
        <v>1423</v>
      </c>
      <c r="I232" s="1" t="str">
        <f t="shared" si="3"/>
        <v>{chapterId:214,title:"Daenerys VI", source:"Meereen", target:"Meereen", mode:0},</v>
      </c>
    </row>
    <row r="233" spans="1:9">
      <c r="A233" s="1">
        <v>2</v>
      </c>
      <c r="B233" s="1">
        <v>72</v>
      </c>
      <c r="C233" s="1">
        <v>215</v>
      </c>
      <c r="D233" s="1" t="s">
        <v>6215</v>
      </c>
      <c r="E233" s="1" t="s">
        <v>1551</v>
      </c>
      <c r="F233" s="1" t="s">
        <v>97</v>
      </c>
      <c r="G233" s="1" t="s">
        <v>97</v>
      </c>
      <c r="I233" s="1" t="str">
        <f t="shared" si="3"/>
        <v>{chapterId:215,title:"Jaime IX", source:"King's Landing", target:"King's Landing", mode:0},</v>
      </c>
    </row>
    <row r="234" spans="1:9">
      <c r="A234" s="1">
        <v>2</v>
      </c>
      <c r="B234" s="1">
        <v>73</v>
      </c>
      <c r="C234" s="1">
        <v>216</v>
      </c>
      <c r="D234" s="1" t="s">
        <v>6218</v>
      </c>
      <c r="E234" s="1" t="s">
        <v>1604</v>
      </c>
      <c r="F234" s="1" t="s">
        <v>13467</v>
      </c>
      <c r="G234" s="1" t="s">
        <v>249</v>
      </c>
      <c r="I234" s="1" t="str">
        <f t="shared" si="3"/>
        <v>{chapterId:216,title:"Jon X", source:"Eastwatch", target:"Castle Black", mode:0},</v>
      </c>
    </row>
    <row r="235" spans="1:9">
      <c r="A235" s="1">
        <v>2</v>
      </c>
      <c r="B235" s="1">
        <v>74</v>
      </c>
      <c r="C235" s="1">
        <v>217</v>
      </c>
      <c r="D235" s="1" t="s">
        <v>6221</v>
      </c>
      <c r="E235" s="1" t="s">
        <v>1552</v>
      </c>
      <c r="F235" s="1" t="s">
        <v>13430</v>
      </c>
      <c r="G235" s="1" t="s">
        <v>625</v>
      </c>
      <c r="I235" s="1" t="str">
        <f t="shared" si="3"/>
        <v>{chapterId:217,title:"Arya XIII", source:"Old Crossroads Inn", target:"Saltpans", mode:0},</v>
      </c>
    </row>
    <row r="236" spans="1:9">
      <c r="A236" s="1">
        <v>2</v>
      </c>
      <c r="B236" s="1">
        <v>75</v>
      </c>
      <c r="C236" s="1">
        <v>218</v>
      </c>
      <c r="D236" s="1" t="s">
        <v>6224</v>
      </c>
      <c r="E236" s="1" t="s">
        <v>1553</v>
      </c>
      <c r="F236" s="1" t="s">
        <v>249</v>
      </c>
      <c r="G236" s="1" t="s">
        <v>249</v>
      </c>
      <c r="I236" s="1" t="str">
        <f t="shared" si="3"/>
        <v>{chapterId:218,title:"Samwell IV", source:"Castle Black", target:"Castle Black", mode:0},</v>
      </c>
    </row>
    <row r="237" spans="1:9">
      <c r="A237" s="1">
        <v>2</v>
      </c>
      <c r="B237" s="1">
        <v>76</v>
      </c>
      <c r="C237" s="1">
        <v>219</v>
      </c>
      <c r="D237" s="1" t="s">
        <v>6227</v>
      </c>
      <c r="E237" s="1" t="s">
        <v>1554</v>
      </c>
      <c r="F237" s="1" t="s">
        <v>249</v>
      </c>
      <c r="G237" s="1" t="s">
        <v>249</v>
      </c>
      <c r="I237" s="1" t="str">
        <f t="shared" si="3"/>
        <v>{chapterId:219,title:"Jon XI", source:"Castle Black", target:"Castle Black", mode:0},</v>
      </c>
    </row>
    <row r="238" spans="1:9">
      <c r="A238" s="1">
        <v>2</v>
      </c>
      <c r="B238" s="1">
        <v>77</v>
      </c>
      <c r="C238" s="1">
        <v>220</v>
      </c>
      <c r="D238" s="1" t="s">
        <v>6230</v>
      </c>
      <c r="E238" s="1" t="s">
        <v>1524</v>
      </c>
      <c r="F238" s="1" t="s">
        <v>97</v>
      </c>
      <c r="G238" s="1" t="s">
        <v>97</v>
      </c>
      <c r="I238" s="1" t="str">
        <f t="shared" si="3"/>
        <v>{chapterId:220,title:"Tyrion XI", source:"King's Landing", target:"King's Landing", mode:0},</v>
      </c>
    </row>
    <row r="239" spans="1:9">
      <c r="A239" s="1">
        <v>2</v>
      </c>
      <c r="B239" s="1">
        <v>78</v>
      </c>
      <c r="C239" s="1">
        <v>221</v>
      </c>
      <c r="D239" s="1" t="s">
        <v>6233</v>
      </c>
      <c r="E239" s="1" t="s">
        <v>1555</v>
      </c>
      <c r="F239" s="1" t="s">
        <v>249</v>
      </c>
      <c r="G239" s="1" t="s">
        <v>249</v>
      </c>
      <c r="I239" s="1" t="str">
        <f t="shared" si="3"/>
        <v>{chapterId:221,title:"Samwell V", source:"Castle Black", target:"Castle Black", mode:0},</v>
      </c>
    </row>
    <row r="240" spans="1:9">
      <c r="A240" s="1">
        <v>2</v>
      </c>
      <c r="B240" s="1">
        <v>79</v>
      </c>
      <c r="C240" s="1">
        <v>222</v>
      </c>
      <c r="D240" s="1" t="s">
        <v>6236</v>
      </c>
      <c r="E240" s="1" t="s">
        <v>1556</v>
      </c>
      <c r="F240" s="1" t="s">
        <v>249</v>
      </c>
      <c r="G240" s="1" t="s">
        <v>249</v>
      </c>
      <c r="I240" s="1" t="str">
        <f t="shared" si="3"/>
        <v>{chapterId:222,title:"Jon XII", source:"Castle Black", target:"Castle Black", mode:0},</v>
      </c>
    </row>
    <row r="241" spans="1:9">
      <c r="A241" s="1">
        <v>2</v>
      </c>
      <c r="B241" s="1">
        <v>80</v>
      </c>
      <c r="C241" s="1">
        <v>223</v>
      </c>
      <c r="D241" s="1" t="s">
        <v>6239</v>
      </c>
      <c r="E241" s="1" t="s">
        <v>1532</v>
      </c>
      <c r="F241" s="1" t="s">
        <v>13466</v>
      </c>
      <c r="G241" s="1" t="s">
        <v>13470</v>
      </c>
      <c r="I241" s="1" t="str">
        <f t="shared" si="3"/>
        <v>{chapterId:223,title:"Sansa VII", source:"little Finger", target:"the Eyrie", mode:0},</v>
      </c>
    </row>
    <row r="242" spans="1:9">
      <c r="A242" s="1">
        <v>2</v>
      </c>
      <c r="B242" s="1">
        <v>81</v>
      </c>
      <c r="C242" s="1">
        <v>224</v>
      </c>
      <c r="D242" s="1" t="s">
        <v>6242</v>
      </c>
      <c r="E242" s="1" t="s">
        <v>1557</v>
      </c>
      <c r="F242" s="1" t="s">
        <v>13433</v>
      </c>
      <c r="G242" s="1" t="s">
        <v>608</v>
      </c>
      <c r="I242" s="1" t="str">
        <f t="shared" si="3"/>
        <v>{chapterId:224,title:"Epilogue", source:"the Twins", target:"Oldstones", mode:0},</v>
      </c>
    </row>
    <row r="243" spans="1:9">
      <c r="A243" s="1">
        <v>3</v>
      </c>
      <c r="B243" s="1">
        <v>0</v>
      </c>
      <c r="C243" s="1">
        <v>225</v>
      </c>
      <c r="D243" s="1" t="s">
        <v>6247</v>
      </c>
      <c r="E243" s="1" t="s">
        <v>1446</v>
      </c>
      <c r="F243" s="1" t="s">
        <v>466</v>
      </c>
      <c r="G243" s="1" t="s">
        <v>466</v>
      </c>
      <c r="I243" s="1" t="str">
        <f t="shared" si="3"/>
        <v>{chapterId:225,title:"Prologue", source:"Oldtown", target:"Oldtown", mode:0},</v>
      </c>
    </row>
    <row r="244" spans="1:9">
      <c r="A244" s="1">
        <v>3</v>
      </c>
      <c r="B244" s="1">
        <v>1</v>
      </c>
      <c r="C244" s="1">
        <v>226</v>
      </c>
      <c r="D244" s="1" t="s">
        <v>6250</v>
      </c>
      <c r="E244" s="1" t="s">
        <v>1559</v>
      </c>
      <c r="F244" s="1" t="s">
        <v>186</v>
      </c>
      <c r="G244" s="1" t="s">
        <v>199</v>
      </c>
      <c r="I244" s="1" t="str">
        <f t="shared" si="3"/>
        <v>{chapterId:226,title:"The Prophet", source:"Hammerhorn", target:"Pebbleton", mode:0},</v>
      </c>
    </row>
    <row r="245" spans="1:9">
      <c r="A245" s="1">
        <v>3</v>
      </c>
      <c r="B245" s="1">
        <v>2</v>
      </c>
      <c r="C245" s="1">
        <v>227</v>
      </c>
      <c r="D245" s="1" t="s">
        <v>6253</v>
      </c>
      <c r="E245" s="1" t="s">
        <v>1560</v>
      </c>
      <c r="F245" s="1" t="s">
        <v>13469</v>
      </c>
      <c r="G245" s="1" t="s">
        <v>22</v>
      </c>
      <c r="I245" s="1" t="str">
        <f t="shared" si="3"/>
        <v>{chapterId:227,title:"The Captain Of Guards", source:"Water gardens", target:"Sunspear", mode:0},</v>
      </c>
    </row>
    <row r="246" spans="1:9">
      <c r="A246" s="1">
        <v>3</v>
      </c>
      <c r="B246" s="1">
        <v>3</v>
      </c>
      <c r="C246" s="1">
        <v>228</v>
      </c>
      <c r="D246" s="1" t="s">
        <v>6256</v>
      </c>
      <c r="E246" s="1" t="s">
        <v>1606</v>
      </c>
      <c r="F246" s="1" t="s">
        <v>97</v>
      </c>
      <c r="G246" s="1" t="s">
        <v>97</v>
      </c>
      <c r="I246" s="1" t="str">
        <f t="shared" si="3"/>
        <v>{chapterId:228,title:"Cersei I", source:"King's Landing", target:"King's Landing", mode:0},</v>
      </c>
    </row>
    <row r="247" spans="1:9">
      <c r="A247" s="1">
        <v>3</v>
      </c>
      <c r="B247" s="1">
        <v>4</v>
      </c>
      <c r="C247" s="1">
        <v>229</v>
      </c>
      <c r="D247" s="1" t="s">
        <v>6259</v>
      </c>
      <c r="E247" s="1" t="s">
        <v>1561</v>
      </c>
      <c r="F247" s="1" t="s">
        <v>97</v>
      </c>
      <c r="G247" s="1" t="s">
        <v>13444</v>
      </c>
      <c r="I247" s="1" t="str">
        <f t="shared" si="3"/>
        <v>{chapterId:229,title:"Brienne I", source:"King's Landing", target:"Castle Rosby", mode:0},</v>
      </c>
    </row>
    <row r="248" spans="1:9">
      <c r="A248" s="1">
        <v>3</v>
      </c>
      <c r="B248" s="1">
        <v>5</v>
      </c>
      <c r="C248" s="1">
        <v>230</v>
      </c>
      <c r="D248" s="1" t="s">
        <v>6262</v>
      </c>
      <c r="E248" s="1" t="s">
        <v>1562</v>
      </c>
      <c r="F248" s="1" t="s">
        <v>249</v>
      </c>
      <c r="G248" s="1" t="s">
        <v>13467</v>
      </c>
      <c r="I248" s="1" t="str">
        <f t="shared" si="3"/>
        <v>{chapterId:230,title:"Samwell I", source:"Castle Black", target:"Eastwatch", mode:0},</v>
      </c>
    </row>
    <row r="249" spans="1:9">
      <c r="A249" s="1">
        <v>3</v>
      </c>
      <c r="B249" s="1">
        <v>6</v>
      </c>
      <c r="C249" s="1">
        <v>231</v>
      </c>
      <c r="D249" s="1" t="s">
        <v>6265</v>
      </c>
      <c r="E249" s="1" t="s">
        <v>1453</v>
      </c>
      <c r="F249" s="1" t="s">
        <v>625</v>
      </c>
      <c r="G249" s="1" t="s">
        <v>1401</v>
      </c>
      <c r="H249" s="1" t="s">
        <v>13439</v>
      </c>
      <c r="I249" s="1" t="str">
        <f t="shared" si="3"/>
        <v>{chapterId:231,title:"Arya I", source:"Saltpans", target:"Braavos", mode:1},</v>
      </c>
    </row>
    <row r="250" spans="1:9">
      <c r="A250" s="1">
        <v>3</v>
      </c>
      <c r="B250" s="1">
        <v>7</v>
      </c>
      <c r="C250" s="1">
        <v>232</v>
      </c>
      <c r="D250" s="1" t="s">
        <v>6268</v>
      </c>
      <c r="E250" s="1" t="s">
        <v>1563</v>
      </c>
      <c r="F250" s="1" t="s">
        <v>97</v>
      </c>
      <c r="G250" s="1" t="s">
        <v>97</v>
      </c>
      <c r="I250" s="1" t="str">
        <f t="shared" si="3"/>
        <v>{chapterId:232,title:"Cersei II", source:"King's Landing", target:"King's Landing", mode:0},</v>
      </c>
    </row>
    <row r="251" spans="1:9">
      <c r="A251" s="1">
        <v>3</v>
      </c>
      <c r="B251" s="1">
        <v>8</v>
      </c>
      <c r="C251" s="1">
        <v>233</v>
      </c>
      <c r="D251" s="1" t="s">
        <v>6271</v>
      </c>
      <c r="E251" s="1" t="s">
        <v>1538</v>
      </c>
      <c r="F251" s="1" t="s">
        <v>97</v>
      </c>
      <c r="G251" s="1" t="s">
        <v>97</v>
      </c>
      <c r="I251" s="1" t="str">
        <f t="shared" si="3"/>
        <v>{chapterId:233,title:"Jaime I", source:"King's Landing", target:"King's Landing", mode:0},</v>
      </c>
    </row>
    <row r="252" spans="1:9">
      <c r="A252" s="1">
        <v>3</v>
      </c>
      <c r="B252" s="1">
        <v>9</v>
      </c>
      <c r="C252" s="1">
        <v>234</v>
      </c>
      <c r="D252" s="1" t="s">
        <v>6274</v>
      </c>
      <c r="E252" s="1" t="s">
        <v>1564</v>
      </c>
      <c r="F252" s="1" t="s">
        <v>13444</v>
      </c>
      <c r="G252" s="1" t="s">
        <v>87</v>
      </c>
      <c r="I252" s="1" t="str">
        <f t="shared" si="3"/>
        <v>{chapterId:234,title:"Brienne II", source:"Castle Rosby", target:"Duskendale", mode:0},</v>
      </c>
    </row>
    <row r="253" spans="1:9">
      <c r="A253" s="1">
        <v>3</v>
      </c>
      <c r="B253" s="1">
        <v>9</v>
      </c>
      <c r="C253" s="1">
        <v>234</v>
      </c>
      <c r="D253" s="1" t="s">
        <v>6274</v>
      </c>
      <c r="E253" s="1" t="s">
        <v>1564</v>
      </c>
      <c r="F253" s="1" t="s">
        <v>87</v>
      </c>
      <c r="G253" s="1" t="s">
        <v>86</v>
      </c>
      <c r="I253" s="1" t="str">
        <f>"{chapterId:"&amp;C253&amp;",title:"""&amp;E253&amp;""", source:"""&amp;F253&amp;""", target:"""&amp;G253&amp;""", mode:"&amp;IF(H253="",0,IF(H253="by boat",1,2))&amp;"},"</f>
        <v>{chapterId:234,title:"Brienne II", source:"Duskendale", target:"Dun Fort", mode:0},</v>
      </c>
    </row>
    <row r="254" spans="1:9">
      <c r="A254" s="1">
        <v>3</v>
      </c>
      <c r="B254" s="1">
        <v>9</v>
      </c>
      <c r="C254" s="1">
        <v>234</v>
      </c>
      <c r="D254" s="1" t="s">
        <v>6274</v>
      </c>
      <c r="E254" s="1" t="s">
        <v>1564</v>
      </c>
      <c r="F254" s="1" t="s">
        <v>86</v>
      </c>
      <c r="G254" s="1" t="s">
        <v>87</v>
      </c>
      <c r="I254" s="1" t="str">
        <f>"{chapterId:"&amp;C254&amp;",title:"""&amp;E254&amp;""", source:"""&amp;F254&amp;""", target:"""&amp;G254&amp;""", mode:"&amp;IF(H254="",0,IF(H254="by boat",1,2))&amp;"},"</f>
        <v>{chapterId:234,title:"Brienne II", source:"Dun Fort", target:"Duskendale", mode:0},</v>
      </c>
    </row>
    <row r="255" spans="1:9">
      <c r="A255" s="1">
        <v>3</v>
      </c>
      <c r="B255" s="1">
        <v>10</v>
      </c>
      <c r="C255" s="1">
        <v>235</v>
      </c>
      <c r="D255" s="1" t="s">
        <v>6277</v>
      </c>
      <c r="E255" s="1" t="s">
        <v>1461</v>
      </c>
      <c r="F255" s="1" t="s">
        <v>13470</v>
      </c>
      <c r="G255" s="1" t="s">
        <v>13470</v>
      </c>
      <c r="I255" s="1" t="str">
        <f t="shared" si="3"/>
        <v>{chapterId:235,title:"Sansa I", source:"the Eyrie", target:"the Eyrie", mode:0},</v>
      </c>
    </row>
    <row r="256" spans="1:9">
      <c r="A256" s="1">
        <v>3</v>
      </c>
      <c r="B256" s="1">
        <v>11</v>
      </c>
      <c r="C256" s="1">
        <v>236</v>
      </c>
      <c r="D256" s="1" t="s">
        <v>6280</v>
      </c>
      <c r="E256" s="1" t="s">
        <v>1565</v>
      </c>
      <c r="F256" s="1" t="s">
        <v>254</v>
      </c>
      <c r="G256" s="1" t="s">
        <v>204</v>
      </c>
      <c r="H256" s="1" t="s">
        <v>13439</v>
      </c>
      <c r="I256" s="1" t="str">
        <f t="shared" si="3"/>
        <v>{chapterId:236,title:"The Kraken's Daughter", source:"Deepwood Motte", target:"Ten Towers", mode:1},</v>
      </c>
    </row>
    <row r="257" spans="1:9">
      <c r="A257" s="1">
        <v>3</v>
      </c>
      <c r="B257" s="1">
        <v>12</v>
      </c>
      <c r="C257" s="1">
        <v>237</v>
      </c>
      <c r="D257" s="1" t="s">
        <v>6283</v>
      </c>
      <c r="E257" s="1" t="s">
        <v>1566</v>
      </c>
      <c r="F257" s="1" t="s">
        <v>97</v>
      </c>
      <c r="G257" s="1" t="s">
        <v>97</v>
      </c>
      <c r="I257" s="1" t="str">
        <f t="shared" si="3"/>
        <v>{chapterId:237,title:"Cersei III", source:"King's Landing", target:"King's Landing", mode:0},</v>
      </c>
    </row>
    <row r="258" spans="1:9">
      <c r="A258" s="1">
        <v>3</v>
      </c>
      <c r="B258" s="1">
        <v>13</v>
      </c>
      <c r="C258" s="1">
        <v>238</v>
      </c>
      <c r="D258" s="1" t="s">
        <v>6286</v>
      </c>
      <c r="E258" s="1" t="s">
        <v>1567</v>
      </c>
      <c r="F258" s="1" t="s">
        <v>22</v>
      </c>
      <c r="G258" s="1" t="s">
        <v>22</v>
      </c>
      <c r="I258" s="1" t="str">
        <f t="shared" si="3"/>
        <v>{chapterId:238,title:"The Soiled Knight", source:"Sunspear", target:"Sunspear", mode:0},</v>
      </c>
    </row>
    <row r="259" spans="1:9">
      <c r="A259" s="1">
        <v>3</v>
      </c>
      <c r="B259" s="1">
        <v>14</v>
      </c>
      <c r="C259" s="1">
        <v>239</v>
      </c>
      <c r="D259" s="1" t="s">
        <v>6289</v>
      </c>
      <c r="E259" s="1" t="s">
        <v>1568</v>
      </c>
      <c r="F259" s="1" t="s">
        <v>87</v>
      </c>
      <c r="G259" s="1" t="s">
        <v>601</v>
      </c>
      <c r="I259" s="1" t="str">
        <f t="shared" si="3"/>
        <v>{chapterId:239,title:"Brienne III", source:"Duskendale", target:"Maidenpool", mode:0},</v>
      </c>
    </row>
    <row r="260" spans="1:9">
      <c r="A260" s="1">
        <v>3</v>
      </c>
      <c r="B260" s="1">
        <v>15</v>
      </c>
      <c r="C260" s="1">
        <v>240</v>
      </c>
      <c r="D260" s="1" t="s">
        <v>6291</v>
      </c>
      <c r="E260" s="1" t="s">
        <v>1569</v>
      </c>
      <c r="F260" s="1" t="s">
        <v>13467</v>
      </c>
      <c r="G260" s="1" t="s">
        <v>1401</v>
      </c>
      <c r="H260" s="1" t="s">
        <v>13439</v>
      </c>
      <c r="I260" s="1" t="str">
        <f t="shared" si="3"/>
        <v>{chapterId:240,title:"Samwell II", source:"Eastwatch", target:"Braavos", mode:1},</v>
      </c>
    </row>
    <row r="261" spans="1:9">
      <c r="A261" s="1">
        <v>3</v>
      </c>
      <c r="B261" s="1">
        <v>16</v>
      </c>
      <c r="C261" s="1">
        <v>241</v>
      </c>
      <c r="D261" s="1" t="s">
        <v>6248</v>
      </c>
      <c r="E261" s="1" t="s">
        <v>1539</v>
      </c>
      <c r="F261" s="1" t="s">
        <v>97</v>
      </c>
      <c r="G261" s="1" t="s">
        <v>97</v>
      </c>
      <c r="I261" s="1" t="str">
        <f t="shared" si="3"/>
        <v>{chapterId:241,title:"Jaime II", source:"King's Landing", target:"King's Landing", mode:0},</v>
      </c>
    </row>
    <row r="262" spans="1:9">
      <c r="A262" s="1">
        <v>3</v>
      </c>
      <c r="B262" s="1">
        <v>17</v>
      </c>
      <c r="C262" s="1">
        <v>242</v>
      </c>
      <c r="D262" s="1" t="s">
        <v>6251</v>
      </c>
      <c r="E262" s="1" t="s">
        <v>1570</v>
      </c>
      <c r="F262" s="1" t="s">
        <v>97</v>
      </c>
      <c r="G262" s="1" t="s">
        <v>97</v>
      </c>
      <c r="I262" s="1" t="str">
        <f t="shared" si="3"/>
        <v>{chapterId:242,title:"Cersei IV", source:"King's Landing", target:"King's Landing", mode:0},</v>
      </c>
    </row>
    <row r="263" spans="1:9">
      <c r="A263" s="1">
        <v>3</v>
      </c>
      <c r="B263" s="1">
        <v>18</v>
      </c>
      <c r="C263" s="1">
        <v>243</v>
      </c>
      <c r="D263" s="1" t="s">
        <v>6254</v>
      </c>
      <c r="E263" s="1" t="s">
        <v>1571</v>
      </c>
      <c r="F263" s="1" t="s">
        <v>14124</v>
      </c>
      <c r="G263" s="1" t="s">
        <v>197</v>
      </c>
      <c r="H263" s="1" t="s">
        <v>13439</v>
      </c>
      <c r="I263" s="1" t="str">
        <f t="shared" si="3"/>
        <v>{chapterId:243,title:"The Iron Captain", source:"West of the Iron Islands", target:"Old Wyk", mode:1},</v>
      </c>
    </row>
    <row r="264" spans="1:9">
      <c r="A264" s="1">
        <v>3</v>
      </c>
      <c r="B264" s="1">
        <v>19</v>
      </c>
      <c r="C264" s="1">
        <v>244</v>
      </c>
      <c r="D264" s="1" t="s">
        <v>6257</v>
      </c>
      <c r="E264" s="1" t="s">
        <v>1572</v>
      </c>
      <c r="F264" s="1" t="s">
        <v>204</v>
      </c>
      <c r="G264" s="1" t="s">
        <v>13472</v>
      </c>
      <c r="H264" s="1" t="s">
        <v>13439</v>
      </c>
      <c r="I264" s="1" t="str">
        <f t="shared" si="3"/>
        <v>{chapterId:244,title:"The Drowned Man", source:"Ten Towers", target:"Nagga's Hills", mode:1},</v>
      </c>
    </row>
    <row r="265" spans="1:9">
      <c r="A265" s="1">
        <v>3</v>
      </c>
      <c r="B265" s="1">
        <v>19</v>
      </c>
      <c r="C265" s="1">
        <v>244</v>
      </c>
      <c r="D265" s="1" t="s">
        <v>6257</v>
      </c>
      <c r="E265" s="1" t="s">
        <v>1572</v>
      </c>
      <c r="F265" s="1" t="s">
        <v>197</v>
      </c>
      <c r="G265" s="1" t="s">
        <v>13472</v>
      </c>
      <c r="H265" s="1" t="s">
        <v>13439</v>
      </c>
      <c r="I265" s="1" t="str">
        <f t="shared" ref="I265:I328" si="4">"{chapterId:"&amp;C265&amp;",title:"""&amp;E265&amp;""", source:"""&amp;F265&amp;""", target:"""&amp;G265&amp;""", mode:"&amp;IF(H265="",0,IF(H265="by boat",1,2))&amp;"},"</f>
        <v>{chapterId:244,title:"The Drowned Man", source:"Old Wyk", target:"Nagga's Hills", mode:1},</v>
      </c>
    </row>
    <row r="266" spans="1:9">
      <c r="A266" s="1">
        <v>3</v>
      </c>
      <c r="B266" s="1">
        <v>19</v>
      </c>
      <c r="C266" s="1">
        <v>244</v>
      </c>
      <c r="D266" s="1" t="s">
        <v>6257</v>
      </c>
      <c r="E266" s="1" t="s">
        <v>1572</v>
      </c>
      <c r="F266" s="1" t="s">
        <v>199</v>
      </c>
      <c r="G266" s="1" t="s">
        <v>13472</v>
      </c>
      <c r="H266" s="1" t="s">
        <v>13439</v>
      </c>
      <c r="I266" s="1" t="str">
        <f t="shared" si="4"/>
        <v>{chapterId:244,title:"The Drowned Man", source:"Pebbleton", target:"Nagga's Hills", mode:1},</v>
      </c>
    </row>
    <row r="267" spans="1:9">
      <c r="A267" s="1">
        <v>3</v>
      </c>
      <c r="B267" s="1">
        <v>20</v>
      </c>
      <c r="C267" s="1">
        <v>245</v>
      </c>
      <c r="D267" s="1" t="s">
        <v>6260</v>
      </c>
      <c r="E267" s="1" t="s">
        <v>1573</v>
      </c>
      <c r="F267" s="1" t="s">
        <v>601</v>
      </c>
      <c r="G267" s="1" t="s">
        <v>13473</v>
      </c>
      <c r="I267" s="1" t="str">
        <f t="shared" si="4"/>
        <v>{chapterId:245,title:"Brienne IV", source:"Maidenpool", target:"the Whispers", mode:0},</v>
      </c>
    </row>
    <row r="268" spans="1:9">
      <c r="A268" s="1">
        <v>3</v>
      </c>
      <c r="B268" s="1">
        <v>21</v>
      </c>
      <c r="C268" s="1">
        <v>246</v>
      </c>
      <c r="D268" s="1" t="s">
        <v>6263</v>
      </c>
      <c r="E268" s="1" t="s">
        <v>1574</v>
      </c>
      <c r="F268" s="1" t="s">
        <v>22</v>
      </c>
      <c r="G268" s="1" t="s">
        <v>13474</v>
      </c>
      <c r="I268" s="1" t="str">
        <f t="shared" si="4"/>
        <v>{chapterId:246,title:"The Queenmaker", source:"Sunspear", target:"the Greenblood", mode:0},</v>
      </c>
    </row>
    <row r="269" spans="1:9">
      <c r="A269" s="1">
        <v>3</v>
      </c>
      <c r="B269" s="1">
        <v>22</v>
      </c>
      <c r="C269" s="1">
        <v>247</v>
      </c>
      <c r="D269" s="1" t="s">
        <v>6266</v>
      </c>
      <c r="E269" s="1" t="s">
        <v>1467</v>
      </c>
      <c r="F269" s="1" t="s">
        <v>1401</v>
      </c>
      <c r="G269" s="1" t="s">
        <v>1401</v>
      </c>
      <c r="I269" s="1" t="str">
        <f t="shared" si="4"/>
        <v>{chapterId:247,title:"Arya II", source:"Braavos", target:"Braavos", mode:0},</v>
      </c>
    </row>
    <row r="270" spans="1:9">
      <c r="A270" s="1">
        <v>3</v>
      </c>
      <c r="B270" s="1">
        <v>23</v>
      </c>
      <c r="C270" s="1">
        <v>248</v>
      </c>
      <c r="D270" s="1" t="s">
        <v>6269</v>
      </c>
      <c r="E270" s="1" t="s">
        <v>1575</v>
      </c>
      <c r="F270" s="1" t="s">
        <v>13470</v>
      </c>
      <c r="G270" s="1" t="s">
        <v>13470</v>
      </c>
      <c r="I270" s="1" t="str">
        <f t="shared" si="4"/>
        <v>{chapterId:248,title:"Alayne I", source:"the Eyrie", target:"the Eyrie", mode:0},</v>
      </c>
    </row>
    <row r="271" spans="1:9">
      <c r="A271" s="1">
        <v>3</v>
      </c>
      <c r="B271" s="1">
        <v>24</v>
      </c>
      <c r="C271" s="1">
        <v>249</v>
      </c>
      <c r="D271" s="1" t="s">
        <v>6272</v>
      </c>
      <c r="E271" s="1" t="s">
        <v>1576</v>
      </c>
      <c r="F271" s="1" t="s">
        <v>97</v>
      </c>
      <c r="G271" s="1" t="s">
        <v>97</v>
      </c>
      <c r="I271" s="1" t="str">
        <f t="shared" si="4"/>
        <v>{chapterId:249,title:"Cersei V", source:"King's Landing", target:"King's Landing", mode:0},</v>
      </c>
    </row>
    <row r="272" spans="1:9">
      <c r="A272" s="1">
        <v>3</v>
      </c>
      <c r="B272" s="1">
        <v>25</v>
      </c>
      <c r="C272" s="1">
        <v>250</v>
      </c>
      <c r="D272" s="1" t="s">
        <v>6275</v>
      </c>
      <c r="E272" s="1" t="s">
        <v>1577</v>
      </c>
      <c r="F272" s="1" t="s">
        <v>13473</v>
      </c>
      <c r="G272" s="1" t="s">
        <v>601</v>
      </c>
      <c r="I272" s="1" t="str">
        <f t="shared" si="4"/>
        <v>{chapterId:250,title:"Brienne V", source:"the Whispers", target:"Maidenpool", mode:0},</v>
      </c>
    </row>
    <row r="273" spans="1:9">
      <c r="A273" s="1">
        <v>3</v>
      </c>
      <c r="B273" s="1">
        <v>25</v>
      </c>
      <c r="C273" s="1">
        <v>250</v>
      </c>
      <c r="D273" s="1" t="s">
        <v>6275</v>
      </c>
      <c r="E273" s="1" t="s">
        <v>1577</v>
      </c>
      <c r="F273" s="1" t="s">
        <v>601</v>
      </c>
      <c r="G273" s="1" t="s">
        <v>612</v>
      </c>
      <c r="I273" s="1" t="str">
        <f t="shared" si="4"/>
        <v>{chapterId:250,title:"Brienne V", source:"Maidenpool", target:"Quiet Isle", mode:0},</v>
      </c>
    </row>
    <row r="274" spans="1:9">
      <c r="A274" s="1">
        <v>3</v>
      </c>
      <c r="B274" s="1">
        <v>26</v>
      </c>
      <c r="C274" s="1">
        <v>251</v>
      </c>
      <c r="D274" s="1" t="s">
        <v>6278</v>
      </c>
      <c r="E274" s="1" t="s">
        <v>1578</v>
      </c>
      <c r="F274" s="1" t="s">
        <v>1401</v>
      </c>
      <c r="G274" s="1" t="s">
        <v>1401</v>
      </c>
      <c r="I274" s="1" t="str">
        <f t="shared" si="4"/>
        <v>{chapterId:251,title:"Samwell III", source:"Braavos", target:"Braavos", mode:0},</v>
      </c>
    </row>
    <row r="275" spans="1:9">
      <c r="A275" s="1">
        <v>3</v>
      </c>
      <c r="B275" s="1">
        <v>27</v>
      </c>
      <c r="C275" s="1">
        <v>252</v>
      </c>
      <c r="D275" s="1" t="s">
        <v>6281</v>
      </c>
      <c r="E275" s="1" t="s">
        <v>1540</v>
      </c>
      <c r="F275" s="1" t="s">
        <v>97</v>
      </c>
      <c r="G275" s="1" t="s">
        <v>14126</v>
      </c>
      <c r="I275" s="1" t="str">
        <f t="shared" si="4"/>
        <v>{chapterId:252,title:"Jaime III", source:"King's Landing", target:"Castle Hayford", mode:0},</v>
      </c>
    </row>
    <row r="276" spans="1:9">
      <c r="A276" s="1">
        <v>3</v>
      </c>
      <c r="B276" s="1">
        <v>28</v>
      </c>
      <c r="C276" s="1">
        <v>253</v>
      </c>
      <c r="D276" s="1" t="s">
        <v>6284</v>
      </c>
      <c r="E276" s="1" t="s">
        <v>1579</v>
      </c>
      <c r="F276" s="1" t="s">
        <v>97</v>
      </c>
      <c r="G276" s="1" t="s">
        <v>97</v>
      </c>
      <c r="I276" s="1" t="str">
        <f t="shared" si="4"/>
        <v>{chapterId:253,title:"Cersei VI", source:"King's Landing", target:"King's Landing", mode:0},</v>
      </c>
    </row>
    <row r="277" spans="1:9">
      <c r="A277" s="1">
        <v>3</v>
      </c>
      <c r="B277" s="1">
        <v>29</v>
      </c>
      <c r="C277" s="1">
        <v>254</v>
      </c>
      <c r="D277" s="1" t="s">
        <v>6287</v>
      </c>
      <c r="E277" s="1" t="s">
        <v>1580</v>
      </c>
      <c r="F277" s="1" t="s">
        <v>13472</v>
      </c>
      <c r="G277" s="1" t="s">
        <v>474</v>
      </c>
      <c r="H277" s="1" t="s">
        <v>13439</v>
      </c>
      <c r="I277" s="1" t="str">
        <f t="shared" si="4"/>
        <v>{chapterId:254,title:"The Reaver", source:"Nagga's Hills", target:"Shield Islands", mode:1},</v>
      </c>
    </row>
    <row r="278" spans="1:9">
      <c r="A278" s="1">
        <v>3</v>
      </c>
      <c r="B278" s="1">
        <v>30</v>
      </c>
      <c r="C278" s="1">
        <v>255</v>
      </c>
      <c r="D278" s="1" t="s">
        <v>6290</v>
      </c>
      <c r="E278" s="1" t="s">
        <v>1541</v>
      </c>
      <c r="F278" s="1" t="s">
        <v>14126</v>
      </c>
      <c r="G278" s="1" t="s">
        <v>7576</v>
      </c>
      <c r="I278" s="1" t="str">
        <f t="shared" si="4"/>
        <v>{chapterId:255,title:"Jaime IV", source:"Castle Hayford", target:"Castle Darry", mode:0},</v>
      </c>
    </row>
    <row r="279" spans="1:9">
      <c r="A279" s="1">
        <v>3</v>
      </c>
      <c r="B279" s="1">
        <v>31</v>
      </c>
      <c r="C279" s="1">
        <v>256</v>
      </c>
      <c r="D279" s="1" t="s">
        <v>6292</v>
      </c>
      <c r="E279" s="1" t="s">
        <v>1581</v>
      </c>
      <c r="F279" s="1" t="s">
        <v>612</v>
      </c>
      <c r="G279" s="1" t="s">
        <v>612</v>
      </c>
      <c r="I279" s="1" t="str">
        <f t="shared" si="4"/>
        <v>{chapterId:256,title:"Brienne VI", source:"Quiet Isle", target:"Quiet Isle", mode:0},</v>
      </c>
    </row>
    <row r="280" spans="1:9">
      <c r="A280" s="1">
        <v>3</v>
      </c>
      <c r="B280" s="1">
        <v>32</v>
      </c>
      <c r="C280" s="1">
        <v>257</v>
      </c>
      <c r="D280" s="1" t="s">
        <v>6249</v>
      </c>
      <c r="E280" s="1" t="s">
        <v>1582</v>
      </c>
      <c r="F280" s="1" t="s">
        <v>97</v>
      </c>
      <c r="G280" s="1" t="s">
        <v>97</v>
      </c>
      <c r="I280" s="1" t="str">
        <f t="shared" si="4"/>
        <v>{chapterId:257,title:"Cersei VII", source:"King's Landing", target:"King's Landing", mode:0},</v>
      </c>
    </row>
    <row r="281" spans="1:9">
      <c r="A281" s="1">
        <v>3</v>
      </c>
      <c r="B281" s="1">
        <v>33</v>
      </c>
      <c r="C281" s="1">
        <v>258</v>
      </c>
      <c r="D281" s="1" t="s">
        <v>6252</v>
      </c>
      <c r="E281" s="1" t="s">
        <v>1543</v>
      </c>
      <c r="F281" s="1" t="s">
        <v>7576</v>
      </c>
      <c r="G281" s="1" t="s">
        <v>620</v>
      </c>
      <c r="I281" s="1" t="str">
        <f t="shared" si="4"/>
        <v>{chapterId:258,title:"Jaime V", source:"Castle Darry", target:"Riverrun", mode:0},</v>
      </c>
    </row>
    <row r="282" spans="1:9">
      <c r="A282" s="1">
        <v>3</v>
      </c>
      <c r="B282" s="1">
        <v>34</v>
      </c>
      <c r="C282" s="1">
        <v>259</v>
      </c>
      <c r="D282" s="1" t="s">
        <v>6255</v>
      </c>
      <c r="E282" s="1" t="s">
        <v>5912</v>
      </c>
      <c r="F282" s="1" t="s">
        <v>1401</v>
      </c>
      <c r="G282" s="1" t="s">
        <v>1401</v>
      </c>
      <c r="I282" s="1" t="str">
        <f t="shared" si="4"/>
        <v>{chapterId:259,title:"Cat Of The Canals", source:"Braavos", target:"Braavos", mode:0},</v>
      </c>
    </row>
    <row r="283" spans="1:9">
      <c r="A283" s="1">
        <v>3</v>
      </c>
      <c r="B283" s="1">
        <v>35</v>
      </c>
      <c r="C283" s="1">
        <v>260</v>
      </c>
      <c r="D283" s="1" t="s">
        <v>6258</v>
      </c>
      <c r="E283" s="1" t="s">
        <v>1553</v>
      </c>
      <c r="F283" s="1" t="s">
        <v>1401</v>
      </c>
      <c r="G283" s="1" t="s">
        <v>13476</v>
      </c>
      <c r="H283" s="1" t="s">
        <v>13439</v>
      </c>
      <c r="I283" s="1" t="str">
        <f t="shared" si="4"/>
        <v>{chapterId:260,title:"Samwell IV", source:"Braavos", target:"off the coast of Dorne", mode:1},</v>
      </c>
    </row>
    <row r="284" spans="1:9">
      <c r="A284" s="1">
        <v>3</v>
      </c>
      <c r="B284" s="1">
        <v>36</v>
      </c>
      <c r="C284" s="1">
        <v>261</v>
      </c>
      <c r="D284" s="1" t="s">
        <v>6261</v>
      </c>
      <c r="E284" s="1" t="s">
        <v>1583</v>
      </c>
      <c r="F284" s="1" t="s">
        <v>97</v>
      </c>
      <c r="G284" s="1" t="s">
        <v>97</v>
      </c>
      <c r="I284" s="1" t="str">
        <f t="shared" si="4"/>
        <v>{chapterId:261,title:"Cersei VIII", source:"King's Landing", target:"King's Landing", mode:0},</v>
      </c>
    </row>
    <row r="285" spans="1:9">
      <c r="A285" s="1">
        <v>3</v>
      </c>
      <c r="B285" s="1">
        <v>37</v>
      </c>
      <c r="C285" s="1">
        <v>262</v>
      </c>
      <c r="D285" s="1" t="s">
        <v>6264</v>
      </c>
      <c r="E285" s="1" t="s">
        <v>1584</v>
      </c>
      <c r="F285" s="1" t="s">
        <v>612</v>
      </c>
      <c r="G285" s="1" t="s">
        <v>13430</v>
      </c>
      <c r="I285" s="1" t="str">
        <f t="shared" si="4"/>
        <v>{chapterId:262,title:"Brienne VII", source:"Quiet Isle", target:"Old Crossroads Inn", mode:0},</v>
      </c>
    </row>
    <row r="286" spans="1:9">
      <c r="A286" s="1">
        <v>3</v>
      </c>
      <c r="B286" s="1">
        <v>38</v>
      </c>
      <c r="C286" s="1">
        <v>263</v>
      </c>
      <c r="D286" s="1" t="s">
        <v>6267</v>
      </c>
      <c r="E286" s="1" t="s">
        <v>1544</v>
      </c>
      <c r="F286" s="1" t="s">
        <v>620</v>
      </c>
      <c r="G286" s="1" t="s">
        <v>620</v>
      </c>
      <c r="I286" s="1" t="str">
        <f t="shared" si="4"/>
        <v>{chapterId:263,title:"Jaime VI", source:"Riverrun", target:"Riverrun", mode:0},</v>
      </c>
    </row>
    <row r="287" spans="1:9">
      <c r="A287" s="1">
        <v>3</v>
      </c>
      <c r="B287" s="1">
        <v>39</v>
      </c>
      <c r="C287" s="1">
        <v>264</v>
      </c>
      <c r="D287" s="1" t="s">
        <v>6270</v>
      </c>
      <c r="E287" s="1" t="s">
        <v>5918</v>
      </c>
      <c r="F287" s="1" t="s">
        <v>97</v>
      </c>
      <c r="G287" s="1" t="s">
        <v>97</v>
      </c>
      <c r="I287" s="1" t="str">
        <f t="shared" si="4"/>
        <v>{chapterId:264,title:"Cersei IX", source:"King's Landing", target:"King's Landing", mode:0},</v>
      </c>
    </row>
    <row r="288" spans="1:9">
      <c r="A288" s="1">
        <v>3</v>
      </c>
      <c r="B288" s="1">
        <v>40</v>
      </c>
      <c r="C288" s="1">
        <v>265</v>
      </c>
      <c r="D288" s="1" t="s">
        <v>6273</v>
      </c>
      <c r="E288" s="1" t="s">
        <v>1585</v>
      </c>
      <c r="F288" s="1" t="s">
        <v>22</v>
      </c>
      <c r="G288" s="1" t="s">
        <v>1407</v>
      </c>
      <c r="H288" s="1" t="s">
        <v>13439</v>
      </c>
      <c r="I288" s="1" t="str">
        <f t="shared" si="4"/>
        <v>{chapterId:265,title:"The Princess In The Tower", source:"Sunspear", target:"Volantis", mode:1},</v>
      </c>
    </row>
    <row r="289" spans="1:9">
      <c r="A289" s="1">
        <v>3</v>
      </c>
      <c r="B289" s="1">
        <v>41</v>
      </c>
      <c r="C289" s="1">
        <v>266</v>
      </c>
      <c r="D289" s="1" t="s">
        <v>6276</v>
      </c>
      <c r="E289" s="1" t="s">
        <v>1586</v>
      </c>
      <c r="F289" s="1" t="s">
        <v>13470</v>
      </c>
      <c r="G289" s="1" t="s">
        <v>810</v>
      </c>
      <c r="I289" s="1" t="str">
        <f t="shared" si="4"/>
        <v>{chapterId:266,title:"Alayne II", source:"the Eyrie", target:"Gates of the Moon", mode:0},</v>
      </c>
    </row>
    <row r="290" spans="1:9">
      <c r="A290" s="1">
        <v>3</v>
      </c>
      <c r="B290" s="1">
        <v>42</v>
      </c>
      <c r="C290" s="1">
        <v>267</v>
      </c>
      <c r="D290" s="1" t="s">
        <v>6279</v>
      </c>
      <c r="E290" s="1" t="s">
        <v>5922</v>
      </c>
      <c r="F290" s="1" t="s">
        <v>13430</v>
      </c>
      <c r="G290" s="1" t="s">
        <v>14214</v>
      </c>
      <c r="I290" s="1" t="str">
        <f t="shared" si="4"/>
        <v>{chapterId:267,title:"Brienne VIII", source:"Old Crossroads Inn", target:"Hollow Hill", mode:0},</v>
      </c>
    </row>
    <row r="291" spans="1:9">
      <c r="A291" s="1">
        <v>3</v>
      </c>
      <c r="B291" s="1">
        <v>43</v>
      </c>
      <c r="C291" s="1">
        <v>268</v>
      </c>
      <c r="D291" s="1" t="s">
        <v>6282</v>
      </c>
      <c r="E291" s="1" t="s">
        <v>1587</v>
      </c>
      <c r="F291" s="1" t="s">
        <v>97</v>
      </c>
      <c r="G291" s="1" t="s">
        <v>97</v>
      </c>
      <c r="I291" s="1" t="str">
        <f t="shared" si="4"/>
        <v>{chapterId:268,title:"Cersei X", source:"King's Landing", target:"King's Landing", mode:0},</v>
      </c>
    </row>
    <row r="292" spans="1:9">
      <c r="A292" s="1">
        <v>3</v>
      </c>
      <c r="B292" s="1">
        <v>44</v>
      </c>
      <c r="C292" s="1">
        <v>269</v>
      </c>
      <c r="D292" s="1" t="s">
        <v>6285</v>
      </c>
      <c r="E292" s="1" t="s">
        <v>1546</v>
      </c>
      <c r="F292" s="1" t="s">
        <v>620</v>
      </c>
      <c r="G292" s="1" t="s">
        <v>620</v>
      </c>
      <c r="I292" s="1" t="str">
        <f t="shared" si="4"/>
        <v>{chapterId:269,title:"Jaime VII", source:"Riverrun", target:"Riverrun", mode:0},</v>
      </c>
    </row>
    <row r="293" spans="1:9">
      <c r="A293" s="1">
        <v>3</v>
      </c>
      <c r="B293" s="1">
        <v>45</v>
      </c>
      <c r="C293" s="1">
        <v>270</v>
      </c>
      <c r="D293" s="1" t="s">
        <v>6288</v>
      </c>
      <c r="E293" s="1" t="s">
        <v>1555</v>
      </c>
      <c r="F293" s="1" t="s">
        <v>13476</v>
      </c>
      <c r="G293" s="1" t="s">
        <v>466</v>
      </c>
      <c r="H293" s="1" t="s">
        <v>13439</v>
      </c>
      <c r="I293" s="1" t="str">
        <f t="shared" si="4"/>
        <v>{chapterId:270,title:"Samwell V", source:"off the coast of Dorne", target:"Oldtown", mode:1},</v>
      </c>
    </row>
    <row r="294" spans="1:9">
      <c r="A294" s="1">
        <v>4</v>
      </c>
      <c r="B294" s="1">
        <v>0</v>
      </c>
      <c r="C294" s="1">
        <v>271</v>
      </c>
      <c r="D294" s="1" t="s">
        <v>6293</v>
      </c>
      <c r="E294" s="1" t="s">
        <v>1446</v>
      </c>
      <c r="F294" s="1" t="s">
        <v>249</v>
      </c>
      <c r="G294" s="1" t="s">
        <v>13463</v>
      </c>
      <c r="I294" s="1" t="str">
        <f t="shared" si="4"/>
        <v>{chapterId:271,title:"Prologue", source:"Castle Black", target:"abandonned Wilding Village", mode:0},</v>
      </c>
    </row>
    <row r="295" spans="1:9">
      <c r="A295" s="1">
        <v>4</v>
      </c>
      <c r="B295" s="1">
        <v>1</v>
      </c>
      <c r="C295" s="1">
        <v>272</v>
      </c>
      <c r="D295" s="1" t="s">
        <v>6296</v>
      </c>
      <c r="E295" s="1" t="s">
        <v>1455</v>
      </c>
      <c r="F295" s="1" t="s">
        <v>97</v>
      </c>
      <c r="G295" s="1" t="s">
        <v>1403</v>
      </c>
      <c r="H295" s="1" t="s">
        <v>13439</v>
      </c>
      <c r="I295" s="1" t="str">
        <f t="shared" si="4"/>
        <v>{chapterId:272,title:"Tyrion I", source:"King's Landing", target:"Pentos", mode:1},</v>
      </c>
    </row>
    <row r="296" spans="1:9">
      <c r="A296" s="1">
        <v>4</v>
      </c>
      <c r="B296" s="1">
        <v>2</v>
      </c>
      <c r="C296" s="1">
        <v>273</v>
      </c>
      <c r="D296" s="1" t="s">
        <v>6299</v>
      </c>
      <c r="E296" s="1" t="s">
        <v>1449</v>
      </c>
      <c r="F296" s="1" t="s">
        <v>1423</v>
      </c>
      <c r="G296" s="1" t="s">
        <v>1423</v>
      </c>
      <c r="I296" s="1" t="str">
        <f t="shared" si="4"/>
        <v>{chapterId:273,title:"Daenerys I", source:"Meereen", target:"Meereen", mode:0},</v>
      </c>
    </row>
    <row r="297" spans="1:9">
      <c r="A297" s="1">
        <v>4</v>
      </c>
      <c r="B297" s="1">
        <v>3</v>
      </c>
      <c r="C297" s="1">
        <v>274</v>
      </c>
      <c r="D297" s="1" t="s">
        <v>6302</v>
      </c>
      <c r="E297" s="1" t="s">
        <v>1451</v>
      </c>
      <c r="F297" s="1" t="s">
        <v>249</v>
      </c>
      <c r="G297" s="1" t="s">
        <v>249</v>
      </c>
      <c r="I297" s="1" t="str">
        <f t="shared" si="4"/>
        <v>{chapterId:274,title:"Jon I", source:"Castle Black", target:"Castle Black", mode:0},</v>
      </c>
    </row>
    <row r="298" spans="1:9">
      <c r="A298" s="1">
        <v>4</v>
      </c>
      <c r="B298" s="1">
        <v>4</v>
      </c>
      <c r="C298" s="1">
        <v>275</v>
      </c>
      <c r="D298" s="1" t="s">
        <v>6305</v>
      </c>
      <c r="E298" s="1" t="s">
        <v>1447</v>
      </c>
      <c r="F298" s="1" t="s">
        <v>290</v>
      </c>
      <c r="G298" s="1" t="s">
        <v>9282</v>
      </c>
      <c r="I298" s="1" t="str">
        <f t="shared" si="4"/>
        <v>{chapterId:275,title:"Bran I", source:"Nightfort", target:"Haunted Forest", mode:0},</v>
      </c>
    </row>
    <row r="299" spans="1:9">
      <c r="A299" s="1">
        <v>4</v>
      </c>
      <c r="B299" s="1">
        <v>5</v>
      </c>
      <c r="C299" s="1">
        <v>276</v>
      </c>
      <c r="D299" s="1" t="s">
        <v>6308</v>
      </c>
      <c r="E299" s="1" t="s">
        <v>1459</v>
      </c>
      <c r="F299" s="1" t="s">
        <v>1403</v>
      </c>
      <c r="G299" s="1" t="s">
        <v>13477</v>
      </c>
      <c r="I299" s="1" t="str">
        <f t="shared" si="4"/>
        <v>{chapterId:276,title:"Tyrion II", source:"Pentos", target:"Andalos", mode:0},</v>
      </c>
    </row>
    <row r="300" spans="1:9">
      <c r="A300" s="1">
        <v>4</v>
      </c>
      <c r="B300" s="1">
        <v>6</v>
      </c>
      <c r="C300" s="1">
        <v>277</v>
      </c>
      <c r="D300" s="1" t="s">
        <v>6311</v>
      </c>
      <c r="E300" s="1" t="s">
        <v>1589</v>
      </c>
      <c r="F300" s="1" t="s">
        <v>1407</v>
      </c>
      <c r="G300" s="1" t="s">
        <v>1427</v>
      </c>
      <c r="H300" s="1" t="s">
        <v>13439</v>
      </c>
      <c r="I300" s="1" t="str">
        <f t="shared" si="4"/>
        <v>{chapterId:277,title:"The Merchant's Man", source:"Volantis", target:"Astapor", mode:1},</v>
      </c>
    </row>
    <row r="301" spans="1:9">
      <c r="A301" s="1">
        <v>4</v>
      </c>
      <c r="B301" s="1">
        <v>7</v>
      </c>
      <c r="C301" s="1">
        <v>278</v>
      </c>
      <c r="D301" s="1" t="s">
        <v>6314</v>
      </c>
      <c r="E301" s="1" t="s">
        <v>1456</v>
      </c>
      <c r="F301" s="1" t="s">
        <v>249</v>
      </c>
      <c r="G301" s="1" t="s">
        <v>249</v>
      </c>
      <c r="I301" s="1" t="str">
        <f t="shared" si="4"/>
        <v>{chapterId:278,title:"Jon II", source:"Castle Black", target:"Castle Black", mode:0},</v>
      </c>
    </row>
    <row r="302" spans="1:9">
      <c r="A302" s="1">
        <v>4</v>
      </c>
      <c r="B302" s="1">
        <v>8</v>
      </c>
      <c r="C302" s="1">
        <v>279</v>
      </c>
      <c r="D302" s="1" t="s">
        <v>6317</v>
      </c>
      <c r="E302" s="1" t="s">
        <v>1512</v>
      </c>
      <c r="F302" s="1" t="s">
        <v>13477</v>
      </c>
      <c r="G302" s="1" t="s">
        <v>13494</v>
      </c>
      <c r="I302" s="1" t="str">
        <f t="shared" si="4"/>
        <v>{chapterId:279,title:"Tyrion III", source:"Andalos", target:"Ghoyan Drohe", mode:0},</v>
      </c>
    </row>
    <row r="303" spans="1:9">
      <c r="A303" s="1">
        <v>4</v>
      </c>
      <c r="B303" s="1">
        <v>9</v>
      </c>
      <c r="C303" s="1">
        <v>280</v>
      </c>
      <c r="D303" s="1" t="s">
        <v>6320</v>
      </c>
      <c r="E303" s="1" t="s">
        <v>1510</v>
      </c>
      <c r="F303" s="1" t="s">
        <v>13467</v>
      </c>
      <c r="G303" s="1" t="s">
        <v>318</v>
      </c>
      <c r="H303" s="1" t="s">
        <v>13439</v>
      </c>
      <c r="I303" s="1" t="str">
        <f t="shared" si="4"/>
        <v>{chapterId:280,title:"Davos I", source:"Eastwatch", target:"White Harbor", mode:1},</v>
      </c>
    </row>
    <row r="304" spans="1:9">
      <c r="A304" s="1">
        <v>4</v>
      </c>
      <c r="B304" s="1">
        <v>10</v>
      </c>
      <c r="C304" s="1">
        <v>281</v>
      </c>
      <c r="D304" s="1" t="s">
        <v>6323</v>
      </c>
      <c r="E304" s="1" t="s">
        <v>1465</v>
      </c>
      <c r="F304" s="1" t="s">
        <v>249</v>
      </c>
      <c r="G304" s="1" t="s">
        <v>249</v>
      </c>
      <c r="I304" s="1" t="str">
        <f t="shared" si="4"/>
        <v>{chapterId:281,title:"Jon III", source:"Castle Black", target:"Castle Black", mode:0},</v>
      </c>
    </row>
    <row r="305" spans="1:9">
      <c r="A305" s="1">
        <v>4</v>
      </c>
      <c r="B305" s="1">
        <v>11</v>
      </c>
      <c r="C305" s="1">
        <v>282</v>
      </c>
      <c r="D305" s="1" t="s">
        <v>6326</v>
      </c>
      <c r="E305" s="1" t="s">
        <v>1457</v>
      </c>
      <c r="F305" s="1" t="s">
        <v>1423</v>
      </c>
      <c r="G305" s="1" t="s">
        <v>1419</v>
      </c>
      <c r="H305" s="1" t="s">
        <v>13478</v>
      </c>
      <c r="I305" s="1" t="str">
        <f t="shared" si="4"/>
        <v>{chapterId:282,title:"Daenerys II", source:"Meereen", target:"Dothraki Sea", mode:2},</v>
      </c>
    </row>
    <row r="306" spans="1:9">
      <c r="A306" s="1">
        <v>4</v>
      </c>
      <c r="B306" s="1">
        <v>12</v>
      </c>
      <c r="C306" s="1">
        <v>283</v>
      </c>
      <c r="D306" s="1" t="s">
        <v>6329</v>
      </c>
      <c r="E306" s="1" t="s">
        <v>1590</v>
      </c>
      <c r="F306" s="1" t="s">
        <v>321</v>
      </c>
      <c r="G306" s="1" t="s">
        <v>255</v>
      </c>
      <c r="I306" s="1" t="str">
        <f t="shared" si="4"/>
        <v>{chapterId:283,title:"Reek I", source:"Winterfell", target:"Dreadfort", mode:0},</v>
      </c>
    </row>
    <row r="307" spans="1:9">
      <c r="A307" s="1">
        <v>4</v>
      </c>
      <c r="B307" s="1">
        <v>13</v>
      </c>
      <c r="C307" s="1">
        <v>284</v>
      </c>
      <c r="D307" s="1" t="s">
        <v>6332</v>
      </c>
      <c r="E307" s="1" t="s">
        <v>1454</v>
      </c>
      <c r="F307" s="1" t="s">
        <v>9282</v>
      </c>
      <c r="G307" s="1" t="s">
        <v>13484</v>
      </c>
      <c r="I307" s="1" t="str">
        <f t="shared" si="4"/>
        <v>{chapterId:284,title:"Bran II", source:"Haunted Forest", target:"Cave of the Children of the Forest", mode:0},</v>
      </c>
    </row>
    <row r="308" spans="1:9">
      <c r="A308" s="1">
        <v>4</v>
      </c>
      <c r="B308" s="1">
        <v>14</v>
      </c>
      <c r="C308" s="1">
        <v>285</v>
      </c>
      <c r="D308" s="1" t="s">
        <v>6335</v>
      </c>
      <c r="E308" s="1" t="s">
        <v>1474</v>
      </c>
      <c r="F308" s="1" t="s">
        <v>13494</v>
      </c>
      <c r="G308" s="1" t="s">
        <v>13479</v>
      </c>
      <c r="I308" s="1" t="str">
        <f t="shared" si="4"/>
        <v>{chapterId:285,title:"Tyrion IV", source:"Ghoyan Drohe", target:"Ny Sar", mode:0},</v>
      </c>
    </row>
    <row r="309" spans="1:9">
      <c r="A309" s="1">
        <v>4</v>
      </c>
      <c r="B309" s="1">
        <v>15</v>
      </c>
      <c r="C309" s="1">
        <v>286</v>
      </c>
      <c r="D309" s="1" t="s">
        <v>6338</v>
      </c>
      <c r="E309" s="1" t="s">
        <v>1519</v>
      </c>
      <c r="F309" s="1" t="s">
        <v>318</v>
      </c>
      <c r="G309" s="1" t="s">
        <v>318</v>
      </c>
      <c r="I309" s="1" t="str">
        <f t="shared" si="4"/>
        <v>{chapterId:286,title:"Davos II", source:"White Harbor", target:"White Harbor", mode:0},</v>
      </c>
    </row>
    <row r="310" spans="1:9">
      <c r="A310" s="1">
        <v>4</v>
      </c>
      <c r="B310" s="1">
        <v>16</v>
      </c>
      <c r="C310" s="1">
        <v>287</v>
      </c>
      <c r="D310" s="1" t="s">
        <v>6341</v>
      </c>
      <c r="E310" s="1" t="s">
        <v>1468</v>
      </c>
      <c r="F310" s="1" t="s">
        <v>1431</v>
      </c>
      <c r="G310" s="1" t="s">
        <v>1423</v>
      </c>
      <c r="H310" s="1" t="s">
        <v>13439</v>
      </c>
      <c r="I310" s="1" t="str">
        <f t="shared" si="4"/>
        <v>{chapterId:287,title:"Daenerys III", source:"Qarth", target:"Meereen", mode:1},</v>
      </c>
    </row>
    <row r="311" spans="1:9">
      <c r="A311" s="1">
        <v>4</v>
      </c>
      <c r="B311" s="1">
        <v>16</v>
      </c>
      <c r="C311" s="1">
        <v>287</v>
      </c>
      <c r="D311" s="1" t="s">
        <v>6341</v>
      </c>
      <c r="E311" s="1" t="s">
        <v>1468</v>
      </c>
      <c r="F311" s="1" t="s">
        <v>1427</v>
      </c>
      <c r="G311" s="1" t="s">
        <v>1423</v>
      </c>
      <c r="I311" s="1" t="str">
        <f t="shared" si="4"/>
        <v>{chapterId:287,title:"Daenerys III", source:"Astapor", target:"Meereen", mode:0},</v>
      </c>
    </row>
    <row r="312" spans="1:9">
      <c r="A312" s="1">
        <v>4</v>
      </c>
      <c r="B312" s="1">
        <v>17</v>
      </c>
      <c r="C312" s="1">
        <v>288</v>
      </c>
      <c r="D312" s="1" t="s">
        <v>6344</v>
      </c>
      <c r="E312" s="1" t="s">
        <v>1471</v>
      </c>
      <c r="F312" s="1" t="s">
        <v>249</v>
      </c>
      <c r="G312" s="1" t="s">
        <v>249</v>
      </c>
      <c r="I312" s="1" t="str">
        <f t="shared" si="4"/>
        <v>{chapterId:288,title:"Jon IV", source:"Castle Black", target:"Castle Black", mode:0},</v>
      </c>
    </row>
    <row r="313" spans="1:9">
      <c r="A313" s="1">
        <v>4</v>
      </c>
      <c r="B313" s="1">
        <v>18</v>
      </c>
      <c r="C313" s="1">
        <v>289</v>
      </c>
      <c r="D313" s="1" t="s">
        <v>6347</v>
      </c>
      <c r="E313" s="1" t="s">
        <v>1480</v>
      </c>
      <c r="F313" s="1" t="s">
        <v>13479</v>
      </c>
      <c r="G313" s="1" t="s">
        <v>13480</v>
      </c>
      <c r="I313" s="1" t="str">
        <f t="shared" si="4"/>
        <v>{chapterId:289,title:"Tyrion V", source:"Ny Sar", target:"the Sorrows", mode:0},</v>
      </c>
    </row>
    <row r="314" spans="1:9">
      <c r="A314" s="1">
        <v>4</v>
      </c>
      <c r="B314" s="1">
        <v>19</v>
      </c>
      <c r="C314" s="1">
        <v>290</v>
      </c>
      <c r="D314" s="1" t="s">
        <v>6350</v>
      </c>
      <c r="E314" s="1" t="s">
        <v>1528</v>
      </c>
      <c r="F314" s="1" t="s">
        <v>318</v>
      </c>
      <c r="G314" s="1" t="s">
        <v>318</v>
      </c>
      <c r="I314" s="1" t="str">
        <f t="shared" si="4"/>
        <v>{chapterId:290,title:"Davos III", source:"White Harbor", target:"White Harbor", mode:0},</v>
      </c>
    </row>
    <row r="315" spans="1:9">
      <c r="A315" s="1">
        <v>4</v>
      </c>
      <c r="B315" s="1">
        <v>20</v>
      </c>
      <c r="C315" s="1">
        <v>291</v>
      </c>
      <c r="D315" s="1" t="s">
        <v>6353</v>
      </c>
      <c r="E315" s="1" t="s">
        <v>1591</v>
      </c>
      <c r="F315" s="1" t="s">
        <v>255</v>
      </c>
      <c r="G315" s="1" t="s">
        <v>287</v>
      </c>
      <c r="I315" s="1" t="str">
        <f t="shared" si="4"/>
        <v>{chapterId:291,title:"Reek II", source:"Dreadfort", target:"Moat Cailin", mode:0},</v>
      </c>
    </row>
    <row r="316" spans="1:9">
      <c r="A316" s="1">
        <v>4</v>
      </c>
      <c r="B316" s="1">
        <v>21</v>
      </c>
      <c r="C316" s="1">
        <v>292</v>
      </c>
      <c r="D316" s="1" t="s">
        <v>6356</v>
      </c>
      <c r="E316" s="1" t="s">
        <v>1520</v>
      </c>
      <c r="F316" s="1" t="s">
        <v>249</v>
      </c>
      <c r="G316" s="1" t="s">
        <v>249</v>
      </c>
      <c r="I316" s="1" t="str">
        <f t="shared" si="4"/>
        <v>{chapterId:292,title:"Jon V", source:"Castle Black", target:"Castle Black", mode:0},</v>
      </c>
    </row>
    <row r="317" spans="1:9">
      <c r="A317" s="1">
        <v>4</v>
      </c>
      <c r="B317" s="1">
        <v>22</v>
      </c>
      <c r="C317" s="1">
        <v>293</v>
      </c>
      <c r="D317" s="1" t="s">
        <v>6359</v>
      </c>
      <c r="E317" s="1" t="s">
        <v>1483</v>
      </c>
      <c r="F317" s="1" t="s">
        <v>13480</v>
      </c>
      <c r="G317" s="1" t="s">
        <v>13481</v>
      </c>
      <c r="I317" s="1" t="str">
        <f t="shared" si="4"/>
        <v>{chapterId:293,title:"Tyrion VI", source:"the Sorrows", target:"Selhorys", mode:0},</v>
      </c>
    </row>
    <row r="318" spans="1:9">
      <c r="A318" s="1">
        <v>4</v>
      </c>
      <c r="B318" s="1">
        <v>23</v>
      </c>
      <c r="C318" s="1">
        <v>294</v>
      </c>
      <c r="D318" s="1" t="s">
        <v>6362</v>
      </c>
      <c r="E318" s="1" t="s">
        <v>1523</v>
      </c>
      <c r="F318" s="1" t="s">
        <v>1423</v>
      </c>
      <c r="G318" s="1" t="s">
        <v>1423</v>
      </c>
      <c r="I318" s="1" t="str">
        <f t="shared" si="4"/>
        <v>{chapterId:294,title:"Daenerys IV", source:"Meereen", target:"Meereen", mode:0},</v>
      </c>
    </row>
    <row r="319" spans="1:9">
      <c r="A319" s="1">
        <v>4</v>
      </c>
      <c r="B319" s="1">
        <v>24</v>
      </c>
      <c r="C319" s="1">
        <v>295</v>
      </c>
      <c r="D319" s="1" t="s">
        <v>6364</v>
      </c>
      <c r="E319" s="1" t="s">
        <v>1592</v>
      </c>
      <c r="F319" s="1" t="s">
        <v>13481</v>
      </c>
      <c r="G319" s="1" t="s">
        <v>13482</v>
      </c>
      <c r="I319" s="1" t="str">
        <f t="shared" si="4"/>
        <v>{chapterId:295,title:"The Lost Lord", source:"Selhorys", target:"Volon Therys", mode:0},</v>
      </c>
    </row>
    <row r="320" spans="1:9">
      <c r="A320" s="1">
        <v>4</v>
      </c>
      <c r="B320" s="1">
        <v>25</v>
      </c>
      <c r="C320" s="1">
        <v>296</v>
      </c>
      <c r="D320" s="1" t="s">
        <v>6294</v>
      </c>
      <c r="E320" s="1" t="s">
        <v>1593</v>
      </c>
      <c r="F320" s="1" t="s">
        <v>1427</v>
      </c>
      <c r="G320" s="1" t="s">
        <v>1425</v>
      </c>
      <c r="I320" s="1" t="str">
        <f t="shared" si="4"/>
        <v>{chapterId:296,title:"The Windblown", source:"Astapor", target:"Yunkai", mode:0},</v>
      </c>
    </row>
    <row r="321" spans="1:9">
      <c r="A321" s="1">
        <v>4</v>
      </c>
      <c r="B321" s="1">
        <v>25</v>
      </c>
      <c r="C321" s="1">
        <v>296</v>
      </c>
      <c r="D321" s="1" t="s">
        <v>6294</v>
      </c>
      <c r="E321" s="1" t="s">
        <v>1593</v>
      </c>
      <c r="F321" s="1" t="s">
        <v>1425</v>
      </c>
      <c r="G321" s="1" t="s">
        <v>1423</v>
      </c>
      <c r="I321" s="1" t="str">
        <f t="shared" si="4"/>
        <v>{chapterId:296,title:"The Windblown", source:"Yunkai", target:"Meereen", mode:0},</v>
      </c>
    </row>
    <row r="322" spans="1:9">
      <c r="A322" s="1">
        <v>4</v>
      </c>
      <c r="B322" s="1">
        <v>26</v>
      </c>
      <c r="C322" s="1">
        <v>297</v>
      </c>
      <c r="D322" s="1" t="s">
        <v>6297</v>
      </c>
      <c r="E322" s="1" t="s">
        <v>1594</v>
      </c>
      <c r="F322" s="1" t="s">
        <v>13472</v>
      </c>
      <c r="G322" s="1" t="s">
        <v>254</v>
      </c>
      <c r="H322" s="1" t="s">
        <v>13439</v>
      </c>
      <c r="I322" s="1" t="str">
        <f t="shared" si="4"/>
        <v>{chapterId:297,title:"The Wayward Bride", source:"Nagga's Hills", target:"Deepwood Motte", mode:1},</v>
      </c>
    </row>
    <row r="323" spans="1:9">
      <c r="A323" s="1">
        <v>4</v>
      </c>
      <c r="B323" s="1">
        <v>27</v>
      </c>
      <c r="C323" s="1">
        <v>298</v>
      </c>
      <c r="D323" s="1" t="s">
        <v>6300</v>
      </c>
      <c r="E323" s="1" t="s">
        <v>1495</v>
      </c>
      <c r="F323" s="1" t="s">
        <v>13481</v>
      </c>
      <c r="G323" s="1" t="s">
        <v>1407</v>
      </c>
      <c r="I323" s="1" t="str">
        <f t="shared" si="4"/>
        <v>{chapterId:298,title:"Tyrion VII", source:"Selhorys", target:"Volantis", mode:0},</v>
      </c>
    </row>
    <row r="324" spans="1:9">
      <c r="A324" s="1">
        <v>4</v>
      </c>
      <c r="B324" s="1">
        <v>28</v>
      </c>
      <c r="C324" s="1">
        <v>299</v>
      </c>
      <c r="D324" s="1" t="s">
        <v>6303</v>
      </c>
      <c r="E324" s="1" t="s">
        <v>1488</v>
      </c>
      <c r="F324" s="1" t="s">
        <v>249</v>
      </c>
      <c r="G324" s="1" t="s">
        <v>249</v>
      </c>
      <c r="I324" s="1" t="str">
        <f t="shared" si="4"/>
        <v>{chapterId:299,title:"Jon VI", source:"Castle Black", target:"Castle Black", mode:0},</v>
      </c>
    </row>
    <row r="325" spans="1:9">
      <c r="A325" s="1">
        <v>4</v>
      </c>
      <c r="B325" s="1">
        <v>29</v>
      </c>
      <c r="C325" s="1">
        <v>300</v>
      </c>
      <c r="D325" s="1" t="s">
        <v>6306</v>
      </c>
      <c r="E325" s="1" t="s">
        <v>1542</v>
      </c>
      <c r="F325" s="1" t="s">
        <v>318</v>
      </c>
      <c r="G325" s="1" t="s">
        <v>305</v>
      </c>
      <c r="H325" s="1" t="s">
        <v>13439</v>
      </c>
      <c r="I325" s="1" t="str">
        <f t="shared" si="4"/>
        <v>{chapterId:300,title:"Davos IV", source:"White Harbor", target:"Skagos", mode:1},</v>
      </c>
    </row>
    <row r="326" spans="1:9">
      <c r="A326" s="1">
        <v>4</v>
      </c>
      <c r="B326" s="1">
        <v>30</v>
      </c>
      <c r="C326" s="1">
        <v>301</v>
      </c>
      <c r="D326" s="1" t="s">
        <v>6309</v>
      </c>
      <c r="E326" s="1" t="s">
        <v>1533</v>
      </c>
      <c r="F326" s="1" t="s">
        <v>1427</v>
      </c>
      <c r="G326" s="1" t="s">
        <v>1423</v>
      </c>
      <c r="I326" s="1" t="str">
        <f t="shared" si="4"/>
        <v>{chapterId:301,title:"Daenerys V", source:"Astapor", target:"Meereen", mode:0},</v>
      </c>
    </row>
    <row r="327" spans="1:9">
      <c r="A327" s="1">
        <v>4</v>
      </c>
      <c r="B327" s="1">
        <v>31</v>
      </c>
      <c r="C327" s="1">
        <v>302</v>
      </c>
      <c r="D327" s="1" t="s">
        <v>6312</v>
      </c>
      <c r="E327" s="1" t="s">
        <v>1595</v>
      </c>
      <c r="F327" s="1" t="s">
        <v>249</v>
      </c>
      <c r="G327" s="1" t="s">
        <v>249</v>
      </c>
      <c r="I327" s="1" t="str">
        <f t="shared" si="4"/>
        <v>{chapterId:302,title:"Melisandre I", source:"Castle Black", target:"Castle Black", mode:0},</v>
      </c>
    </row>
    <row r="328" spans="1:9">
      <c r="A328" s="1">
        <v>4</v>
      </c>
      <c r="B328" s="1">
        <v>32</v>
      </c>
      <c r="C328" s="1">
        <v>303</v>
      </c>
      <c r="D328" s="1" t="s">
        <v>6315</v>
      </c>
      <c r="E328" s="1" t="s">
        <v>1596</v>
      </c>
      <c r="F328" s="1" t="s">
        <v>287</v>
      </c>
      <c r="G328" s="1" t="s">
        <v>241</v>
      </c>
      <c r="I328" s="1" t="str">
        <f t="shared" si="4"/>
        <v>{chapterId:303,title:"Reek III", source:"Moat Cailin", target:"Barrowton", mode:0},</v>
      </c>
    </row>
    <row r="329" spans="1:9">
      <c r="A329" s="1">
        <v>4</v>
      </c>
      <c r="B329" s="1">
        <v>33</v>
      </c>
      <c r="C329" s="1">
        <v>304</v>
      </c>
      <c r="D329" s="1" t="s">
        <v>6318</v>
      </c>
      <c r="E329" s="1" t="s">
        <v>1500</v>
      </c>
      <c r="F329" s="1" t="s">
        <v>1407</v>
      </c>
      <c r="G329" s="1" t="s">
        <v>13483</v>
      </c>
      <c r="H329" s="1" t="s">
        <v>13439</v>
      </c>
      <c r="I329" s="1" t="str">
        <f t="shared" ref="I329:I373" si="5">"{chapterId:"&amp;C329&amp;",title:"""&amp;E329&amp;""", source:"""&amp;F329&amp;""", target:"""&amp;G329&amp;""", mode:"&amp;IF(H329="",0,IF(H329="by boat",1,2))&amp;"},"</f>
        <v>{chapterId:304,title:"Tyrion VIII", source:"Volantis", target:"off the coast of Valyria", mode:1},</v>
      </c>
    </row>
    <row r="330" spans="1:9">
      <c r="A330" s="1">
        <v>4</v>
      </c>
      <c r="B330" s="1">
        <v>34</v>
      </c>
      <c r="C330" s="1">
        <v>305</v>
      </c>
      <c r="D330" s="1" t="s">
        <v>6321</v>
      </c>
      <c r="E330" s="1" t="s">
        <v>1463</v>
      </c>
      <c r="F330" s="1" t="s">
        <v>13484</v>
      </c>
      <c r="G330" s="1" t="s">
        <v>13484</v>
      </c>
      <c r="I330" s="1" t="str">
        <f t="shared" si="5"/>
        <v>{chapterId:305,title:"Bran III", source:"Cave of the Children of the Forest", target:"Cave of the Children of the Forest", mode:0},</v>
      </c>
    </row>
    <row r="331" spans="1:9">
      <c r="A331" s="1">
        <v>4</v>
      </c>
      <c r="B331" s="1">
        <v>35</v>
      </c>
      <c r="C331" s="1">
        <v>306</v>
      </c>
      <c r="D331" s="1" t="s">
        <v>6324</v>
      </c>
      <c r="E331" s="1" t="s">
        <v>1492</v>
      </c>
      <c r="F331" s="1" t="s">
        <v>249</v>
      </c>
      <c r="G331" s="1" t="s">
        <v>9282</v>
      </c>
      <c r="I331" s="1" t="str">
        <f t="shared" si="5"/>
        <v>{chapterId:306,title:"Jon VII", source:"Castle Black", target:"Haunted Forest", mode:0},</v>
      </c>
    </row>
    <row r="332" spans="1:9">
      <c r="A332" s="1">
        <v>4</v>
      </c>
      <c r="B332" s="1">
        <v>36</v>
      </c>
      <c r="C332" s="1">
        <v>307</v>
      </c>
      <c r="D332" s="1" t="s">
        <v>6327</v>
      </c>
      <c r="E332" s="1" t="s">
        <v>1550</v>
      </c>
      <c r="F332" s="1" t="s">
        <v>1423</v>
      </c>
      <c r="G332" s="1" t="s">
        <v>1423</v>
      </c>
      <c r="I332" s="1" t="str">
        <f t="shared" si="5"/>
        <v>{chapterId:307,title:"Daenerys VI", source:"Meereen", target:"Meereen", mode:0},</v>
      </c>
    </row>
    <row r="333" spans="1:9">
      <c r="A333" s="1">
        <v>4</v>
      </c>
      <c r="B333" s="1">
        <v>37</v>
      </c>
      <c r="C333" s="1">
        <v>308</v>
      </c>
      <c r="D333" s="1" t="s">
        <v>6330</v>
      </c>
      <c r="E333" s="1" t="s">
        <v>1597</v>
      </c>
      <c r="F333" s="1" t="s">
        <v>241</v>
      </c>
      <c r="G333" s="1" t="s">
        <v>321</v>
      </c>
      <c r="I333" s="1" t="str">
        <f t="shared" si="5"/>
        <v>{chapterId:308,title:"The Prince of Winterfell", source:"Barrowton", target:"Winterfell", mode:0},</v>
      </c>
    </row>
    <row r="334" spans="1:9">
      <c r="A334" s="1">
        <v>4</v>
      </c>
      <c r="B334" s="1">
        <v>37</v>
      </c>
      <c r="C334" s="1">
        <v>308</v>
      </c>
      <c r="D334" s="1" t="s">
        <v>6330</v>
      </c>
      <c r="E334" s="1" t="s">
        <v>1597</v>
      </c>
      <c r="F334" s="1" t="s">
        <v>249</v>
      </c>
      <c r="G334" s="1" t="s">
        <v>321</v>
      </c>
      <c r="I334" s="1" t="str">
        <f t="shared" si="5"/>
        <v>{chapterId:308,title:"The Prince of Winterfell", source:"Castle Black", target:"Winterfell", mode:0},</v>
      </c>
    </row>
    <row r="335" spans="1:9">
      <c r="A335" s="1">
        <v>4</v>
      </c>
      <c r="B335" s="1">
        <v>38</v>
      </c>
      <c r="C335" s="1">
        <v>309</v>
      </c>
      <c r="D335" s="1" t="s">
        <v>6333</v>
      </c>
      <c r="E335" s="1" t="s">
        <v>1598</v>
      </c>
      <c r="F335" s="1" t="s">
        <v>97</v>
      </c>
      <c r="G335" s="1" t="s">
        <v>22</v>
      </c>
      <c r="I335" s="1" t="str">
        <f t="shared" si="5"/>
        <v>{chapterId:309,title:"The Watcher", source:"King's Landing", target:"Sunspear", mode:0},</v>
      </c>
    </row>
    <row r="336" spans="1:9">
      <c r="A336" s="1">
        <v>4</v>
      </c>
      <c r="B336" s="1">
        <v>39</v>
      </c>
      <c r="C336" s="1">
        <v>310</v>
      </c>
      <c r="D336" s="1" t="s">
        <v>6336</v>
      </c>
      <c r="E336" s="1" t="s">
        <v>1499</v>
      </c>
      <c r="F336" s="1" t="s">
        <v>249</v>
      </c>
      <c r="G336" s="1" t="s">
        <v>13485</v>
      </c>
      <c r="I336" s="1" t="str">
        <f t="shared" si="5"/>
        <v>{chapterId:310,title:"Jon VIII", source:"Castle Black", target:"Hardhome", mode:0},</v>
      </c>
    </row>
    <row r="337" spans="1:9">
      <c r="A337" s="1">
        <v>4</v>
      </c>
      <c r="B337" s="1">
        <v>40</v>
      </c>
      <c r="C337" s="1">
        <v>311</v>
      </c>
      <c r="D337" s="1" t="s">
        <v>6339</v>
      </c>
      <c r="E337" s="1" t="s">
        <v>1505</v>
      </c>
      <c r="F337" s="1" t="s">
        <v>13483</v>
      </c>
      <c r="G337" s="1" t="s">
        <v>13486</v>
      </c>
      <c r="H337" s="1" t="s">
        <v>13439</v>
      </c>
      <c r="I337" s="1" t="str">
        <f t="shared" si="5"/>
        <v>{chapterId:311,title:"Tyrion IX", source:"off the coast of Valyria", target:"Gulf of Grief", mode:1},</v>
      </c>
    </row>
    <row r="338" spans="1:9">
      <c r="A338" s="1">
        <v>4</v>
      </c>
      <c r="B338" s="1">
        <v>41</v>
      </c>
      <c r="C338" s="1">
        <v>312</v>
      </c>
      <c r="D338" s="1" t="s">
        <v>6342</v>
      </c>
      <c r="E338" s="1" t="s">
        <v>1599</v>
      </c>
      <c r="F338" s="1" t="s">
        <v>321</v>
      </c>
      <c r="G338" s="1" t="s">
        <v>321</v>
      </c>
      <c r="I338" s="1" t="str">
        <f t="shared" si="5"/>
        <v>{chapterId:312,title:"The Turncloak", source:"Winterfell", target:"Winterfell", mode:0},</v>
      </c>
    </row>
    <row r="339" spans="1:9">
      <c r="A339" s="1">
        <v>4</v>
      </c>
      <c r="B339" s="1">
        <v>42</v>
      </c>
      <c r="C339" s="1">
        <v>313</v>
      </c>
      <c r="D339" s="1" t="s">
        <v>6345</v>
      </c>
      <c r="E339" s="1" t="s">
        <v>1600</v>
      </c>
      <c r="F339" s="1" t="s">
        <v>254</v>
      </c>
      <c r="G339" s="1" t="s">
        <v>13488</v>
      </c>
      <c r="I339" s="1" t="str">
        <f t="shared" si="5"/>
        <v>{chapterId:313,title:"The King's Prize", source:"Deepwood Motte", target:"Village between the lakes", mode:0},</v>
      </c>
    </row>
    <row r="340" spans="1:9">
      <c r="A340" s="1">
        <v>4</v>
      </c>
      <c r="B340" s="1">
        <v>43</v>
      </c>
      <c r="C340" s="1">
        <v>314</v>
      </c>
      <c r="D340" s="1" t="s">
        <v>6348</v>
      </c>
      <c r="E340" s="1" t="s">
        <v>1601</v>
      </c>
      <c r="F340" s="1" t="s">
        <v>1423</v>
      </c>
      <c r="G340" s="1" t="s">
        <v>1423</v>
      </c>
      <c r="I340" s="1" t="str">
        <f t="shared" si="5"/>
        <v>{chapterId:314,title:"Daenerys VII", source:"Meereen", target:"Meereen", mode:0},</v>
      </c>
    </row>
    <row r="341" spans="1:9">
      <c r="A341" s="1">
        <v>4</v>
      </c>
      <c r="B341" s="1">
        <v>44</v>
      </c>
      <c r="C341" s="1">
        <v>315</v>
      </c>
      <c r="D341" s="1" t="s">
        <v>6351</v>
      </c>
      <c r="E341" s="1" t="s">
        <v>1506</v>
      </c>
      <c r="F341" s="1" t="s">
        <v>13467</v>
      </c>
      <c r="G341" s="1" t="s">
        <v>249</v>
      </c>
      <c r="I341" s="1" t="str">
        <f t="shared" si="5"/>
        <v>{chapterId:315,title:"Jon IX", source:"Eastwatch", target:"Castle Black", mode:0},</v>
      </c>
    </row>
    <row r="342" spans="1:9">
      <c r="A342" s="1">
        <v>4</v>
      </c>
      <c r="B342" s="1">
        <v>44</v>
      </c>
      <c r="C342" s="1">
        <v>315</v>
      </c>
      <c r="D342" s="1" t="s">
        <v>6351</v>
      </c>
      <c r="E342" s="1" t="s">
        <v>1506</v>
      </c>
      <c r="F342" s="1" t="s">
        <v>249</v>
      </c>
      <c r="G342" s="1" t="s">
        <v>290</v>
      </c>
      <c r="I342" s="1" t="str">
        <f t="shared" si="5"/>
        <v>{chapterId:315,title:"Jon IX", source:"Castle Black", target:"Nightfort", mode:0},</v>
      </c>
    </row>
    <row r="343" spans="1:9">
      <c r="A343" s="1">
        <v>4</v>
      </c>
      <c r="B343" s="1">
        <v>45</v>
      </c>
      <c r="C343" s="1">
        <v>316</v>
      </c>
      <c r="D343" s="1" t="s">
        <v>6354</v>
      </c>
      <c r="E343" s="1" t="s">
        <v>1602</v>
      </c>
      <c r="F343" s="1" t="s">
        <v>1401</v>
      </c>
      <c r="G343" s="1" t="s">
        <v>1401</v>
      </c>
      <c r="I343" s="1" t="str">
        <f t="shared" si="5"/>
        <v>{chapterId:316,title:"The Blind Girl", source:"Braavos", target:"Braavos", mode:0},</v>
      </c>
    </row>
    <row r="344" spans="1:9">
      <c r="A344" s="1">
        <v>4</v>
      </c>
      <c r="B344" s="1">
        <v>45</v>
      </c>
      <c r="C344" s="1">
        <v>316</v>
      </c>
      <c r="D344" s="1" t="s">
        <v>6354</v>
      </c>
      <c r="E344" s="1" t="s">
        <v>1602</v>
      </c>
      <c r="F344" s="1" t="s">
        <v>1413</v>
      </c>
      <c r="G344" s="1" t="s">
        <v>13485</v>
      </c>
      <c r="H344" s="1" t="s">
        <v>13439</v>
      </c>
      <c r="I344" s="1" t="str">
        <f t="shared" si="5"/>
        <v>{chapterId:316,title:"The Blind Girl", source:"Lys", target:"Hardhome", mode:1},</v>
      </c>
    </row>
    <row r="345" spans="1:9">
      <c r="A345" s="1">
        <v>4</v>
      </c>
      <c r="B345" s="1">
        <v>46</v>
      </c>
      <c r="C345" s="1">
        <v>317</v>
      </c>
      <c r="D345" s="1" t="s">
        <v>6357</v>
      </c>
      <c r="E345" s="1" t="s">
        <v>1603</v>
      </c>
      <c r="F345" s="1" t="s">
        <v>321</v>
      </c>
      <c r="G345" s="1" t="s">
        <v>321</v>
      </c>
      <c r="I345" s="1" t="str">
        <f t="shared" si="5"/>
        <v>{chapterId:317,title:"A Ghost in Winterfell", source:"Winterfell", target:"Winterfell", mode:0},</v>
      </c>
    </row>
    <row r="346" spans="1:9">
      <c r="A346" s="1">
        <v>4</v>
      </c>
      <c r="B346" s="1">
        <v>47</v>
      </c>
      <c r="C346" s="1">
        <v>318</v>
      </c>
      <c r="D346" s="1" t="s">
        <v>6360</v>
      </c>
      <c r="E346" s="1" t="s">
        <v>1521</v>
      </c>
      <c r="F346" s="1" t="s">
        <v>13486</v>
      </c>
      <c r="G346" s="1" t="s">
        <v>1423</v>
      </c>
      <c r="H346" s="1" t="s">
        <v>13439</v>
      </c>
      <c r="I346" s="1" t="str">
        <f t="shared" si="5"/>
        <v>{chapterId:318,title:"Tyrion X", source:"Gulf of Grief", target:"Meereen", mode:1},</v>
      </c>
    </row>
    <row r="347" spans="1:9">
      <c r="A347" s="1">
        <v>4</v>
      </c>
      <c r="B347" s="1">
        <v>48</v>
      </c>
      <c r="C347" s="1">
        <v>319</v>
      </c>
      <c r="D347" s="1" t="s">
        <v>6363</v>
      </c>
      <c r="E347" s="1" t="s">
        <v>1538</v>
      </c>
      <c r="F347" s="1" t="s">
        <v>620</v>
      </c>
      <c r="G347" s="1" t="s">
        <v>614</v>
      </c>
      <c r="I347" s="1" t="str">
        <f t="shared" si="5"/>
        <v>{chapterId:319,title:"Jaime I", source:"Riverrun", target:"Raventree Hall", mode:0},</v>
      </c>
    </row>
    <row r="348" spans="1:9">
      <c r="A348" s="1">
        <v>4</v>
      </c>
      <c r="B348" s="1">
        <v>48</v>
      </c>
      <c r="C348" s="1">
        <v>319</v>
      </c>
      <c r="D348" s="1" t="s">
        <v>6363</v>
      </c>
      <c r="E348" s="1" t="s">
        <v>1538</v>
      </c>
      <c r="F348" s="1" t="s">
        <v>614</v>
      </c>
      <c r="G348" s="1" t="s">
        <v>610</v>
      </c>
      <c r="I348" s="1" t="str">
        <f t="shared" si="5"/>
        <v>{chapterId:319,title:"Jaime I", source:"Raventree Hall", target:"Pennytree", mode:0},</v>
      </c>
    </row>
    <row r="349" spans="1:9">
      <c r="A349" s="1">
        <v>4</v>
      </c>
      <c r="B349" s="1">
        <v>49</v>
      </c>
      <c r="C349" s="1">
        <v>320</v>
      </c>
      <c r="D349" s="1" t="s">
        <v>6365</v>
      </c>
      <c r="E349" s="1" t="s">
        <v>1604</v>
      </c>
      <c r="F349" s="1" t="s">
        <v>249</v>
      </c>
      <c r="G349" s="1" t="s">
        <v>249</v>
      </c>
      <c r="I349" s="1" t="str">
        <f t="shared" si="5"/>
        <v>{chapterId:320,title:"Jon X", source:"Castle Black", target:"Castle Black", mode:0},</v>
      </c>
    </row>
    <row r="350" spans="1:9">
      <c r="A350" s="1">
        <v>4</v>
      </c>
      <c r="B350" s="1">
        <v>49</v>
      </c>
      <c r="C350" s="1">
        <v>320</v>
      </c>
      <c r="D350" s="1" t="s">
        <v>6365</v>
      </c>
      <c r="E350" s="1" t="s">
        <v>1604</v>
      </c>
      <c r="F350" s="1" t="s">
        <v>13467</v>
      </c>
      <c r="G350" s="1" t="s">
        <v>13485</v>
      </c>
      <c r="H350" s="1" t="s">
        <v>13439</v>
      </c>
      <c r="I350" s="1" t="str">
        <f t="shared" si="5"/>
        <v>{chapterId:320,title:"Jon X", source:"Eastwatch", target:"Hardhome", mode:1},</v>
      </c>
    </row>
    <row r="351" spans="1:9">
      <c r="A351" s="1">
        <v>4</v>
      </c>
      <c r="B351" s="1">
        <v>50</v>
      </c>
      <c r="C351" s="1">
        <v>321</v>
      </c>
      <c r="D351" s="1" t="s">
        <v>6295</v>
      </c>
      <c r="E351" s="1" t="s">
        <v>1502</v>
      </c>
      <c r="F351" s="1" t="s">
        <v>1425</v>
      </c>
      <c r="G351" s="1" t="s">
        <v>1423</v>
      </c>
      <c r="I351" s="1" t="str">
        <f t="shared" si="5"/>
        <v>{chapterId:321,title:"Daenerys VIII", source:"Yunkai", target:"Meereen", mode:0},</v>
      </c>
    </row>
    <row r="352" spans="1:9">
      <c r="A352" s="1">
        <v>4</v>
      </c>
      <c r="B352" s="1">
        <v>50</v>
      </c>
      <c r="C352" s="1">
        <v>321</v>
      </c>
      <c r="D352" s="1" t="s">
        <v>6295</v>
      </c>
      <c r="E352" s="1" t="s">
        <v>1502</v>
      </c>
      <c r="F352" s="1" t="s">
        <v>10797</v>
      </c>
      <c r="G352" s="1" t="s">
        <v>1423</v>
      </c>
      <c r="H352" s="1" t="s">
        <v>13439</v>
      </c>
      <c r="I352" s="1" t="str">
        <f t="shared" si="5"/>
        <v>{chapterId:321,title:"Daenerys VIII", source:"New Ghis", target:"Meereen", mode:1},</v>
      </c>
    </row>
    <row r="353" spans="1:9">
      <c r="A353" s="1">
        <v>4</v>
      </c>
      <c r="B353" s="1">
        <v>51</v>
      </c>
      <c r="C353" s="1">
        <v>322</v>
      </c>
      <c r="D353" s="1" t="s">
        <v>6298</v>
      </c>
      <c r="E353" s="1" t="s">
        <v>1511</v>
      </c>
      <c r="F353" s="1" t="s">
        <v>321</v>
      </c>
      <c r="G353" s="1" t="s">
        <v>323</v>
      </c>
      <c r="I353" s="1" t="str">
        <f t="shared" si="5"/>
        <v>{chapterId:322,title:"Theon I", source:"Winterfell", target:"Wolfswood", mode:0},</v>
      </c>
    </row>
    <row r="354" spans="1:9">
      <c r="A354" s="1">
        <v>4</v>
      </c>
      <c r="B354" s="1">
        <v>52</v>
      </c>
      <c r="C354" s="1">
        <v>323</v>
      </c>
      <c r="D354" s="1" t="s">
        <v>6301</v>
      </c>
      <c r="E354" s="1" t="s">
        <v>1605</v>
      </c>
      <c r="F354" s="1" t="s">
        <v>1423</v>
      </c>
      <c r="G354" s="1" t="s">
        <v>1423</v>
      </c>
      <c r="I354" s="1" t="str">
        <f t="shared" si="5"/>
        <v>{chapterId:323,title:"Daenerys IX", source:"Meereen", target:"Meereen", mode:0},</v>
      </c>
    </row>
    <row r="355" spans="1:9">
      <c r="A355" s="1">
        <v>4</v>
      </c>
      <c r="B355" s="1">
        <v>53</v>
      </c>
      <c r="C355" s="1">
        <v>324</v>
      </c>
      <c r="D355" s="1" t="s">
        <v>6304</v>
      </c>
      <c r="E355" s="1" t="s">
        <v>1554</v>
      </c>
      <c r="F355" s="1" t="s">
        <v>249</v>
      </c>
      <c r="G355" s="1" t="s">
        <v>249</v>
      </c>
      <c r="I355" s="1" t="str">
        <f t="shared" si="5"/>
        <v>{chapterId:324,title:"Jon XI", source:"Castle Black", target:"Castle Black", mode:0},</v>
      </c>
    </row>
    <row r="356" spans="1:9">
      <c r="A356" s="1">
        <v>4</v>
      </c>
      <c r="B356" s="1">
        <v>54</v>
      </c>
      <c r="C356" s="1">
        <v>325</v>
      </c>
      <c r="D356" s="1" t="s">
        <v>6307</v>
      </c>
      <c r="E356" s="1" t="s">
        <v>1606</v>
      </c>
      <c r="F356" s="1" t="s">
        <v>97</v>
      </c>
      <c r="G356" s="1" t="s">
        <v>97</v>
      </c>
      <c r="I356" s="1" t="str">
        <f t="shared" si="5"/>
        <v>{chapterId:325,title:"Cersei I", source:"King's Landing", target:"King's Landing", mode:0},</v>
      </c>
    </row>
    <row r="357" spans="1:9">
      <c r="A357" s="1">
        <v>4</v>
      </c>
      <c r="B357" s="1">
        <v>55</v>
      </c>
      <c r="C357" s="1">
        <v>326</v>
      </c>
      <c r="D357" s="1" t="s">
        <v>6310</v>
      </c>
      <c r="E357" s="1" t="s">
        <v>1607</v>
      </c>
      <c r="F357" s="1" t="s">
        <v>1423</v>
      </c>
      <c r="G357" s="1" t="s">
        <v>1423</v>
      </c>
      <c r="I357" s="1" t="str">
        <f t="shared" si="5"/>
        <v>{chapterId:326,title:"The Queensguard", source:"Meereen", target:"Meereen", mode:0},</v>
      </c>
    </row>
    <row r="358" spans="1:9">
      <c r="A358" s="1">
        <v>4</v>
      </c>
      <c r="B358" s="1">
        <v>56</v>
      </c>
      <c r="C358" s="1">
        <v>327</v>
      </c>
      <c r="D358" s="1" t="s">
        <v>6313</v>
      </c>
      <c r="E358" s="1" t="s">
        <v>1608</v>
      </c>
      <c r="F358" s="1" t="s">
        <v>474</v>
      </c>
      <c r="G358" s="1" t="s">
        <v>13487</v>
      </c>
      <c r="H358" s="1" t="s">
        <v>13439</v>
      </c>
      <c r="I358" s="1" t="str">
        <f t="shared" si="5"/>
        <v>{chapterId:327,title:"The Iron Suitor", source:"Shield Islands", target:"Isle of Cedars", mode:1},</v>
      </c>
    </row>
    <row r="359" spans="1:9">
      <c r="A359" s="1">
        <v>4</v>
      </c>
      <c r="B359" s="1">
        <v>57</v>
      </c>
      <c r="C359" s="1">
        <v>328</v>
      </c>
      <c r="D359" s="1" t="s">
        <v>6316</v>
      </c>
      <c r="E359" s="1" t="s">
        <v>1524</v>
      </c>
      <c r="F359" s="1" t="s">
        <v>1423</v>
      </c>
      <c r="G359" s="1" t="s">
        <v>1423</v>
      </c>
      <c r="I359" s="1" t="str">
        <f t="shared" si="5"/>
        <v>{chapterId:328,title:"Tyrion XI", source:"Meereen", target:"Meereen", mode:0},</v>
      </c>
    </row>
    <row r="360" spans="1:9">
      <c r="A360" s="1">
        <v>4</v>
      </c>
      <c r="B360" s="1">
        <v>58</v>
      </c>
      <c r="C360" s="1">
        <v>329</v>
      </c>
      <c r="D360" s="1" t="s">
        <v>6319</v>
      </c>
      <c r="E360" s="1" t="s">
        <v>1556</v>
      </c>
      <c r="F360" s="1" t="s">
        <v>13485</v>
      </c>
      <c r="G360" s="1" t="s">
        <v>249</v>
      </c>
      <c r="I360" s="1" t="str">
        <f t="shared" si="5"/>
        <v>{chapterId:329,title:"Jon XII", source:"Hardhome", target:"Castle Black", mode:0},</v>
      </c>
    </row>
    <row r="361" spans="1:9">
      <c r="A361" s="1">
        <v>4</v>
      </c>
      <c r="B361" s="1">
        <v>59</v>
      </c>
      <c r="C361" s="1">
        <v>330</v>
      </c>
      <c r="D361" s="1" t="s">
        <v>6322</v>
      </c>
      <c r="E361" s="1" t="s">
        <v>1609</v>
      </c>
      <c r="F361" s="1" t="s">
        <v>1423</v>
      </c>
      <c r="G361" s="1" t="s">
        <v>1423</v>
      </c>
      <c r="I361" s="1" t="str">
        <f t="shared" si="5"/>
        <v>{chapterId:330,title:"The Discarded Knight", source:"Meereen", target:"Meereen", mode:0},</v>
      </c>
    </row>
    <row r="362" spans="1:9">
      <c r="A362" s="1">
        <v>4</v>
      </c>
      <c r="B362" s="1">
        <v>60</v>
      </c>
      <c r="C362" s="1">
        <v>331</v>
      </c>
      <c r="D362" s="1" t="s">
        <v>6325</v>
      </c>
      <c r="E362" s="1" t="s">
        <v>5988</v>
      </c>
      <c r="F362" s="1" t="s">
        <v>1423</v>
      </c>
      <c r="G362" s="1" t="s">
        <v>1423</v>
      </c>
      <c r="I362" s="1" t="str">
        <f t="shared" si="5"/>
        <v>{chapterId:331,title:"The Spurned Suitor", source:"Meereen", target:"Meereen", mode:0},</v>
      </c>
    </row>
    <row r="363" spans="1:9">
      <c r="A363" s="1">
        <v>4</v>
      </c>
      <c r="B363" s="1">
        <v>61</v>
      </c>
      <c r="C363" s="1">
        <v>332</v>
      </c>
      <c r="D363" s="1" t="s">
        <v>6328</v>
      </c>
      <c r="E363" s="1" t="s">
        <v>1610</v>
      </c>
      <c r="F363" s="1" t="s">
        <v>13482</v>
      </c>
      <c r="G363" s="1" t="s">
        <v>746</v>
      </c>
      <c r="H363" s="1" t="s">
        <v>13439</v>
      </c>
      <c r="I363" s="1" t="str">
        <f t="shared" si="5"/>
        <v>{chapterId:332,title:"The Griffin Reborn", source:"Volon Therys", target:"Cape Wrath", mode:1},</v>
      </c>
    </row>
    <row r="364" spans="1:9">
      <c r="A364" s="1">
        <v>4</v>
      </c>
      <c r="B364" s="1">
        <v>62</v>
      </c>
      <c r="C364" s="1">
        <v>333</v>
      </c>
      <c r="D364" s="1" t="s">
        <v>6331</v>
      </c>
      <c r="E364" s="1" t="s">
        <v>1611</v>
      </c>
      <c r="F364" s="1" t="s">
        <v>323</v>
      </c>
      <c r="G364" s="1" t="s">
        <v>13488</v>
      </c>
      <c r="I364" s="1" t="str">
        <f t="shared" si="5"/>
        <v>{chapterId:333,title:"The Sacrifice", source:"Wolfswood", target:"Village between the lakes", mode:0},</v>
      </c>
    </row>
    <row r="365" spans="1:9">
      <c r="A365" s="1">
        <v>4</v>
      </c>
      <c r="B365" s="1">
        <v>63</v>
      </c>
      <c r="C365" s="1">
        <v>334</v>
      </c>
      <c r="D365" s="1" t="s">
        <v>6334</v>
      </c>
      <c r="E365" s="1" t="s">
        <v>1612</v>
      </c>
      <c r="F365" s="1" t="s">
        <v>13487</v>
      </c>
      <c r="G365" s="1" t="s">
        <v>1421</v>
      </c>
      <c r="H365" s="1" t="s">
        <v>13439</v>
      </c>
      <c r="I365" s="1" t="str">
        <f t="shared" si="5"/>
        <v>{chapterId:334,title:"Victarion I", source:"Isle of Cedars", target:"Slaver's Bay", mode:1},</v>
      </c>
    </row>
    <row r="366" spans="1:9">
      <c r="A366" s="1">
        <v>4</v>
      </c>
      <c r="B366" s="1">
        <v>64</v>
      </c>
      <c r="C366" s="1">
        <v>335</v>
      </c>
      <c r="D366" s="1" t="s">
        <v>6337</v>
      </c>
      <c r="E366" s="1" t="s">
        <v>5993</v>
      </c>
      <c r="F366" s="1" t="s">
        <v>1401</v>
      </c>
      <c r="G366" s="1" t="s">
        <v>1401</v>
      </c>
      <c r="I366" s="1" t="str">
        <f t="shared" si="5"/>
        <v>{chapterId:335,title:"The Ugly Little Girl", source:"Braavos", target:"Braavos", mode:0},</v>
      </c>
    </row>
    <row r="367" spans="1:9">
      <c r="A367" s="1">
        <v>4</v>
      </c>
      <c r="B367" s="1">
        <v>65</v>
      </c>
      <c r="C367" s="1">
        <v>336</v>
      </c>
      <c r="D367" s="1" t="s">
        <v>6340</v>
      </c>
      <c r="E367" s="1" t="s">
        <v>1563</v>
      </c>
      <c r="F367" s="1" t="s">
        <v>97</v>
      </c>
      <c r="G367" s="1" t="s">
        <v>97</v>
      </c>
      <c r="I367" s="1" t="str">
        <f t="shared" si="5"/>
        <v>{chapterId:336,title:"Cersei II", source:"King's Landing", target:"King's Landing", mode:0},</v>
      </c>
    </row>
    <row r="368" spans="1:9">
      <c r="A368" s="1">
        <v>4</v>
      </c>
      <c r="B368" s="1">
        <v>66</v>
      </c>
      <c r="C368" s="1">
        <v>337</v>
      </c>
      <c r="D368" s="1" t="s">
        <v>6343</v>
      </c>
      <c r="E368" s="1" t="s">
        <v>1526</v>
      </c>
      <c r="F368" s="1" t="s">
        <v>1423</v>
      </c>
      <c r="G368" s="1" t="s">
        <v>1423</v>
      </c>
      <c r="I368" s="1" t="str">
        <f t="shared" si="5"/>
        <v>{chapterId:337,title:"Tyrion XII", source:"Meereen", target:"Meereen", mode:0},</v>
      </c>
    </row>
    <row r="369" spans="1:9">
      <c r="A369" s="1">
        <v>4</v>
      </c>
      <c r="B369" s="1">
        <v>67</v>
      </c>
      <c r="C369" s="1">
        <v>338</v>
      </c>
      <c r="D369" s="1" t="s">
        <v>6346</v>
      </c>
      <c r="E369" s="1" t="s">
        <v>5997</v>
      </c>
      <c r="F369" s="1" t="s">
        <v>1423</v>
      </c>
      <c r="G369" s="1" t="s">
        <v>1423</v>
      </c>
      <c r="I369" s="1" t="str">
        <f t="shared" si="5"/>
        <v>{chapterId:338,title:"The Kingbreaker", source:"Meereen", target:"Meereen", mode:0},</v>
      </c>
    </row>
    <row r="370" spans="1:9">
      <c r="A370" s="1">
        <v>4</v>
      </c>
      <c r="B370" s="1">
        <v>68</v>
      </c>
      <c r="C370" s="1">
        <v>339</v>
      </c>
      <c r="D370" s="1" t="s">
        <v>6349</v>
      </c>
      <c r="E370" s="1" t="s">
        <v>5999</v>
      </c>
      <c r="F370" s="1" t="s">
        <v>1423</v>
      </c>
      <c r="G370" s="1" t="s">
        <v>1423</v>
      </c>
      <c r="I370" s="1" t="str">
        <f t="shared" si="5"/>
        <v>{chapterId:339,title:"The Dragontamer", source:"Meereen", target:"Meereen", mode:0},</v>
      </c>
    </row>
    <row r="371" spans="1:9">
      <c r="A371" s="1">
        <v>4</v>
      </c>
      <c r="B371" s="1">
        <v>69</v>
      </c>
      <c r="C371" s="1">
        <v>340</v>
      </c>
      <c r="D371" s="1" t="s">
        <v>6352</v>
      </c>
      <c r="E371" s="1" t="s">
        <v>1613</v>
      </c>
      <c r="F371" s="1" t="s">
        <v>249</v>
      </c>
      <c r="G371" s="1" t="s">
        <v>249</v>
      </c>
      <c r="I371" s="1" t="str">
        <f t="shared" si="5"/>
        <v>{chapterId:340,title:"Jon XIII", source:"Castle Black", target:"Castle Black", mode:0},</v>
      </c>
    </row>
    <row r="372" spans="1:9">
      <c r="A372" s="1">
        <v>4</v>
      </c>
      <c r="B372" s="1">
        <v>70</v>
      </c>
      <c r="C372" s="1">
        <v>341</v>
      </c>
      <c r="D372" s="1" t="s">
        <v>6355</v>
      </c>
      <c r="E372" s="1" t="s">
        <v>6002</v>
      </c>
      <c r="F372" s="1" t="s">
        <v>1423</v>
      </c>
      <c r="G372" s="1" t="s">
        <v>1423</v>
      </c>
      <c r="I372" s="1" t="str">
        <f t="shared" si="5"/>
        <v>{chapterId:341,title:"The Queen's Hand", source:"Meereen", target:"Meereen", mode:0},</v>
      </c>
    </row>
    <row r="373" spans="1:9">
      <c r="A373" s="1">
        <v>4</v>
      </c>
      <c r="B373" s="1">
        <v>71</v>
      </c>
      <c r="C373" s="1">
        <v>342</v>
      </c>
      <c r="D373" s="1" t="s">
        <v>6358</v>
      </c>
      <c r="E373" s="1" t="s">
        <v>1614</v>
      </c>
      <c r="F373" s="1" t="s">
        <v>1423</v>
      </c>
      <c r="G373" s="1" t="s">
        <v>13527</v>
      </c>
      <c r="I373" s="1" t="str">
        <f t="shared" si="5"/>
        <v>{chapterId:342,title:"Daenerys X", source:"Meereen", target:"Dragonstone (Essos)", mode:0},</v>
      </c>
    </row>
    <row r="374" spans="1:9">
      <c r="A374" s="1">
        <v>4</v>
      </c>
      <c r="B374" s="1">
        <v>72</v>
      </c>
      <c r="C374" s="1">
        <v>343</v>
      </c>
      <c r="D374" s="1" t="s">
        <v>6361</v>
      </c>
      <c r="E374" s="1" t="s">
        <v>1557</v>
      </c>
      <c r="F374" s="1" t="s">
        <v>97</v>
      </c>
      <c r="G374" s="1" t="s">
        <v>97</v>
      </c>
      <c r="I374" s="1" t="str">
        <f>"{chapterId:"&amp;C374&amp;",title:"""&amp;E374&amp;""", source:"""&amp;F374&amp;""", target:"""&amp;G374&amp;""", mode:"&amp;IF(H374="",0,IF(H374="by boat",1,2))&amp;"}];"</f>
        <v>{chapterId:343,title:"Epilogue", source:"King's Landing", target:"King's Landing", mode:0}];</v>
      </c>
    </row>
  </sheetData>
  <sortState ref="D1:E344">
    <sortCondition ref="D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Sheet2</vt:lpstr>
      <vt:lpstr>Sheet3</vt:lpstr>
      <vt:lpstr>chapters</vt:lpstr>
      <vt:lpstr>Sheet5</vt:lpstr>
      <vt:lpstr>characters</vt:lpstr>
      <vt:lpstr>characters in chapter</vt:lpstr>
      <vt:lpstr>POVs</vt:lpstr>
      <vt:lpstr>places in chapters</vt:lpstr>
      <vt:lpstr>references</vt:lpstr>
      <vt:lpstr>nodes</vt:lpstr>
      <vt:lpstr>links</vt:lpstr>
      <vt:lpstr>Sheet9</vt:lpstr>
      <vt:lpstr>Sheet10</vt:lpstr>
    </vt:vector>
  </TitlesOfParts>
  <Company>OECD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Jérôme Cukier</dc:creator>
  <cp:lastModifiedBy>Jérôme Cukier</cp:lastModifiedBy>
  <dcterms:created xsi:type="dcterms:W3CDTF">2012-04-05T16:03:14Z</dcterms:created>
  <dcterms:modified xsi:type="dcterms:W3CDTF">2012-05-09T10:02:19Z</dcterms:modified>
</cp:coreProperties>
</file>