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act Import" sheetId="1" r:id="rId4"/>
    <sheet state="visible" name="Companies Import" sheetId="2" r:id="rId5"/>
    <sheet state="visible" name="Sheet1" sheetId="3" r:id="rId6"/>
    <sheet state="hidden" name="HubSpot Export" sheetId="4" r:id="rId7"/>
    <sheet state="hidden" name="Sheet8" sheetId="5" r:id="rId8"/>
    <sheet state="hidden" name="Vlook up" sheetId="6" r:id="rId9"/>
  </sheets>
  <definedNames/>
  <calcPr/>
  <extLst>
    <ext uri="GoogleSheetsCustomDataVersion2">
      <go:sheetsCustomData xmlns:go="http://customooxmlschemas.google.com/" r:id="rId10" roundtripDataChecksum="IUTLiJsj0vkWA2lz965NNopiCMCAsxOKoieYIuQse4Y="/>
    </ext>
  </extLst>
</workbook>
</file>

<file path=xl/sharedStrings.xml><?xml version="1.0" encoding="utf-8"?>
<sst xmlns="http://schemas.openxmlformats.org/spreadsheetml/2006/main" count="3257" uniqueCount="1016">
  <si>
    <t>intermediary_name</t>
  </si>
  <si>
    <t>intermediary_record_id</t>
  </si>
  <si>
    <t>intermediary_members.job_title</t>
  </si>
  <si>
    <t>intermediary_members.email</t>
  </si>
  <si>
    <t>intermediary_members.first_name</t>
  </si>
  <si>
    <t>intermediary_members.last_name</t>
  </si>
  <si>
    <t>Is Dealer?</t>
  </si>
  <si>
    <t>Braustin Homes</t>
  </si>
  <si>
    <t>Applications@braustin.com</t>
  </si>
  <si>
    <t>Yes</t>
  </si>
  <si>
    <t>General Manager</t>
  </si>
  <si>
    <t>elie.hakim@braustin.com</t>
  </si>
  <si>
    <t>Elie</t>
  </si>
  <si>
    <t>Hakim</t>
  </si>
  <si>
    <t>Ops Manager</t>
  </si>
  <si>
    <t>jpina@braustin.com</t>
  </si>
  <si>
    <t>Jason</t>
  </si>
  <si>
    <t>Pina</t>
  </si>
  <si>
    <t>Seller/funding items</t>
  </si>
  <si>
    <t>taylor.james@braustin.com</t>
  </si>
  <si>
    <t>Taylor</t>
  </si>
  <si>
    <t>James</t>
  </si>
  <si>
    <t>My Place Mobile Homes</t>
  </si>
  <si>
    <t>myplace@myplacemhs.com</t>
  </si>
  <si>
    <t>llopez@myplacemhs.com</t>
  </si>
  <si>
    <t>Lily</t>
  </si>
  <si>
    <t>Lopez</t>
  </si>
  <si>
    <t>Funding items</t>
  </si>
  <si>
    <t>gimorales@myplacemhs.com</t>
  </si>
  <si>
    <t>Israel</t>
  </si>
  <si>
    <t>Morales</t>
  </si>
  <si>
    <t>Triple C Homes</t>
  </si>
  <si>
    <t>CHASEMAHLMANN@OUTLOOK.COM</t>
  </si>
  <si>
    <t>Chase</t>
  </si>
  <si>
    <t>Mahlman</t>
  </si>
  <si>
    <t>Stephaniemahlmann@gmail.com</t>
  </si>
  <si>
    <t>Stephanie</t>
  </si>
  <si>
    <t>Mahlmann</t>
  </si>
  <si>
    <t>Amarillo Home Center</t>
  </si>
  <si>
    <t>Sales</t>
  </si>
  <si>
    <t>hdillard@amarillohomecenter.com</t>
  </si>
  <si>
    <t>Hayden</t>
  </si>
  <si>
    <t>Dillard</t>
  </si>
  <si>
    <t>msanchez@amarillohomecenter.com</t>
  </si>
  <si>
    <t>Michael</t>
  </si>
  <si>
    <t>Sanchez</t>
  </si>
  <si>
    <t>mysanchez@amarillohomecenter.com</t>
  </si>
  <si>
    <t>Marissa</t>
  </si>
  <si>
    <t>jsandridge@amarillohomecenter.com</t>
  </si>
  <si>
    <t>Jennifer</t>
  </si>
  <si>
    <t>Sandridge</t>
  </si>
  <si>
    <t>jharris@amarillohomecenter.com</t>
  </si>
  <si>
    <t>Jessica</t>
  </si>
  <si>
    <t>Harris</t>
  </si>
  <si>
    <t>clytle@amarillohomecenter.com</t>
  </si>
  <si>
    <t>Chance</t>
  </si>
  <si>
    <t>Lytle</t>
  </si>
  <si>
    <t>larreola@amarillohomecenter.com</t>
  </si>
  <si>
    <t>Arreola</t>
  </si>
  <si>
    <t>gsebastian@amarillohomecenter.com</t>
  </si>
  <si>
    <t>Gilberto</t>
  </si>
  <si>
    <t>Sebastian</t>
  </si>
  <si>
    <t>American Homes Tyler</t>
  </si>
  <si>
    <t>mmurphy@americanhomestyler.com</t>
  </si>
  <si>
    <t>Matt</t>
  </si>
  <si>
    <t>Murphy</t>
  </si>
  <si>
    <t>Loans@americanhomestyler.com</t>
  </si>
  <si>
    <t>Loans@titaniumhomestyler.com</t>
  </si>
  <si>
    <t>Erica</t>
  </si>
  <si>
    <t>Herandez</t>
  </si>
  <si>
    <t>Cowtown Home Center</t>
  </si>
  <si>
    <t>cdavis@cowtownhomecenter.com</t>
  </si>
  <si>
    <t>Corey</t>
  </si>
  <si>
    <t>Davis</t>
  </si>
  <si>
    <t>Info@cowtownhomecenter.com</t>
  </si>
  <si>
    <t>rcisneros@cowtownhomecenter.com</t>
  </si>
  <si>
    <t xml:space="preserve">Rafael </t>
  </si>
  <si>
    <t>Cisneros Jr</t>
  </si>
  <si>
    <t>East Texas Home Center</t>
  </si>
  <si>
    <t>trey@easttexashomecenter.com</t>
  </si>
  <si>
    <t>Trey</t>
  </si>
  <si>
    <t>Eckhardt</t>
  </si>
  <si>
    <t xml:space="preserve">Store email </t>
  </si>
  <si>
    <t>financing@easttexashomecenter.com</t>
  </si>
  <si>
    <t>Seller</t>
  </si>
  <si>
    <t>Mmancill@easttexashomecenter.com</t>
  </si>
  <si>
    <t>Americasa</t>
  </si>
  <si>
    <t>processingagents@myamericasa.com</t>
  </si>
  <si>
    <t xml:space="preserve">Luis </t>
  </si>
  <si>
    <t xml:space="preserve">luisl@myamericasa.com </t>
  </si>
  <si>
    <t>Fayette Country Homes</t>
  </si>
  <si>
    <t>Finance@fayettecountryhomes.com</t>
  </si>
  <si>
    <t>Hillary@fayettecountryhomes.com</t>
  </si>
  <si>
    <t xml:space="preserve">Hillary </t>
  </si>
  <si>
    <t>Adamek Sander</t>
  </si>
  <si>
    <t>Hench's Denison</t>
  </si>
  <si>
    <t>Sales manager</t>
  </si>
  <si>
    <t>tarra.caldwell@henchs.com</t>
  </si>
  <si>
    <t>Tarra</t>
  </si>
  <si>
    <t>Caldwell</t>
  </si>
  <si>
    <t>eric.dunkle@henchs.com</t>
  </si>
  <si>
    <t>Eric</t>
  </si>
  <si>
    <t>Dunkle</t>
  </si>
  <si>
    <t>Hench's Calera</t>
  </si>
  <si>
    <t>austin.rupp@henchs.com</t>
  </si>
  <si>
    <t>Austin</t>
  </si>
  <si>
    <t>Rupp</t>
  </si>
  <si>
    <t>ron.kramer@henchs.com</t>
  </si>
  <si>
    <t>Ron</t>
  </si>
  <si>
    <t>Kramer</t>
  </si>
  <si>
    <t>brittny.k@henchs.com</t>
  </si>
  <si>
    <t>Brittny</t>
  </si>
  <si>
    <t>K</t>
  </si>
  <si>
    <t>mcdonald.todd@hotmail.com</t>
  </si>
  <si>
    <t>Todd</t>
  </si>
  <si>
    <t>Mcdonald</t>
  </si>
  <si>
    <t>McDonald MH</t>
  </si>
  <si>
    <t>dustino@mcdonaldmh.com</t>
  </si>
  <si>
    <t>Dustin</t>
  </si>
  <si>
    <t>Orchosky</t>
  </si>
  <si>
    <t>Twin Lakes MH</t>
  </si>
  <si>
    <t>Mustang Homes</t>
  </si>
  <si>
    <t>carissa@mustanghomes.com</t>
  </si>
  <si>
    <t>Carissa</t>
  </si>
  <si>
    <t>White</t>
  </si>
  <si>
    <t>aspurgeon@mustanghomes.com</t>
  </si>
  <si>
    <t>vanaya@mustanghomes.com</t>
  </si>
  <si>
    <t>nstewart@mustanghomes.com</t>
  </si>
  <si>
    <t>smetzler@mustanghomes.com</t>
  </si>
  <si>
    <t>Titanium Homes tyler</t>
  </si>
  <si>
    <t>Store email</t>
  </si>
  <si>
    <t>Today Homes</t>
  </si>
  <si>
    <t>jmeador@TodayHomes.net</t>
  </si>
  <si>
    <t>Josh</t>
  </si>
  <si>
    <t>Meador</t>
  </si>
  <si>
    <t>sdooley@todayhomes.net</t>
  </si>
  <si>
    <t>Sharon</t>
  </si>
  <si>
    <t>kmhays@TodayHomes.net</t>
  </si>
  <si>
    <t>Kristen</t>
  </si>
  <si>
    <t>Owner</t>
  </si>
  <si>
    <t>wsmaupin@TodayHomes.net</t>
  </si>
  <si>
    <t>Bill</t>
  </si>
  <si>
    <t>Maupin</t>
  </si>
  <si>
    <t>Regional Homes - Lufkin</t>
  </si>
  <si>
    <t>rguarnere@regionalhomes.com</t>
  </si>
  <si>
    <t xml:space="preserve">Rustin </t>
  </si>
  <si>
    <t>luf@regionalhomes.net</t>
  </si>
  <si>
    <t xml:space="preserve">jrangel@regionalhomes.net </t>
  </si>
  <si>
    <t>Brazos Home Center</t>
  </si>
  <si>
    <t>charrell@brazoshomecenter.com</t>
  </si>
  <si>
    <t>Connie</t>
  </si>
  <si>
    <t>Harrell</t>
  </si>
  <si>
    <t>Hadamek@brazoshomecenter.com</t>
  </si>
  <si>
    <t>Holly</t>
  </si>
  <si>
    <t>ysanchez@brazoshomecenter.com</t>
  </si>
  <si>
    <t>Yaneshby</t>
  </si>
  <si>
    <t>kmccormick@brazoshomecenter.com</t>
  </si>
  <si>
    <t>keith</t>
  </si>
  <si>
    <t>Fairfield HC</t>
  </si>
  <si>
    <t>rchambers@fairfieldhomecenter.com</t>
  </si>
  <si>
    <t>Robert</t>
  </si>
  <si>
    <t>Chambers</t>
  </si>
  <si>
    <t>tclark@fairfieldhomecenter.com</t>
  </si>
  <si>
    <t>Tabitha</t>
  </si>
  <si>
    <t>cwalker@fairfieldhomecenter.com</t>
  </si>
  <si>
    <t>bcrawford@fairfieldhomecenter.com</t>
  </si>
  <si>
    <t>trodriguez@fairfieldhomecenter.com</t>
  </si>
  <si>
    <t>jhenson@fairfieldhomecenter.com</t>
  </si>
  <si>
    <t>cearnheart@palestinehomecenter.com</t>
  </si>
  <si>
    <t>Big J Mobile Homes</t>
  </si>
  <si>
    <t>Rodney@bigjmh.com</t>
  </si>
  <si>
    <t>Rodney</t>
  </si>
  <si>
    <t>Al@bigjmh.com</t>
  </si>
  <si>
    <t>Al</t>
  </si>
  <si>
    <t>Nancy@bigjmh.com</t>
  </si>
  <si>
    <t>Nancy</t>
  </si>
  <si>
    <t>Trevor@bigjmh.com</t>
  </si>
  <si>
    <t>Trevor</t>
  </si>
  <si>
    <t>Smart Choice Homes</t>
  </si>
  <si>
    <t>Jmorris@smartchoicemh.com</t>
  </si>
  <si>
    <t xml:space="preserve">Jarvas </t>
  </si>
  <si>
    <t xml:space="preserve">mgonzalez@smartchoicemh.com </t>
  </si>
  <si>
    <t>Brewer Quality Homes</t>
  </si>
  <si>
    <t>Nathan</t>
  </si>
  <si>
    <t>MHC - Von Ormy</t>
  </si>
  <si>
    <t>jespinozamhc@gmail.com</t>
  </si>
  <si>
    <t>Jesse</t>
  </si>
  <si>
    <t>Andyt.mhc@gmail.com</t>
  </si>
  <si>
    <t>MHC7241@gmail.com</t>
  </si>
  <si>
    <t>MHC - Laredo</t>
  </si>
  <si>
    <t>mhc7243@gmail.com</t>
  </si>
  <si>
    <t>Laura</t>
  </si>
  <si>
    <t>mhclaural@gmail.com</t>
  </si>
  <si>
    <t>MHC - New Braunfels</t>
  </si>
  <si>
    <t>MHCRlopez@gmail.com</t>
  </si>
  <si>
    <t>Store Email</t>
  </si>
  <si>
    <t>MHC7242@gmail.com</t>
  </si>
  <si>
    <t>esandovalmhc@gmail.com</t>
  </si>
  <si>
    <t>Edward</t>
  </si>
  <si>
    <t>Sandoval</t>
  </si>
  <si>
    <t>MH Factory Direct</t>
  </si>
  <si>
    <t>MHC7244@gmail.com</t>
  </si>
  <si>
    <t>Isabel</t>
  </si>
  <si>
    <t>isabel.mhdirect@gmail.com</t>
  </si>
  <si>
    <t>MHC Victoria</t>
  </si>
  <si>
    <t>mobilehomesvictoria@gmail.com</t>
  </si>
  <si>
    <t>Pino.mhc@gmail.com</t>
  </si>
  <si>
    <t xml:space="preserve">Pino </t>
  </si>
  <si>
    <t>MHC Corpus Christi</t>
  </si>
  <si>
    <t>ajr1980mhc@gmail.com</t>
  </si>
  <si>
    <t>Adam</t>
  </si>
  <si>
    <t>TX BUILT Schulenberg</t>
  </si>
  <si>
    <t>matt.w@txbmh.com</t>
  </si>
  <si>
    <t>Woods</t>
  </si>
  <si>
    <t>erica@txbmh.com</t>
  </si>
  <si>
    <t>marco@txbmh.com</t>
  </si>
  <si>
    <t>Mark</t>
  </si>
  <si>
    <t>Bmareth@txbmh.com</t>
  </si>
  <si>
    <t>Brenda</t>
  </si>
  <si>
    <t>TX Built Seguin</t>
  </si>
  <si>
    <t>jose@txbmh.com</t>
  </si>
  <si>
    <t>Jose</t>
  </si>
  <si>
    <t>cameron@txbmh.com</t>
  </si>
  <si>
    <t>Derrick@txbmh.com</t>
  </si>
  <si>
    <t>landry@txbmh.com</t>
  </si>
  <si>
    <t>Matt.Richardson@txbmh.com</t>
  </si>
  <si>
    <t>steven@txbmh.com</t>
  </si>
  <si>
    <t>leigh@txbmh.com</t>
  </si>
  <si>
    <t>keegan@txbmh.com</t>
  </si>
  <si>
    <t>TX Built Odessa</t>
  </si>
  <si>
    <t>jerry@txbmh.com</t>
  </si>
  <si>
    <t>Jerry</t>
  </si>
  <si>
    <t>muntz</t>
  </si>
  <si>
    <t>jared@txbmh.com</t>
  </si>
  <si>
    <t>Reserve at Sleepy Hollow</t>
  </si>
  <si>
    <t>Regional</t>
  </si>
  <si>
    <t xml:space="preserve"> </t>
  </si>
  <si>
    <t>Bryan</t>
  </si>
  <si>
    <t>Rogers</t>
  </si>
  <si>
    <t>Solitaire San Antonio</t>
  </si>
  <si>
    <t>gm607@cavco.com</t>
  </si>
  <si>
    <t>Jeremiah</t>
  </si>
  <si>
    <t>Stakes</t>
  </si>
  <si>
    <t>ops607@cavco.com</t>
  </si>
  <si>
    <t xml:space="preserve">Carmen </t>
  </si>
  <si>
    <t>Palestine Home Center</t>
  </si>
  <si>
    <t>kkansala@palestinehc.com</t>
  </si>
  <si>
    <t>Kyle</t>
  </si>
  <si>
    <t>Kansala</t>
  </si>
  <si>
    <t>shays@palestinehc.com</t>
  </si>
  <si>
    <t>Sarah</t>
  </si>
  <si>
    <t>Hays</t>
  </si>
  <si>
    <t>adurst@palestinehc.com</t>
  </si>
  <si>
    <t>Andrew</t>
  </si>
  <si>
    <t>Durst</t>
  </si>
  <si>
    <t>Rchambers@fairfieldhomecenter.com</t>
  </si>
  <si>
    <t>Luisl@myamericasa.com</t>
  </si>
  <si>
    <t>Luis</t>
  </si>
  <si>
    <t>A1 Homes San Antonio</t>
  </si>
  <si>
    <t>Craige</t>
  </si>
  <si>
    <t>Bryant</t>
  </si>
  <si>
    <t>Brigadier Manufactured Homes</t>
  </si>
  <si>
    <t>Sales Manager</t>
  </si>
  <si>
    <t>btaylor@brigadiermh.com</t>
  </si>
  <si>
    <t>Brandi</t>
  </si>
  <si>
    <t>bpatterson@brigadiermh.com</t>
  </si>
  <si>
    <t>Bobby</t>
  </si>
  <si>
    <t>Patterson</t>
  </si>
  <si>
    <t>tim@brigadiermh.com</t>
  </si>
  <si>
    <t>Tim</t>
  </si>
  <si>
    <t>Razkani</t>
  </si>
  <si>
    <t>april@brigadiermh.com</t>
  </si>
  <si>
    <t xml:space="preserve">April </t>
  </si>
  <si>
    <t>Bearden</t>
  </si>
  <si>
    <t>rallen@brigadiermh.com</t>
  </si>
  <si>
    <t>Russ</t>
  </si>
  <si>
    <t>Allen</t>
  </si>
  <si>
    <t>ksimon@brigadiermh.com</t>
  </si>
  <si>
    <t>Kavan</t>
  </si>
  <si>
    <t>Simon</t>
  </si>
  <si>
    <t>Homes Across America</t>
  </si>
  <si>
    <t>haatexas@gmail.com</t>
  </si>
  <si>
    <t>Bob</t>
  </si>
  <si>
    <t>bob@bmbrokers.net</t>
  </si>
  <si>
    <t>info@alamomfdhomes.com</t>
  </si>
  <si>
    <t>Alamo Homes</t>
  </si>
  <si>
    <t>harvey@alamohomes.net</t>
  </si>
  <si>
    <t>iris@alamohomes.net</t>
  </si>
  <si>
    <t>Hobbs Manufactured Homes</t>
  </si>
  <si>
    <t>phobbs@hobbsmanufacturedhomes.com</t>
  </si>
  <si>
    <t>Patt</t>
  </si>
  <si>
    <t>Hobbs</t>
  </si>
  <si>
    <t>drowe@hobbsmanufacturedhomes.com</t>
  </si>
  <si>
    <t>mbriley@hobbsmanufacturedhomes.com</t>
  </si>
  <si>
    <t>halexander@hobbsmanufacturedhomes.com</t>
  </si>
  <si>
    <t>Reliable Homes Huntsville</t>
  </si>
  <si>
    <t>Freddy@huntsvillereliablehomes.com</t>
  </si>
  <si>
    <t>Fernando@huntsvillereliablehomes.com</t>
  </si>
  <si>
    <t>dequita@huntsvillereliablehomes.com</t>
  </si>
  <si>
    <t>debra@huntsvillereliablehomes.com</t>
  </si>
  <si>
    <t>Ryan@huntsvillereliablehomes.com</t>
  </si>
  <si>
    <t>Ryan</t>
  </si>
  <si>
    <t>Peoples Manufactured Homes</t>
  </si>
  <si>
    <t>agonzalez2907@yahoo.com</t>
  </si>
  <si>
    <t>Alex</t>
  </si>
  <si>
    <t>pmanufac@att.net</t>
  </si>
  <si>
    <t>Diana.3824@outlook.com</t>
  </si>
  <si>
    <t>Diana</t>
  </si>
  <si>
    <t>World Wide MH</t>
  </si>
  <si>
    <t>J'me</t>
  </si>
  <si>
    <t xml:space="preserve">A1 Homes - Donna </t>
  </si>
  <si>
    <t>a1homesabraham@gmail.com</t>
  </si>
  <si>
    <t>Abraham</t>
  </si>
  <si>
    <t>a1homesarmando@gmail.com</t>
  </si>
  <si>
    <t xml:space="preserve">Armando </t>
  </si>
  <si>
    <t>Country Living Modular Homes Alice</t>
  </si>
  <si>
    <t>Paul@countrylivingmodular.com</t>
  </si>
  <si>
    <t>Paul</t>
  </si>
  <si>
    <t>Rose</t>
  </si>
  <si>
    <t>terra@countrylivingmodularhomes.com</t>
  </si>
  <si>
    <t>Terra</t>
  </si>
  <si>
    <t>Dena@countrylivingmodularhomes.com</t>
  </si>
  <si>
    <t>Dena</t>
  </si>
  <si>
    <t>claudia@countrylivingmodular.com</t>
  </si>
  <si>
    <t>Claudia</t>
  </si>
  <si>
    <t>morgan@countrylivingmodular.com</t>
  </si>
  <si>
    <t>Morgan</t>
  </si>
  <si>
    <t>Country Living Modular Homes Alleyton</t>
  </si>
  <si>
    <t>Rolando@countrylivingmodularhomes.com</t>
  </si>
  <si>
    <t>Rolando</t>
  </si>
  <si>
    <t>Maverick Homes</t>
  </si>
  <si>
    <t>kevin.maverickhomes@gmail.com</t>
  </si>
  <si>
    <t xml:space="preserve">Kevin </t>
  </si>
  <si>
    <t>larry.maverickhomes@gmail.com</t>
  </si>
  <si>
    <t>larry</t>
  </si>
  <si>
    <t>shawnjl19@gmail.com</t>
  </si>
  <si>
    <t>Michelle</t>
  </si>
  <si>
    <t>A1 Homes Splendora</t>
  </si>
  <si>
    <t>sdalley@a1homes.com</t>
  </si>
  <si>
    <t>Sam</t>
  </si>
  <si>
    <t>Dalley</t>
  </si>
  <si>
    <t>mduran@a1homes.com</t>
  </si>
  <si>
    <t xml:space="preserve">Mica </t>
  </si>
  <si>
    <t>Duran Herreria</t>
  </si>
  <si>
    <t>mnolasco@a1homes.com</t>
  </si>
  <si>
    <t xml:space="preserve">myra </t>
  </si>
  <si>
    <t>nolasko</t>
  </si>
  <si>
    <t>Eastex Home Center</t>
  </si>
  <si>
    <t>conditions@eastexhomecenter.com</t>
  </si>
  <si>
    <t xml:space="preserve">Kassy </t>
  </si>
  <si>
    <t>jerry.etrhomes@gmail.com</t>
  </si>
  <si>
    <t>Conroe Home Center</t>
  </si>
  <si>
    <t>aponzio@conroehc.com</t>
  </si>
  <si>
    <t>Ponzio</t>
  </si>
  <si>
    <t>Palm Harbor New Braunfels</t>
  </si>
  <si>
    <t>om048@palmharbor.com</t>
  </si>
  <si>
    <t>Sally</t>
  </si>
  <si>
    <t>ops048@palmharbor.com</t>
  </si>
  <si>
    <t>Cherie</t>
  </si>
  <si>
    <t>gm048@palmharbor.com</t>
  </si>
  <si>
    <t>Mike</t>
  </si>
  <si>
    <t>Titan Factory Direct - Midland</t>
  </si>
  <si>
    <t>Brharris@titanfactorydirect.com</t>
  </si>
  <si>
    <t>Brandon</t>
  </si>
  <si>
    <t>mkeelin@titanfactorydirect.com</t>
  </si>
  <si>
    <t>avilla@titanfactorydirect.com</t>
  </si>
  <si>
    <t>uescapita@titanfactorydirect.com</t>
  </si>
  <si>
    <t>mocontreras@titanfactorydirect.com</t>
  </si>
  <si>
    <t>jrodriguez@titanfactorydirect.com</t>
  </si>
  <si>
    <t>mhoward@titanfactorydirect.com</t>
  </si>
  <si>
    <t>sdominguez@titanfactorydirect.com</t>
  </si>
  <si>
    <t>Titan Factory Direct - Austin</t>
  </si>
  <si>
    <t>ntodd@titanfactorydirect.com</t>
  </si>
  <si>
    <t>Nikki</t>
  </si>
  <si>
    <t>bhenarie@titanfactorydirect.com</t>
  </si>
  <si>
    <t>Betina</t>
  </si>
  <si>
    <t>Henarie</t>
  </si>
  <si>
    <t>temeralds@titanfactorydirect.com</t>
  </si>
  <si>
    <t>Tara</t>
  </si>
  <si>
    <t>Emeralds</t>
  </si>
  <si>
    <t>Titan Factory Direct - Elmendorf</t>
  </si>
  <si>
    <t>amota@titanfactorydirect.com</t>
  </si>
  <si>
    <t>Antonio</t>
  </si>
  <si>
    <t>Mota</t>
  </si>
  <si>
    <t>Titan Factory - Abilene</t>
  </si>
  <si>
    <t>Hunter</t>
  </si>
  <si>
    <t>Nall</t>
  </si>
  <si>
    <t>Titan Factory Direct - San Antonio</t>
  </si>
  <si>
    <t>phartwig@titanfactorydirect.com</t>
  </si>
  <si>
    <t>Peter</t>
  </si>
  <si>
    <t>Hartwig</t>
  </si>
  <si>
    <t>WWheeler@titanfactorydirect.com</t>
  </si>
  <si>
    <t>Warren</t>
  </si>
  <si>
    <t>Wheeler</t>
  </si>
  <si>
    <t>tscales@titanfactorydirect.com</t>
  </si>
  <si>
    <t>Thomas</t>
  </si>
  <si>
    <t>Scales</t>
  </si>
  <si>
    <t>Back Office manager</t>
  </si>
  <si>
    <t>CNorton@titanfactorydirect.com</t>
  </si>
  <si>
    <t>Celina</t>
  </si>
  <si>
    <t>Norton</t>
  </si>
  <si>
    <t>Titan Factory Direct - Willis</t>
  </si>
  <si>
    <t>Nmora@titanfactorydirect.com</t>
  </si>
  <si>
    <t>Nick</t>
  </si>
  <si>
    <t>Mora</t>
  </si>
  <si>
    <t>Drocha@titanfactorydirect.com</t>
  </si>
  <si>
    <t>Kpiccirilli@titanfactorydirect.com</t>
  </si>
  <si>
    <t>rrossano@titanfactorydirect.com</t>
  </si>
  <si>
    <t>bhearron@titanfactorydirect.com</t>
  </si>
  <si>
    <t>kjfisher@titanfactorydirect.com</t>
  </si>
  <si>
    <t>msawka@titanfactorydirect.com</t>
  </si>
  <si>
    <t>Titan Factory Direct - Georgetown</t>
  </si>
  <si>
    <t>Rick</t>
  </si>
  <si>
    <t>Minor</t>
  </si>
  <si>
    <t>Twaddle</t>
  </si>
  <si>
    <t>Titan Factory Direct - New Braunfels</t>
  </si>
  <si>
    <t>mkubala@titanfactorydirect.com</t>
  </si>
  <si>
    <t>Kubala</t>
  </si>
  <si>
    <t>HHechavarria@titanfactorydirect.com</t>
  </si>
  <si>
    <t>Heydis</t>
  </si>
  <si>
    <t>Hechavarria</t>
  </si>
  <si>
    <t>rthomas@titanfactorydirect.com</t>
  </si>
  <si>
    <t>JBoman@titanfactorydirect.com</t>
  </si>
  <si>
    <t>Jeremy</t>
  </si>
  <si>
    <t>JDominguez@titanfactorydirect.com</t>
  </si>
  <si>
    <t>CCearley@titanfactorydirect.com</t>
  </si>
  <si>
    <t>Cheyenne</t>
  </si>
  <si>
    <t>Titan Factory Direct - Victoria</t>
  </si>
  <si>
    <t>MMcDonald@titanfactorydirect.com</t>
  </si>
  <si>
    <t>vwalker@titanfactorydirect.com</t>
  </si>
  <si>
    <t>Vivian</t>
  </si>
  <si>
    <t>Walker</t>
  </si>
  <si>
    <t>dcbeck@titanfactorydirect.com</t>
  </si>
  <si>
    <t>Derick</t>
  </si>
  <si>
    <t>jharrison@titanfactorydirect.com</t>
  </si>
  <si>
    <t>Harrison</t>
  </si>
  <si>
    <t>jquattlebaum@titanfactorydirect.com</t>
  </si>
  <si>
    <t>Joseph</t>
  </si>
  <si>
    <t>Quatelbaum</t>
  </si>
  <si>
    <t>bkubala@titanfactorydirect.com</t>
  </si>
  <si>
    <t>Scipio Communities</t>
  </si>
  <si>
    <t>lmertz@scipioventures.com</t>
  </si>
  <si>
    <t>Louis</t>
  </si>
  <si>
    <t>Mertz</t>
  </si>
  <si>
    <t>Friendship Homes Magnolia</t>
  </si>
  <si>
    <t>info@friendshiphomesllc.com</t>
  </si>
  <si>
    <t>Carlos</t>
  </si>
  <si>
    <t>Villanueva</t>
  </si>
  <si>
    <t>aortiz@friendshiphomesllc.com</t>
  </si>
  <si>
    <t>aaquirino@friendshiphomesllc.com</t>
  </si>
  <si>
    <t>Palm Harbor Elmendorf</t>
  </si>
  <si>
    <t>gm038@palmharbor.com</t>
  </si>
  <si>
    <t>Solitaire Homes Tyler</t>
  </si>
  <si>
    <t>sls609-02@cavco.com</t>
  </si>
  <si>
    <t>Joe</t>
  </si>
  <si>
    <t>gm609@cavco.com</t>
  </si>
  <si>
    <t>Chad</t>
  </si>
  <si>
    <t>Palm Harbor - Tyler</t>
  </si>
  <si>
    <t>gm007@palmharbor.com</t>
  </si>
  <si>
    <t>Aaron</t>
  </si>
  <si>
    <t>Purvis</t>
  </si>
  <si>
    <t>Solitaire Homes - Lufkin</t>
  </si>
  <si>
    <t>Adams</t>
  </si>
  <si>
    <t>Brazoria County MH</t>
  </si>
  <si>
    <t>nngarza11@gmail.com</t>
  </si>
  <si>
    <t>Natasha</t>
  </si>
  <si>
    <t>velalberto22@gmail.com</t>
  </si>
  <si>
    <t>Alberto</t>
  </si>
  <si>
    <t>jlal34@yahoo.com</t>
  </si>
  <si>
    <t>Gene</t>
  </si>
  <si>
    <t>sothers@comcast.net</t>
  </si>
  <si>
    <t>Palm Harbor Houston</t>
  </si>
  <si>
    <t>gm020@palmharbor.com</t>
  </si>
  <si>
    <t>Cody</t>
  </si>
  <si>
    <t>Peek</t>
  </si>
  <si>
    <t>ops020@palmharbor.com</t>
  </si>
  <si>
    <t>Leann</t>
  </si>
  <si>
    <t>Pedersou</t>
  </si>
  <si>
    <t>sls020@palmharbor.com</t>
  </si>
  <si>
    <t>Fabiola</t>
  </si>
  <si>
    <t>sls020-01@palmharbor.com</t>
  </si>
  <si>
    <t>Andy</t>
  </si>
  <si>
    <t>Garza</t>
  </si>
  <si>
    <t>sls020-02@palmharbor.com</t>
  </si>
  <si>
    <t>Javier</t>
  </si>
  <si>
    <t>Kermit</t>
  </si>
  <si>
    <t>Oak Creek - Huntsville</t>
  </si>
  <si>
    <t>Monty.Tharp@oakcreekhomes.com</t>
  </si>
  <si>
    <t>Monty</t>
  </si>
  <si>
    <t>Tharp</t>
  </si>
  <si>
    <t>Connier@hstr.com</t>
  </si>
  <si>
    <t>Rice</t>
  </si>
  <si>
    <t>Alamo Manufactured Homes - Willis</t>
  </si>
  <si>
    <t xml:space="preserve">info@alamomfdhomes.com </t>
  </si>
  <si>
    <t xml:space="preserve">David </t>
  </si>
  <si>
    <t>D'alejandro</t>
  </si>
  <si>
    <t>Tandem Home center</t>
  </si>
  <si>
    <t>mikew@tandemhomecenter.com</t>
  </si>
  <si>
    <t xml:space="preserve">Mike </t>
  </si>
  <si>
    <t>sales rep</t>
  </si>
  <si>
    <t>mpannitti@americanhomestyler.com</t>
  </si>
  <si>
    <t>Pannitti</t>
  </si>
  <si>
    <t>Palm Harbor - Alvin</t>
  </si>
  <si>
    <t>gm090@palmharbor.com</t>
  </si>
  <si>
    <t>Scott</t>
  </si>
  <si>
    <t>sls090@palmharbor.com</t>
  </si>
  <si>
    <t>Emory</t>
  </si>
  <si>
    <t>sls090-03@palmharbor.com</t>
  </si>
  <si>
    <t>Nathaniel</t>
  </si>
  <si>
    <t>Clawson Homes</t>
  </si>
  <si>
    <t>Clint</t>
  </si>
  <si>
    <t>Clawson</t>
  </si>
  <si>
    <t>Oak Creek Splendora</t>
  </si>
  <si>
    <t>Jamie.Baker@oakcreekhomes.com</t>
  </si>
  <si>
    <t xml:space="preserve">Jamie </t>
  </si>
  <si>
    <t>Baker</t>
  </si>
  <si>
    <t>Polly.Faucett@oakcreek.com</t>
  </si>
  <si>
    <t>Polly</t>
  </si>
  <si>
    <t>Faucett</t>
  </si>
  <si>
    <t>Oak Creek Lufkin</t>
  </si>
  <si>
    <t>Trey.Melchor@oakcreekhomes.com</t>
  </si>
  <si>
    <t>Melchor</t>
  </si>
  <si>
    <t>Devran@hstr.com</t>
  </si>
  <si>
    <t>Devra</t>
  </si>
  <si>
    <t>Pratt Homes</t>
  </si>
  <si>
    <t xml:space="preserve">cconklin@prattmodular.com </t>
  </si>
  <si>
    <t>Chuck</t>
  </si>
  <si>
    <t>Fiesta Homes</t>
  </si>
  <si>
    <t>Store</t>
  </si>
  <si>
    <t>fiestahomesodessa@gmail.com</t>
  </si>
  <si>
    <t>Demus</t>
  </si>
  <si>
    <t>Avalos</t>
  </si>
  <si>
    <t>A1 Homes Midland</t>
  </si>
  <si>
    <t>a1midlandms@gmail.com</t>
  </si>
  <si>
    <t>Miguel</t>
  </si>
  <si>
    <t>Jr</t>
  </si>
  <si>
    <t>A1 Homes Odessa</t>
  </si>
  <si>
    <t>a1homesodessa@gmail.com</t>
  </si>
  <si>
    <t>Palm Harbor Corinth</t>
  </si>
  <si>
    <t>Mikkelsen</t>
  </si>
  <si>
    <t>Palm Harbor Corpus Christi</t>
  </si>
  <si>
    <t>gm035@palmharbor.com</t>
  </si>
  <si>
    <t>Darley</t>
  </si>
  <si>
    <t>sls035-04@palmharbor.com</t>
  </si>
  <si>
    <t>sls035-03@palmharbor.com</t>
  </si>
  <si>
    <t>sls035-07@palmharbor.com</t>
  </si>
  <si>
    <t>sls035-05@palmharbor.com</t>
  </si>
  <si>
    <t>ops035@palmharbor.com</t>
  </si>
  <si>
    <t>om035@palmharbor.com</t>
  </si>
  <si>
    <t>Cowboy Capital Cottages</t>
  </si>
  <si>
    <t>jeremysalois@gmail.com</t>
  </si>
  <si>
    <t>Salois</t>
  </si>
  <si>
    <t>Solitaire Homes Abilene</t>
  </si>
  <si>
    <t>gm601@cavco.com</t>
  </si>
  <si>
    <t>Hammett</t>
  </si>
  <si>
    <t>Palm Harbor - San Antonio</t>
  </si>
  <si>
    <t>Cliff</t>
  </si>
  <si>
    <t>sls011-10@palmharbor.com</t>
  </si>
  <si>
    <t>Christa</t>
  </si>
  <si>
    <t>Palm Harbor - Denton</t>
  </si>
  <si>
    <t>gm006@palmharbor.com</t>
  </si>
  <si>
    <t xml:space="preserve">Josh </t>
  </si>
  <si>
    <t>Palm Harbor - Tomball</t>
  </si>
  <si>
    <t>gm067@palmharbor.com</t>
  </si>
  <si>
    <t xml:space="preserve">Crystal </t>
  </si>
  <si>
    <t>Maywalz</t>
  </si>
  <si>
    <t>sls067-04@palmharbor.com</t>
  </si>
  <si>
    <t>Francico</t>
  </si>
  <si>
    <t>Cruz</t>
  </si>
  <si>
    <t>sls067-01@palmharbor.com</t>
  </si>
  <si>
    <t>Susan D</t>
  </si>
  <si>
    <t>Torchia</t>
  </si>
  <si>
    <t>sls067@palmharbor.com</t>
  </si>
  <si>
    <t>Regina</t>
  </si>
  <si>
    <t>Greenwood</t>
  </si>
  <si>
    <t>Higdon Oaks</t>
  </si>
  <si>
    <t>angelic@livelonestar.com</t>
  </si>
  <si>
    <t>Angelic</t>
  </si>
  <si>
    <t>Ruggirello</t>
  </si>
  <si>
    <t xml:space="preserve">Oak Creek - Bryan </t>
  </si>
  <si>
    <t>cherylc@oakcreekhomes.com</t>
  </si>
  <si>
    <t>Solitaire Homes - Pearland</t>
  </si>
  <si>
    <t>gm640@cavco.com</t>
  </si>
  <si>
    <t>Gonzalez</t>
  </si>
  <si>
    <t>A1 Homes - Conroe</t>
  </si>
  <si>
    <t>a1homesjacob@gmail.com</t>
  </si>
  <si>
    <t>Jacob</t>
  </si>
  <si>
    <t>Ricossa</t>
  </si>
  <si>
    <t>TLR Homes</t>
  </si>
  <si>
    <t>derektlrhomes@gmail.com</t>
  </si>
  <si>
    <t xml:space="preserve">Derek </t>
  </si>
  <si>
    <t>Veazey</t>
  </si>
  <si>
    <t>Palm Harbor - Conroe</t>
  </si>
  <si>
    <t>gm032@palmharbor.com</t>
  </si>
  <si>
    <t>Camara</t>
  </si>
  <si>
    <t>Palm Harbor - Seguin</t>
  </si>
  <si>
    <t>gm042@palmharbor.com</t>
  </si>
  <si>
    <t>Shane</t>
  </si>
  <si>
    <t>Sanders</t>
  </si>
  <si>
    <t>om042@palmharbor.com</t>
  </si>
  <si>
    <t>sls042-04@palmharbor.com</t>
  </si>
  <si>
    <t>Solitaire Homes - Tulsa</t>
  </si>
  <si>
    <t>gm704@cavco.com</t>
  </si>
  <si>
    <t>John</t>
  </si>
  <si>
    <t>Polston</t>
  </si>
  <si>
    <t>aa703@cavco.com</t>
  </si>
  <si>
    <t>sls040-01@cavco.com</t>
  </si>
  <si>
    <t>ops025@palmharbor.com</t>
  </si>
  <si>
    <t>Palm Harbor - Cleveland</t>
  </si>
  <si>
    <t>sls023-04@palmharbor.com</t>
  </si>
  <si>
    <t>sls023@palmharbor.com</t>
  </si>
  <si>
    <t>Doug</t>
  </si>
  <si>
    <t>French</t>
  </si>
  <si>
    <t>Operations</t>
  </si>
  <si>
    <t>Om023@palmharbor.com</t>
  </si>
  <si>
    <t>Tamera</t>
  </si>
  <si>
    <t>Starbuck</t>
  </si>
  <si>
    <t>sls023-02@palmharbor.com</t>
  </si>
  <si>
    <t>Beadle</t>
  </si>
  <si>
    <t>sls023-01@palmharbor.com</t>
  </si>
  <si>
    <t>Kelcey</t>
  </si>
  <si>
    <t>Republic Homes - Weatherford</t>
  </si>
  <si>
    <t>jodeci@republic-homes.com</t>
  </si>
  <si>
    <t>Jodeci</t>
  </si>
  <si>
    <t>victor@republic-homes.com</t>
  </si>
  <si>
    <t>mindy@republic-homes.com</t>
  </si>
  <si>
    <t>emely@republic-homes.com</t>
  </si>
  <si>
    <t>chris@republic-homes.com</t>
  </si>
  <si>
    <t>lindsay@republic-homes.com</t>
  </si>
  <si>
    <t>Republic Homes - Granbury</t>
  </si>
  <si>
    <t>erich@republic-homes.com</t>
  </si>
  <si>
    <t>Erich</t>
  </si>
  <si>
    <t>jennifer@republic-homes.com</t>
  </si>
  <si>
    <t>Breonna@republic-homes.com</t>
  </si>
  <si>
    <t>Bryton@republic-homes.com</t>
  </si>
  <si>
    <t>Megan@republic-homes.com</t>
  </si>
  <si>
    <t>Republic Homes - Tyler</t>
  </si>
  <si>
    <t>austin@republic-homes.com</t>
  </si>
  <si>
    <t>Tarleton</t>
  </si>
  <si>
    <t>Mobile Homes Masters</t>
  </si>
  <si>
    <t>sales@mobilehomemasters.com</t>
  </si>
  <si>
    <t>Ray</t>
  </si>
  <si>
    <t>Stinger</t>
  </si>
  <si>
    <t>Academy Homes Tyler</t>
  </si>
  <si>
    <t>Kelly</t>
  </si>
  <si>
    <t>Lyons</t>
  </si>
  <si>
    <t>jennifer@academyhomesoftyler.com</t>
  </si>
  <si>
    <t>Averitt</t>
  </si>
  <si>
    <t>Palm Harbor - Waco</t>
  </si>
  <si>
    <t>Jorge</t>
  </si>
  <si>
    <t>Garcia</t>
  </si>
  <si>
    <t>intermediary_full_address</t>
  </si>
  <si>
    <t>intermediary_phone</t>
  </si>
  <si>
    <t>intermediary_licence_number</t>
  </si>
  <si>
    <t>intermediary_vep_code</t>
  </si>
  <si>
    <t>intermediary_dealer_feedback</t>
  </si>
  <si>
    <t>intermediary_visit_notes</t>
  </si>
  <si>
    <t>84 NE Loop 410 (ste 180), San Antonio, TX 78216</t>
  </si>
  <si>
    <t>210 510 0500</t>
  </si>
  <si>
    <t>701 West FM 495, San Juan, TX 78589</t>
  </si>
  <si>
    <t>956 904 5083</t>
  </si>
  <si>
    <t>Everything is going good. One thing Lily heard was that when we are going back and forth through emails, asking questions to our team, theres different email threads that they have to find the conversation where it was discusse… it would be best to keep everything on one thread, starting on the approval email thread. Example: It appears clearing customer conditions are taking a lot longer than they used to. dealer is waiting on update. Deal name: Cuadros, Leonardo - this deal we are going in circles for about 2 weeks on conditions, updates, etc. Overall, they are happy with us and the 0% down program has really helped them get lots of deals</t>
  </si>
  <si>
    <t>16824 Hwy 105 E, Conroe, TX 77306</t>
  </si>
  <si>
    <t>936 337 7166</t>
  </si>
  <si>
    <t>Only complaint (not even complaint) - funding part seems slow… everything else is phenomenal… we get majority of his deals.. Between us and 21st , we get 70% of their business… asked about ITIN… they do another 30%</t>
  </si>
  <si>
    <t>Had a lot of good things to say about porchpass. Only issues was that fundings were taking longer than usual. We had an escalation that we fixed next day we aslo provided YETI coolers for the dealer.</t>
  </si>
  <si>
    <t>4634 E Amarillo Blvd, Amarillo, TX 79107</t>
  </si>
  <si>
    <t>806 310 9880</t>
  </si>
  <si>
    <t xml:space="preserve">Only issue he has had, is the insurance issue… binder situation. Thinks all of the other stuff we are rolling out is going to solve this issue. Communication will improve. </t>
  </si>
  <si>
    <t>4550 State Hwy 31 West, Tyler, TX 75709</t>
  </si>
  <si>
    <t>Only complaint, things are stalling a lot more, towards the end. Whether its getting in conditions, sending out LV, closings, wires..etc. Theres been a lot of uncertainty of them sending stuff in, that they have to run things up the ladder. Maye its new people... confusion, something, things have been off. Not terrible but just slowed down a bit. A lot more speedbumps. clearer images of updated conditions... Phone interviews are unchecked when it was completed, etc... finding out for deal FRENCH, all of a sudden we need more things after we were already cleared. wants us to send seller checklist with customer pre approval from the start.. two seperate emails, pre approval goes to dealer, pre approval and seller items go to dealer.</t>
  </si>
  <si>
    <t>9000 Jacksboro Hwy, Fort Worth, TX 76135</t>
  </si>
  <si>
    <t>817 200 7010</t>
  </si>
  <si>
    <t xml:space="preserve">had 2 deals where dealer had to consistently send info to us over and over (conditions, and seller items).. Files get overlooked. We are asking for things that are already sent. Other than that, everyhing has been good. Wants updates on changes we make so they can keep things smooth with us... any TPB policy changes, they want to know so they can prepare (aka signed insurance binder)... before they didnt need that , now we are asking for it. </t>
  </si>
  <si>
    <t>2749 US 69, Lumberton, TX 77657</t>
  </si>
  <si>
    <t>409 227 0621</t>
  </si>
  <si>
    <t>Good thing is when they call, they can get someone on the phone. Love communication. They get approvals back quickly. Opportunities would be that we send a pending checklist, but say 3 weeks goes by, they don’t really have any update or a lot of times they have no idea whats remaining, etc. (more geared towards back end items)... dealer gets told what they need to send one item in, they send it, then we need more things... they send it in, then they need to send another.. They just want one single update. ALSO... dealer submitted for docs to 5 different deals - 3 diff banks... they got all other bank docs back, closed the customers, and they are still waiting on our docs. We are super fast on the front end, on the back end, we are slow.</t>
  </si>
  <si>
    <t>1160 aldine bender rd, Houston, tx 77032</t>
  </si>
  <si>
    <t>832 626 0767</t>
  </si>
  <si>
    <t xml:space="preserve">Other than the programs that we need (ITIN) we do a great job.. Clear cons fast, funding is awesome. No complaints.. Only thing is that he wish he could send us more loans (ITIN, Parks, land and home). Also looking for sub 600 credit score programs - Tuesday is best day to meet with team, everyone will be there. </t>
  </si>
  <si>
    <t>751 huser blvd, Schulenberg, TX 78956</t>
  </si>
  <si>
    <t>979 743 6192</t>
  </si>
  <si>
    <t xml:space="preserve">We are really fast.. Nothing comes to mind. No complaints… I asked what we can do to earn more business (they havent sent us any apps in a long time and all the deals we've funded have been super smooth), she said she isnt aware why but will get with Dalton and get back to us. </t>
  </si>
  <si>
    <t xml:space="preserve">Hench's Sherman </t>
  </si>
  <si>
    <t>17245 TX-56, Sherman, TX 75092</t>
  </si>
  <si>
    <t>Dealer has not sent us anything yet.. Wants to sit down and meet in person first…I asked for feedback but the response was from what he heard:  Not real fast. 23rd through the 1st , going on vacation. Wants to sit down with us and Kelly when he gets back.</t>
  </si>
  <si>
    <t>4526 Texoma Parkway, Dension TX 75020</t>
  </si>
  <si>
    <t>903 465 7018</t>
  </si>
  <si>
    <t>differs</t>
  </si>
  <si>
    <t xml:space="preserve">Couple of things - 1 is the proceeds worksheet… (disbursement).. Dealer funded 2 deals with us.. On the first funding sheet, it showed everything.. The other one was cutoff, a better proceeds sheet. The other is that at funding, it seems that it takes way too long ... for everything to be so fast, to just go slow at the very end for funding. </t>
  </si>
  <si>
    <t>23 Freda Circle, Calera OK 74730</t>
  </si>
  <si>
    <t>580 296 2222</t>
  </si>
  <si>
    <t>RBI MH-0607</t>
  </si>
  <si>
    <t xml:space="preserve">Loans in OK, once that happens he will be happy as a cat… Dealer just had their MH Meeting.. Everyone is stoked on us… everything is in OK.. Every TX deal they send to us. We arent getting beat on anything. Only thing they had an issue with is that we can do parks. </t>
  </si>
  <si>
    <t>2025 South Wheeler, Jasper, TX 75951</t>
  </si>
  <si>
    <t>409 384 2548</t>
  </si>
  <si>
    <t>2601 South Wheeler, Jasper, TX 75951</t>
  </si>
  <si>
    <t>1405 N University Ave, Lubbock, TX 79415</t>
  </si>
  <si>
    <t>806 765 6331</t>
  </si>
  <si>
    <t>RBI MH 35135</t>
  </si>
  <si>
    <t>Differ</t>
  </si>
  <si>
    <t xml:space="preserve">Looking forward to one person assigned "we love laurel".. Having that one go to person everytime will be very helpful. Everything else is well. </t>
  </si>
  <si>
    <t>Titanium Home Center</t>
  </si>
  <si>
    <t>1804 N University Ave, Lubbock, TX 79415</t>
  </si>
  <si>
    <t>4624 st hwy 31 west, tyler, TX 75709</t>
  </si>
  <si>
    <t>903 400 8170</t>
  </si>
  <si>
    <t>RBI MH - 37885</t>
  </si>
  <si>
    <t>VEP 0</t>
  </si>
  <si>
    <t>Lately biggest point of pain is the closing side of things.. Loan Valuations, closing dates, etc. because of the middleman process, it seems to be taking longer than normal once we clear conditions, to get to the closing table. Its lingering longer and longer than it had a few months back. If we can get a list of Seller items at same time of initial approval..</t>
  </si>
  <si>
    <t>1131 West 7th Avenue, Corsicana, TX 75110</t>
  </si>
  <si>
    <t>903 872 4847</t>
  </si>
  <si>
    <t>RBI MH 264</t>
  </si>
  <si>
    <t>Differs</t>
  </si>
  <si>
    <t xml:space="preserve">Spoke with Kristen, said we are pretty good about reaching out.. Communication is good. We are easy to get ahold of. </t>
  </si>
  <si>
    <t>803 N Medford Dr, Lufkin, TX 75901</t>
  </si>
  <si>
    <t>936 899 6256</t>
  </si>
  <si>
    <t>RBI MH 37903</t>
  </si>
  <si>
    <t xml:space="preserve">We are doing good on quick response. That’s important to them. Quick closings for them. Triad just gave their customer a 7.1 and 7.3 rate on a customer with a 720-740. </t>
  </si>
  <si>
    <t>2104 E State Hwy 21, Bryan, TX 77803</t>
  </si>
  <si>
    <t>979 485 5929</t>
  </si>
  <si>
    <t>RBI MH 37455</t>
  </si>
  <si>
    <t>1101 W hwy 84, Fairfield TX 75840</t>
  </si>
  <si>
    <t>903 403 535</t>
  </si>
  <si>
    <t xml:space="preserve">VEP 0 </t>
  </si>
  <si>
    <t xml:space="preserve">We have good communication. We communicate daily.. Maybe data or analytics. Backend could be better. </t>
  </si>
  <si>
    <t>5725 Andrews HWY, Odessa, TX 79762</t>
  </si>
  <si>
    <t>432 550 0293</t>
  </si>
  <si>
    <t>RBI MH 1543</t>
  </si>
  <si>
    <t>vep 0</t>
  </si>
  <si>
    <t xml:space="preserve">looking forward to faster responses on things. Like us and don’t have any complaints… asked for us to always stay better than TAMMAC… TAMMAC takes forever on processing anything and everything. </t>
  </si>
  <si>
    <t>Permian Home Center</t>
  </si>
  <si>
    <t>6720 Andrews Hwy, Odessa, TX 79762</t>
  </si>
  <si>
    <t>15712 Buck Road, Atascosa, TX 78002</t>
  </si>
  <si>
    <t>210 622 9611</t>
  </si>
  <si>
    <t>RBI 37340</t>
  </si>
  <si>
    <t xml:space="preserve">no complaints. Loves what we are doing. </t>
  </si>
  <si>
    <t>3830 E Texas St, Bossier City, LA 71111</t>
  </si>
  <si>
    <t>13930 IH 35 South, Von Ormy, TX 78073</t>
  </si>
  <si>
    <t>210 623 3356</t>
  </si>
  <si>
    <t>RBI 35417</t>
  </si>
  <si>
    <t xml:space="preserve">like us. No feedback at all. </t>
  </si>
  <si>
    <t>5221 Zapata Hwy Suite A, Laredo, TX 78046</t>
  </si>
  <si>
    <t>956 727 2280</t>
  </si>
  <si>
    <t>RBI 36926</t>
  </si>
  <si>
    <t xml:space="preserve">Fundings take forever… the moment welcome home call is completed, we are asking for additional docs that are missed (not a TPB issue, this is an LO/LA situation).. Fundings are now taking days to issue wire. They love us, but things are taking way too long. We get a deal all the way to closing, then ask for customer conditoins that were missed. </t>
  </si>
  <si>
    <t>7200 N IH 35, New Braunfels, TX 78130</t>
  </si>
  <si>
    <t>830 625 5240</t>
  </si>
  <si>
    <t>RBI 36533</t>
  </si>
  <si>
    <t xml:space="preserve">When dealers call, they get different opinions on conditions being cleared, updates, etc. </t>
  </si>
  <si>
    <t>14107 Quarter Horse, Von Ormy, TX 78073</t>
  </si>
  <si>
    <t>210 339 2471</t>
  </si>
  <si>
    <t xml:space="preserve">Delays on conditions being cleared.. Hard to reach people on the phone. They send conditions then we overlook them and ask for more. </t>
  </si>
  <si>
    <t>14182 Hwy 77 North, Victoria, TX 77904</t>
  </si>
  <si>
    <t>361 333 0616</t>
  </si>
  <si>
    <t>RBI  37917</t>
  </si>
  <si>
    <t xml:space="preserve">Dealer has been having trouble with submitting stuff, no one touches it for 24 hours.. (deal Mikulek specifically). </t>
  </si>
  <si>
    <t>1814 n padre island dr, Corpus Christi, TX 78408</t>
  </si>
  <si>
    <t>361 299 6096</t>
  </si>
  <si>
    <t>New GM - Adam - will get with team on feedback.. Will try and get more business sent to us</t>
  </si>
  <si>
    <t>371 E I10 Frontage, Schulenburg, TX 78956</t>
  </si>
  <si>
    <t>979 330 4663</t>
  </si>
  <si>
    <t>RBI 37212</t>
  </si>
  <si>
    <t>We have been the best bank we have worked with so far. All good feedback</t>
  </si>
  <si>
    <t>6245 IH 10 Frontage Rd, Seguin, TX 78155</t>
  </si>
  <si>
    <t>830 888 9701</t>
  </si>
  <si>
    <t>RBI 37146</t>
  </si>
  <si>
    <t xml:space="preserve">we've been pretty spot on.. Likes our updates that they get… They would like to have a better advance on site work… 21st can do 200% when above 700 credit score. </t>
  </si>
  <si>
    <t>6900 trunk street, Odessa, TX 79762</t>
  </si>
  <si>
    <t>432 225 0331</t>
  </si>
  <si>
    <t xml:space="preserve">Asking for stuff that’s already been asked for, timely updates. </t>
  </si>
  <si>
    <t>10118 Falvey Lk Ln, Conroe, TX 77385</t>
  </si>
  <si>
    <t>936 202 2501</t>
  </si>
  <si>
    <t>Reserve at Copano Bay</t>
  </si>
  <si>
    <t>Pura Vida Dr, Rockport, TX 78382</t>
  </si>
  <si>
    <t>361 792 2732</t>
  </si>
  <si>
    <t>Reserve on McKinney</t>
  </si>
  <si>
    <t>5609 E McKinney St, Denton, TX 76208</t>
  </si>
  <si>
    <t>817 766 4250</t>
  </si>
  <si>
    <t>8475 HWY 90, San Antonio, TX 78227</t>
  </si>
  <si>
    <t>210 675 5040</t>
  </si>
  <si>
    <t>RBI 36611</t>
  </si>
  <si>
    <t xml:space="preserve">They like us. Think we are doing everythign right. Thinks its more on them.. Needs to send us more deals. Will be meeting with them next week to meet their team. Liked our communication, had a deal go through and were happy about it. Ready for new systems we are coming out with. </t>
  </si>
  <si>
    <t>8048 South US HWY 79, Palestine, TX 75703</t>
  </si>
  <si>
    <t>903 914 2159</t>
  </si>
  <si>
    <t>RBI 38152</t>
  </si>
  <si>
    <t xml:space="preserve">Wants updates more on stipulations / conditions.. Making sure the right people are included on updates. </t>
  </si>
  <si>
    <t>Reserve at Flores Valley</t>
  </si>
  <si>
    <t>15803 Flores Crest, San Antonio, TX 78221</t>
  </si>
  <si>
    <t>726 233 4700</t>
  </si>
  <si>
    <t>3115 SW Loop 410, San Antonio, TX 78227</t>
  </si>
  <si>
    <t>210 673 7100</t>
  </si>
  <si>
    <t>3900 I35 South, Waco, TX 76706</t>
  </si>
  <si>
    <t>254 662 1373</t>
  </si>
  <si>
    <t>RBI 37278</t>
  </si>
  <si>
    <t xml:space="preserve">Just wants updates sent. No complaints from her. </t>
  </si>
  <si>
    <t>17431 Interstate 45 N, Willis, TX 77318</t>
  </si>
  <si>
    <t>936 344 9000</t>
  </si>
  <si>
    <t>RBI 34489</t>
  </si>
  <si>
    <t>All things are good with us. Really only do Land and home</t>
  </si>
  <si>
    <t>13838 Southton Rd, San Antonio, TX 78223</t>
  </si>
  <si>
    <t>210 633 3800</t>
  </si>
  <si>
    <t>1800 Piney Rd, Texarkana, TX 75501</t>
  </si>
  <si>
    <t>903 735 9921</t>
  </si>
  <si>
    <t>Everybody there enjoys porchpass… they deliver to 4 states - Ark, TX, Oklahoma, Louisana</t>
  </si>
  <si>
    <t>1015 Southwood dr, Huntsville, TX 77320</t>
  </si>
  <si>
    <t>936 295 8188</t>
  </si>
  <si>
    <t>RBI 35671</t>
  </si>
  <si>
    <t xml:space="preserve">Dealer likes all of our things. No complaints.. Debbie had mentiond that process from cleared conditions to closing was taking longer than normal… items requested are repetitive. </t>
  </si>
  <si>
    <t>315 E Frontage Rd, Alamo, TX 78516</t>
  </si>
  <si>
    <t>956 781 4636</t>
  </si>
  <si>
    <t>RBI 034706</t>
  </si>
  <si>
    <t>Most everything is good. The one thing that makes a problem , is when they require tradelinse for 0 score..</t>
  </si>
  <si>
    <t>207 S Lhs, Dr, Lumberton, TX 77657</t>
  </si>
  <si>
    <t>409 755 7595</t>
  </si>
  <si>
    <t>604 N Victoria Rd, Donna, TX 78537</t>
  </si>
  <si>
    <t>956 461 2130</t>
  </si>
  <si>
    <t>RBI 36188</t>
  </si>
  <si>
    <t xml:space="preserve">Wish we had Portal… give us top of mind. </t>
  </si>
  <si>
    <t>500 S Flournoy Rd, Alice, TX 78332</t>
  </si>
  <si>
    <t>361 603 1660</t>
  </si>
  <si>
    <t>No bad advice.. DTI is low but nothing we can do on that… they like us nonetheless. Great communication from staff. Could not be happier. Wishes every customer would qualify with porchpass. Mississippi new dealer coming</t>
  </si>
  <si>
    <t>1004 Mentz Rd, Alleyton, TX 78935</t>
  </si>
  <si>
    <t>979 732 2030</t>
  </si>
  <si>
    <t>No bad advice.. DTI is low but nothing we can do on that… they like us nonetheless</t>
  </si>
  <si>
    <t>12155 Hwy 69 North, Tyler, TX 75706</t>
  </si>
  <si>
    <t>903 882 7977</t>
  </si>
  <si>
    <t>RBI 34253</t>
  </si>
  <si>
    <t xml:space="preserve">Love everything we are doing, no issues. </t>
  </si>
  <si>
    <t>15701 US 59 BUS, Splendora, TX 77372</t>
  </si>
  <si>
    <t>281 689 7830</t>
  </si>
  <si>
    <t xml:space="preserve">gave compliment that so far, we have done a great job on processing deals to get it done. Get conditions collected, done a really good job. Travis has done an excellent job. Sam was excitited that we were able to get our first deal with him all the qway to funding. Also is pleased to hear that we are coming out with our I-10 program very soon. </t>
  </si>
  <si>
    <t>13645 FM 1960, Huffman, TX 77336</t>
  </si>
  <si>
    <t>281 324 1394</t>
  </si>
  <si>
    <t>RBI 36506</t>
  </si>
  <si>
    <t>differ</t>
  </si>
  <si>
    <t>Not sure right now, will get with sales reps</t>
  </si>
  <si>
    <t>135 twin oaks drive, Cleveland, TX 77328</t>
  </si>
  <si>
    <t>936 380 8486</t>
  </si>
  <si>
    <t>RBI 38181</t>
  </si>
  <si>
    <t xml:space="preserve">so far eveyrthings been good. Got approvals, its working. Going to take a deal from all the way to funding and let us know. Just got started with us. </t>
  </si>
  <si>
    <t>9040 I 35 N Frontage Rd, New Braunfels, TX 78130</t>
  </si>
  <si>
    <t>512 295 7803</t>
  </si>
  <si>
    <t>4120 w wall st, Midland, TX 79703</t>
  </si>
  <si>
    <t>emails going to wrong the people..need to include the right people . Maybe have priority deals for "adders" for the month… wanting priority on it.</t>
  </si>
  <si>
    <t>6511 E ben white blvd, Austin, TX 78741</t>
  </si>
  <si>
    <t>512 394 8181</t>
  </si>
  <si>
    <t>RBI 36616</t>
  </si>
  <si>
    <t>19920 Interstate HWY 37, elmendorf, TX 78112</t>
  </si>
  <si>
    <t>210 591 0129</t>
  </si>
  <si>
    <t>RBI 36845</t>
  </si>
  <si>
    <t>1400 W Overland Trail, Abilene, TX 79601</t>
  </si>
  <si>
    <t>325 480 8897</t>
  </si>
  <si>
    <t xml:space="preserve">Sometimes dealer has had to order docs multiple times on files that should have been easier.. Could have been prevented if thomas knows what our maximums or allowable increases, he can shuffle numbers around and make it way easier - sending them site work allowance. Asking if we can docusign all landlord docs, bank docs, etc. from the start. </t>
  </si>
  <si>
    <t>1950 SW Loop 410, San Antonio, TX 78227</t>
  </si>
  <si>
    <t>210 673 5616</t>
  </si>
  <si>
    <t>12775 Interstate 45 N, Willis, TX 77318</t>
  </si>
  <si>
    <t>936 666 3161</t>
  </si>
  <si>
    <t xml:space="preserve">Nick had mentioned that we have made coms much better with the new point of contact program that we have launched. </t>
  </si>
  <si>
    <t>Titan Factory Direct - Odessa</t>
  </si>
  <si>
    <t>2320 E 8th St, Odessa TX 79761</t>
  </si>
  <si>
    <t>432 332 9733</t>
  </si>
  <si>
    <t>Titan Factory Direct - Clearance San Antonio</t>
  </si>
  <si>
    <t>8305 US Hwy 90, San Antonio, TX 78227</t>
  </si>
  <si>
    <t>210 305 4844</t>
  </si>
  <si>
    <t>4913 I35 N frontage rd, Georgetown, TX 78626</t>
  </si>
  <si>
    <t>512 868 0709</t>
  </si>
  <si>
    <t>1999 IH 35, New Braunfels, TX 78130</t>
  </si>
  <si>
    <t>830 620 4500</t>
  </si>
  <si>
    <t>RBI 36649</t>
  </si>
  <si>
    <t>5402 Houston Hwy, Vicotria, TX 77901</t>
  </si>
  <si>
    <t>361 576 9900</t>
  </si>
  <si>
    <t>RBI 36792</t>
  </si>
  <si>
    <t>Biggest thing is that there are multiple people touching file. Too many hands in the pot.</t>
  </si>
  <si>
    <t>29609 Highland Blvd, Magnolia, TX 77354</t>
  </si>
  <si>
    <t>346 636 1497</t>
  </si>
  <si>
    <t>RBI 38127</t>
  </si>
  <si>
    <t>19910 I-37, elmendorf, TX 78112</t>
  </si>
  <si>
    <t>210 626 9800</t>
  </si>
  <si>
    <t>724 S Se Loop 323, Tyler, TX 75707</t>
  </si>
  <si>
    <t>903 531 9209</t>
  </si>
  <si>
    <t>2701 E Front st, tyler, TX 75702</t>
  </si>
  <si>
    <t>903 595 4411</t>
  </si>
  <si>
    <t>1202 N Medford Dr, Lufkin, TX 75901</t>
  </si>
  <si>
    <t>936 699 4600</t>
  </si>
  <si>
    <t xml:space="preserve">No issues come to mind.. </t>
  </si>
  <si>
    <t>3311 Trufle Rue St, Rosharon, TX 77583</t>
  </si>
  <si>
    <t>979 481 6000</t>
  </si>
  <si>
    <t>RBI 37447</t>
  </si>
  <si>
    <t>13030 Gulf Fwy, Houston, TX 77034</t>
  </si>
  <si>
    <t>281 484 1000</t>
  </si>
  <si>
    <t xml:space="preserve">Having no issues at all. Extreamly excitited to be partnerd with us. Can't wait for I-10 to roll out. </t>
  </si>
  <si>
    <t>664 I-45, Huntsville, TX 77340</t>
  </si>
  <si>
    <t>936 755 4430</t>
  </si>
  <si>
    <t>11770 FM 2432, Willis, TX 77378</t>
  </si>
  <si>
    <t>936 228 29578</t>
  </si>
  <si>
    <t>RBI 33666</t>
  </si>
  <si>
    <t>12271 TX-31, Tyler, TX 75709</t>
  </si>
  <si>
    <t>903 593 0123</t>
  </si>
  <si>
    <t>1875 Alvin Bypass, Alvin, TX 77511</t>
  </si>
  <si>
    <t>832 974 1300</t>
  </si>
  <si>
    <t>47884 US-69, Bullard, TX 75757</t>
  </si>
  <si>
    <t>903 574 4167</t>
  </si>
  <si>
    <t>15695 US-59, Splendora, TX 77372</t>
  </si>
  <si>
    <t>833 824 4480</t>
  </si>
  <si>
    <t>1301 N Medford Dr, Lufkin, TX 75901</t>
  </si>
  <si>
    <t>936 465 9192</t>
  </si>
  <si>
    <t xml:space="preserve">Wright Manufactured Homes </t>
  </si>
  <si>
    <t>21338 I-10, Vidor, TX 77662</t>
  </si>
  <si>
    <t>409 422 0660</t>
  </si>
  <si>
    <t>310 S SE Loop 323, Tyler, TX 75702</t>
  </si>
  <si>
    <t>903 596 7333</t>
  </si>
  <si>
    <t>Dealer says we've been decent. Wishes we could send all conditions updates at once.</t>
  </si>
  <si>
    <t>6703 Andrews Hwy, Odessa, TX 79762</t>
  </si>
  <si>
    <t>432 653 5665</t>
  </si>
  <si>
    <t>RBI 37065</t>
  </si>
  <si>
    <t>7206 W Hwy 80, Midland, TX 79706</t>
  </si>
  <si>
    <t>432 563 9000</t>
  </si>
  <si>
    <t>RBI 35241</t>
  </si>
  <si>
    <t xml:space="preserve">At the beginning , getting conditions or getting someone to answer the phone was a struggle, but its gotten better. </t>
  </si>
  <si>
    <t>4750 Andrews Hwy, Odessa, TX 79762</t>
  </si>
  <si>
    <t>432 363 0881</t>
  </si>
  <si>
    <t>RBI 35740</t>
  </si>
  <si>
    <t>5451 S Interstate 35 E, Corinth, TX 76210</t>
  </si>
  <si>
    <t>940 497 5222</t>
  </si>
  <si>
    <t>Good with us so far. Have 2 deals closing, no fundings yet. They are waiting to see how those go</t>
  </si>
  <si>
    <t>1638 N Padre Island Dr, Corpus Christi, TX 78408</t>
  </si>
  <si>
    <t>361 289 2422</t>
  </si>
  <si>
    <t>4014 Hwy 16, Bandera, TX 78003</t>
  </si>
  <si>
    <t>877 468 9465</t>
  </si>
  <si>
    <t>Likes us! No complaints</t>
  </si>
  <si>
    <t>2150 W Overland Trail, Abilene, TX 79603</t>
  </si>
  <si>
    <t>325 677 3113</t>
  </si>
  <si>
    <t>RBI 36525</t>
  </si>
  <si>
    <t>2615 SW Loop 410, San Antonio, TX 78227</t>
  </si>
  <si>
    <t>210 675 3980</t>
  </si>
  <si>
    <t>27350 Tomball Pkwy, tomball, TX 77375</t>
  </si>
  <si>
    <t>281 516 7083</t>
  </si>
  <si>
    <t xml:space="preserve">Dealer looks forward to using us more have only been using us for 3 weeks, we had an issue with a deal that we ended up losing to another lending due to lack of coms. Also mentioned high bank fee's. They are excitied to see what we can do moving forward. </t>
  </si>
  <si>
    <t>5718 Higdon Rd, San Antonio, TX 78223</t>
  </si>
  <si>
    <t>210 664 4663</t>
  </si>
  <si>
    <t>2103 E State hwy 21, Bryan, TX 77803</t>
  </si>
  <si>
    <t>979 446 0298</t>
  </si>
  <si>
    <t>4030 S Main St, Pearland, TX 77581</t>
  </si>
  <si>
    <t>346 439 7650</t>
  </si>
  <si>
    <t>3400 N Loop 336 E, Conroe, TX 77301</t>
  </si>
  <si>
    <t>936 202 8100</t>
  </si>
  <si>
    <t>23417 I-10, Vidor, TX 77662</t>
  </si>
  <si>
    <t>409 769 5200</t>
  </si>
  <si>
    <t>Oak Creek - Lake Charles</t>
  </si>
  <si>
    <t>2350 Broad St, Lake Charles, LA 70601</t>
  </si>
  <si>
    <t>337 313 4613</t>
  </si>
  <si>
    <t xml:space="preserve">Points of intrest for the dealers were that we are very good at what we do didn’t really have any complaints. One question of concern was the insurance binder. (issues of having to resubmitt it) Other than that they are excited for all of our programs to roll out. </t>
  </si>
  <si>
    <t>Oak Creek - Bryan / College Station</t>
  </si>
  <si>
    <t>Oak Creek - Alvin</t>
  </si>
  <si>
    <t>23296 Hwy 6, Alvin, TX 77511</t>
  </si>
  <si>
    <t>877 939 0024</t>
  </si>
  <si>
    <t>Oak Creek - Seguin</t>
  </si>
  <si>
    <t>3090 I Hwy 10 West, Seguin, TX 78155</t>
  </si>
  <si>
    <t>830 448 0309</t>
  </si>
  <si>
    <t>15396 Interstate 45 S, Conroe, TX 77384</t>
  </si>
  <si>
    <t>936 273 6565</t>
  </si>
  <si>
    <t>401 IH 10 W Access Rd, Seguin, TX 78155</t>
  </si>
  <si>
    <t>830 379 1611</t>
  </si>
  <si>
    <t>Regional Homes - Waco</t>
  </si>
  <si>
    <t>4125 Meyers ln, lacy Lakeview, TX 76705</t>
  </si>
  <si>
    <t>254 602 4062</t>
  </si>
  <si>
    <t>11311 E Admiral Pl, Tulsa, OK, 74116</t>
  </si>
  <si>
    <t>918 437 5776</t>
  </si>
  <si>
    <t>Oak Creek- Alvin</t>
  </si>
  <si>
    <t>Oak Creek - Houston</t>
  </si>
  <si>
    <t>11305 Gulf Fwy, Housotn, TX 77034</t>
  </si>
  <si>
    <t>713 469 3135</t>
  </si>
  <si>
    <t>1152 US-59 Bypass, Cleveland, TX 77327</t>
  </si>
  <si>
    <t>832 401 5219</t>
  </si>
  <si>
    <t xml:space="preserve">Points of intrest are that the dealer mentioned that most of the deals the dealer has had working with us have been a battle. We expressed to the dealer that we will be working on our coms for future deals coming in. All other feedback was great. </t>
  </si>
  <si>
    <t>2425 Fort Worth Hwy, Weatherford, TX 76087</t>
  </si>
  <si>
    <t>3102 W US HWY 377, Granbury, TX 76048</t>
  </si>
  <si>
    <t>817 573 8830</t>
  </si>
  <si>
    <t>2606 E Commerce St, Tyler, TX 75702</t>
  </si>
  <si>
    <t>903 630 7818</t>
  </si>
  <si>
    <t>12010 TX-31, Tyler, TX 75705</t>
  </si>
  <si>
    <t>903 596 7608</t>
  </si>
  <si>
    <t>Mobile Home Concepts - Odessa</t>
  </si>
  <si>
    <t>Mobile Home Concepts - Abilene</t>
  </si>
  <si>
    <t>915 SSW Loop 323, Tyler, TX 75701</t>
  </si>
  <si>
    <t>903 561 8485</t>
  </si>
  <si>
    <t>Academy Homes Palestine</t>
  </si>
  <si>
    <t>Oak Creek - Corpus</t>
  </si>
  <si>
    <t>4740 I-35, Waco, TX 76705</t>
  </si>
  <si>
    <t>903 363 8224</t>
  </si>
  <si>
    <t>Company Name</t>
  </si>
  <si>
    <t>Company Full Address</t>
  </si>
  <si>
    <t>License  Number</t>
  </si>
  <si>
    <t>VEP</t>
  </si>
  <si>
    <t>Dealer Feedback</t>
  </si>
  <si>
    <t>Visit Notes</t>
  </si>
  <si>
    <t>1160 Aldine Bender Rd, Houston, TX 77032</t>
  </si>
  <si>
    <t>RBI 36276</t>
  </si>
  <si>
    <t>We are really good at what we do. Noticed a deal (eric sanchez) was a pain to fund.. Got delayed a bit.. Landlord waiver and bank waiver we are asking for now was missed somehow that delayed the deal.</t>
  </si>
  <si>
    <t xml:space="preserve">Havent heard anything bad, dealer just sent us an app </t>
  </si>
  <si>
    <t>needs streamlining conditions cleared, sending out updates, finalyzed clearing of cons vs coming back up later.</t>
  </si>
  <si>
    <t xml:space="preserve">Not able to do much I-10 due to too many issues with the current banks looking forward to using us when we start our I-10 program </t>
  </si>
  <si>
    <t>Very excited to use us in the future when we have the options to say yes to everything, mentioned a company wide shout out for a approval they had gotten from us.</t>
  </si>
  <si>
    <t xml:space="preserve">If they send conditions in, and we don’t clear it, detailed notes on why we didn’t clear it would be helpful. </t>
  </si>
  <si>
    <t>Has heard nothing but positive things.. Havent had many deals to send to us</t>
  </si>
  <si>
    <t>Team is happy with us, big advocate. Loves what we are doing.</t>
  </si>
  <si>
    <t>Brand new dealer - will be getting it set up end of september</t>
  </si>
  <si>
    <t>Company name</t>
  </si>
  <si>
    <t>Record ID</t>
  </si>
  <si>
    <t>Oak Creek - Bryan</t>
  </si>
  <si>
    <t>A1 Homes - Donna</t>
  </si>
  <si>
    <t>Wright Manufactured Homes</t>
  </si>
  <si>
    <t>Hench's Sherman</t>
  </si>
  <si>
    <t xml:space="preserve">Email </t>
  </si>
  <si>
    <t>Company Phone number</t>
  </si>
  <si>
    <t>#REF!</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</si>
</sst>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scheme val="minor"/>
    </font>
    <font>
      <b/>
      <sz val="10.0"/>
      <color theme="1"/>
      <name val="Arial"/>
    </font>
    <font>
      <sz val="10.0"/>
      <color theme="1"/>
      <name val="Arial"/>
    </font>
    <font>
      <strike/>
      <sz val="10.0"/>
      <color theme="1"/>
      <name val="Arial"/>
    </font>
    <font>
      <u/>
      <sz val="10.0"/>
      <color rgb="FF0000FF"/>
      <name val="Arial"/>
    </font>
    <font>
      <strike/>
      <color theme="1"/>
      <name val="Arial"/>
      <scheme val="minor"/>
    </font>
    <font>
      <b/>
      <strike/>
      <sz val="12.0"/>
      <color rgb="FF000000"/>
      <name val="Arial"/>
    </font>
    <font>
      <b/>
      <sz val="12.0"/>
      <color rgb="FF000000"/>
      <name val="Arial"/>
    </font>
    <font>
      <sz val="11.0"/>
      <color theme="1"/>
      <name val="Aptos Narrow"/>
    </font>
    <font>
      <b/>
      <sz val="12.0"/>
      <color theme="1"/>
      <name val="Arial"/>
    </font>
    <font>
      <b/>
      <sz val="12.0"/>
      <color rgb="FFFFFFFF"/>
      <name val="Arial"/>
    </font>
    <font>
      <b/>
      <sz val="12.0"/>
      <color rgb="FFFFFFFF"/>
      <name val="Aptos Narrow"/>
    </font>
    <font>
      <sz val="11.0"/>
      <color theme="1"/>
      <name val="Arial"/>
    </font>
    <font>
      <sz val="11.0"/>
      <color rgb="FF474747"/>
      <name val="Roboto"/>
    </font>
  </fonts>
  <fills count="3">
    <fill>
      <patternFill patternType="none"/>
    </fill>
    <fill>
      <patternFill patternType="lightGray"/>
    </fill>
    <fill>
      <patternFill patternType="solid">
        <fgColor rgb="FFFFC000"/>
        <bgColor rgb="FFFFC000"/>
      </patternFill>
    </fill>
  </fills>
  <borders count="2">
    <border/>
    <border>
      <left/>
      <right/>
      <top/>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xf>
    <xf borderId="0" fillId="0" fontId="3" numFmtId="0" xfId="0" applyAlignment="1" applyFont="1">
      <alignment readingOrder="0"/>
    </xf>
    <xf borderId="0" fillId="0" fontId="4" numFmtId="0" xfId="0" applyFont="1"/>
    <xf borderId="0" fillId="0" fontId="3" numFmtId="0" xfId="0" applyFont="1"/>
    <xf borderId="0" fillId="0" fontId="3" numFmtId="0" xfId="0" applyAlignment="1" applyFont="1">
      <alignment horizontal="left"/>
    </xf>
    <xf borderId="0" fillId="0" fontId="5" numFmtId="0" xfId="0" applyFont="1"/>
    <xf quotePrefix="1" borderId="0" fillId="0" fontId="3" numFmtId="0" xfId="0" applyFont="1"/>
    <xf borderId="0" fillId="0" fontId="6" numFmtId="0" xfId="0" applyFont="1"/>
    <xf borderId="1" fillId="2" fontId="7" numFmtId="0" xfId="0" applyAlignment="1" applyBorder="1" applyFill="1" applyFont="1">
      <alignment horizontal="center"/>
    </xf>
    <xf borderId="1" fillId="2" fontId="8" numFmtId="0" xfId="0" applyAlignment="1" applyBorder="1" applyFont="1">
      <alignment horizontal="center" readingOrder="0"/>
    </xf>
    <xf borderId="1" fillId="2" fontId="8" numFmtId="0" xfId="0" applyAlignment="1" applyBorder="1" applyFont="1">
      <alignment horizontal="center" readingOrder="0" shrinkToFit="0" vertical="center" wrapText="1"/>
    </xf>
    <xf borderId="1" fillId="2" fontId="8" numFmtId="0" xfId="0" applyAlignment="1" applyBorder="1" applyFont="1">
      <alignment horizontal="center" readingOrder="0" shrinkToFit="0" wrapText="1"/>
    </xf>
    <xf borderId="0" fillId="0" fontId="9" numFmtId="0" xfId="0" applyFont="1"/>
    <xf borderId="0" fillId="0" fontId="3" numFmtId="0" xfId="0" applyAlignment="1" applyFont="1">
      <alignment shrinkToFit="0" vertical="center" wrapText="1"/>
    </xf>
    <xf borderId="1" fillId="2" fontId="10" numFmtId="0" xfId="0" applyBorder="1" applyFont="1"/>
    <xf borderId="1" fillId="2" fontId="11" numFmtId="0" xfId="0" applyAlignment="1" applyBorder="1" applyFont="1">
      <alignment horizontal="center"/>
    </xf>
    <xf borderId="1" fillId="2" fontId="12" numFmtId="0" xfId="0" applyAlignment="1" applyBorder="1" applyFont="1">
      <alignment horizontal="center"/>
    </xf>
    <xf borderId="1" fillId="2" fontId="12" numFmtId="0" xfId="0" applyAlignment="1" applyBorder="1" applyFont="1">
      <alignment horizontal="center" shrinkToFit="0" wrapText="1"/>
    </xf>
    <xf borderId="1" fillId="2" fontId="3" numFmtId="0" xfId="0" applyBorder="1" applyFont="1"/>
    <xf borderId="0" fillId="0" fontId="13" numFmtId="0" xfId="0" applyFont="1"/>
    <xf borderId="0" fillId="0" fontId="9" numFmtId="0" xfId="0" applyAlignment="1" applyFont="1">
      <alignment shrinkToFit="0" wrapText="1"/>
    </xf>
    <xf borderId="0" fillId="0" fontId="9" numFmtId="0" xfId="0" applyAlignment="1" applyFont="1">
      <alignment horizontal="center"/>
    </xf>
    <xf borderId="0" fillId="0" fontId="13" numFmtId="0" xfId="0" applyAlignment="1" applyFont="1">
      <alignment shrinkToFit="0" wrapText="1"/>
    </xf>
    <xf borderId="0" fillId="0" fontId="14" numFmtId="0" xfId="0" applyFont="1"/>
    <xf borderId="0" fillId="0" fontId="2" numFmtId="0" xfId="0" applyFont="1"/>
    <xf borderId="0" fillId="0" fontId="3" numFmtId="0" xfId="0" applyAlignment="1" applyFont="1">
      <alignment horizontal="right"/>
    </xf>
    <xf borderId="1" fillId="2" fontId="10"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mailto:rguarnere@regionalhomes.com" TargetMode="External"/><Relationship Id="rId190" Type="http://schemas.openxmlformats.org/officeDocument/2006/relationships/hyperlink" Target="mailto:mpannitti@americanhomestyler.com" TargetMode="External"/><Relationship Id="rId42" Type="http://schemas.openxmlformats.org/officeDocument/2006/relationships/hyperlink" Target="mailto:jrangel@regionalhomes.net" TargetMode="External"/><Relationship Id="rId41" Type="http://schemas.openxmlformats.org/officeDocument/2006/relationships/hyperlink" Target="mailto:luf@regionalhomes.net" TargetMode="External"/><Relationship Id="rId44" Type="http://schemas.openxmlformats.org/officeDocument/2006/relationships/hyperlink" Target="mailto:Hadamek@brazoshomecenter.com" TargetMode="External"/><Relationship Id="rId194" Type="http://schemas.openxmlformats.org/officeDocument/2006/relationships/hyperlink" Target="mailto:Jamie.Baker@oakcreekhomes.com" TargetMode="External"/><Relationship Id="rId43" Type="http://schemas.openxmlformats.org/officeDocument/2006/relationships/hyperlink" Target="mailto:charrell@brazoshomecenter.com" TargetMode="External"/><Relationship Id="rId193" Type="http://schemas.openxmlformats.org/officeDocument/2006/relationships/hyperlink" Target="mailto:sls090-03@palmharbor.com" TargetMode="External"/><Relationship Id="rId46" Type="http://schemas.openxmlformats.org/officeDocument/2006/relationships/hyperlink" Target="mailto:kmccormick@brazoshomecenter.com" TargetMode="External"/><Relationship Id="rId192" Type="http://schemas.openxmlformats.org/officeDocument/2006/relationships/hyperlink" Target="mailto:sls090@palmharbor.com" TargetMode="External"/><Relationship Id="rId45" Type="http://schemas.openxmlformats.org/officeDocument/2006/relationships/hyperlink" Target="mailto:ysanchez@brazoshomecenter.com" TargetMode="External"/><Relationship Id="rId191" Type="http://schemas.openxmlformats.org/officeDocument/2006/relationships/hyperlink" Target="mailto:gm090@palmharbor.com" TargetMode="External"/><Relationship Id="rId48" Type="http://schemas.openxmlformats.org/officeDocument/2006/relationships/hyperlink" Target="mailto:tclark@fairfieldhomecenter.com" TargetMode="External"/><Relationship Id="rId187" Type="http://schemas.openxmlformats.org/officeDocument/2006/relationships/hyperlink" Target="mailto:Connier@hstr.com" TargetMode="External"/><Relationship Id="rId47" Type="http://schemas.openxmlformats.org/officeDocument/2006/relationships/hyperlink" Target="mailto:rchambers@fairfieldhomecenter.com" TargetMode="External"/><Relationship Id="rId186" Type="http://schemas.openxmlformats.org/officeDocument/2006/relationships/hyperlink" Target="mailto:Monty.Tharp@oakcreekhomes.com" TargetMode="External"/><Relationship Id="rId185" Type="http://schemas.openxmlformats.org/officeDocument/2006/relationships/hyperlink" Target="mailto:sothers@comcast.net" TargetMode="External"/><Relationship Id="rId49" Type="http://schemas.openxmlformats.org/officeDocument/2006/relationships/hyperlink" Target="mailto:cwalker@fairfieldhomecenter.com" TargetMode="External"/><Relationship Id="rId184" Type="http://schemas.openxmlformats.org/officeDocument/2006/relationships/hyperlink" Target="mailto:jlal34@yahoo.com" TargetMode="External"/><Relationship Id="rId189" Type="http://schemas.openxmlformats.org/officeDocument/2006/relationships/hyperlink" Target="mailto:mikew@tandemhomecenter.com" TargetMode="External"/><Relationship Id="rId188" Type="http://schemas.openxmlformats.org/officeDocument/2006/relationships/hyperlink" Target="mailto:info@alamomfdhomes.com" TargetMode="External"/><Relationship Id="rId31" Type="http://schemas.openxmlformats.org/officeDocument/2006/relationships/hyperlink" Target="mailto:aspurgeon@mustanghomes.com" TargetMode="External"/><Relationship Id="rId30" Type="http://schemas.openxmlformats.org/officeDocument/2006/relationships/hyperlink" Target="mailto:carissa@mustanghomes.com" TargetMode="External"/><Relationship Id="rId33" Type="http://schemas.openxmlformats.org/officeDocument/2006/relationships/hyperlink" Target="mailto:nstewart@mustanghomes.com" TargetMode="External"/><Relationship Id="rId183" Type="http://schemas.openxmlformats.org/officeDocument/2006/relationships/hyperlink" Target="mailto:velalberto22@gmail.com" TargetMode="External"/><Relationship Id="rId32" Type="http://schemas.openxmlformats.org/officeDocument/2006/relationships/hyperlink" Target="mailto:vanaya@mustanghomes.com" TargetMode="External"/><Relationship Id="rId182" Type="http://schemas.openxmlformats.org/officeDocument/2006/relationships/hyperlink" Target="mailto:nngarza11@gmail.com" TargetMode="External"/><Relationship Id="rId35" Type="http://schemas.openxmlformats.org/officeDocument/2006/relationships/hyperlink" Target="mailto:Loans@titaniumhomestyler.com" TargetMode="External"/><Relationship Id="rId181" Type="http://schemas.openxmlformats.org/officeDocument/2006/relationships/hyperlink" Target="mailto:gm609@cavco.com" TargetMode="External"/><Relationship Id="rId34" Type="http://schemas.openxmlformats.org/officeDocument/2006/relationships/hyperlink" Target="mailto:smetzler@mustanghomes.com" TargetMode="External"/><Relationship Id="rId180" Type="http://schemas.openxmlformats.org/officeDocument/2006/relationships/hyperlink" Target="mailto:gm007@palmharbor.com" TargetMode="External"/><Relationship Id="rId37" Type="http://schemas.openxmlformats.org/officeDocument/2006/relationships/hyperlink" Target="mailto:sdooley@todayhomes.net" TargetMode="External"/><Relationship Id="rId176" Type="http://schemas.openxmlformats.org/officeDocument/2006/relationships/hyperlink" Target="mailto:aaquirino@friendshiphomesllc.com" TargetMode="External"/><Relationship Id="rId36" Type="http://schemas.openxmlformats.org/officeDocument/2006/relationships/hyperlink" Target="mailto:jmeador@TodayHomes.net" TargetMode="External"/><Relationship Id="rId175" Type="http://schemas.openxmlformats.org/officeDocument/2006/relationships/hyperlink" Target="mailto:aortiz@friendshiphomesllc.com" TargetMode="External"/><Relationship Id="rId39" Type="http://schemas.openxmlformats.org/officeDocument/2006/relationships/hyperlink" Target="mailto:wsmaupin@TodayHomes.net" TargetMode="External"/><Relationship Id="rId174" Type="http://schemas.openxmlformats.org/officeDocument/2006/relationships/hyperlink" Target="mailto:info@friendshiphomesllc.com" TargetMode="External"/><Relationship Id="rId38" Type="http://schemas.openxmlformats.org/officeDocument/2006/relationships/hyperlink" Target="mailto:kmhays@TodayHomes.net" TargetMode="External"/><Relationship Id="rId173" Type="http://schemas.openxmlformats.org/officeDocument/2006/relationships/hyperlink" Target="mailto:lmertz@scipioventures.com" TargetMode="External"/><Relationship Id="rId179" Type="http://schemas.openxmlformats.org/officeDocument/2006/relationships/hyperlink" Target="mailto:gm609@cavco.com" TargetMode="External"/><Relationship Id="rId178" Type="http://schemas.openxmlformats.org/officeDocument/2006/relationships/hyperlink" Target="mailto:sls609-02@cavco.com" TargetMode="External"/><Relationship Id="rId177" Type="http://schemas.openxmlformats.org/officeDocument/2006/relationships/hyperlink" Target="mailto:gm038@palmharbor.com" TargetMode="External"/><Relationship Id="rId20" Type="http://schemas.openxmlformats.org/officeDocument/2006/relationships/hyperlink" Target="mailto:luisl@myamericasa.com" TargetMode="External"/><Relationship Id="rId22" Type="http://schemas.openxmlformats.org/officeDocument/2006/relationships/hyperlink" Target="mailto:Hillary@fayettecountryhomes.com" TargetMode="External"/><Relationship Id="rId21" Type="http://schemas.openxmlformats.org/officeDocument/2006/relationships/hyperlink" Target="mailto:Finance@fayettecountryhomes.com" TargetMode="External"/><Relationship Id="rId24" Type="http://schemas.openxmlformats.org/officeDocument/2006/relationships/hyperlink" Target="mailto:austin.rupp@henchs.com" TargetMode="External"/><Relationship Id="rId23" Type="http://schemas.openxmlformats.org/officeDocument/2006/relationships/hyperlink" Target="mailto:tarra.caldwell@henchs.com" TargetMode="External"/><Relationship Id="rId26" Type="http://schemas.openxmlformats.org/officeDocument/2006/relationships/hyperlink" Target="mailto:brittny.k@henchs.com" TargetMode="External"/><Relationship Id="rId25" Type="http://schemas.openxmlformats.org/officeDocument/2006/relationships/hyperlink" Target="mailto:ron.kramer@henchs.com" TargetMode="External"/><Relationship Id="rId28" Type="http://schemas.openxmlformats.org/officeDocument/2006/relationships/hyperlink" Target="mailto:dustino@mcdonaldmh.com" TargetMode="External"/><Relationship Id="rId27" Type="http://schemas.openxmlformats.org/officeDocument/2006/relationships/hyperlink" Target="mailto:mcdonald.todd@hotmail.com" TargetMode="External"/><Relationship Id="rId29" Type="http://schemas.openxmlformats.org/officeDocument/2006/relationships/hyperlink" Target="mailto:mcdonald.todd@hotmail.com" TargetMode="External"/><Relationship Id="rId11" Type="http://schemas.openxmlformats.org/officeDocument/2006/relationships/hyperlink" Target="mailto:Loans@americanhomestyler.com" TargetMode="External"/><Relationship Id="rId10" Type="http://schemas.openxmlformats.org/officeDocument/2006/relationships/hyperlink" Target="mailto:mmurphy@americanhomestyler.com" TargetMode="External"/><Relationship Id="rId13" Type="http://schemas.openxmlformats.org/officeDocument/2006/relationships/hyperlink" Target="mailto:cdavis@cowtownhomecenter.com" TargetMode="External"/><Relationship Id="rId12" Type="http://schemas.openxmlformats.org/officeDocument/2006/relationships/hyperlink" Target="mailto:Loans@titaniumhomestyler.com" TargetMode="External"/><Relationship Id="rId15" Type="http://schemas.openxmlformats.org/officeDocument/2006/relationships/hyperlink" Target="mailto:rcisneros@cowtownhomecenter.com" TargetMode="External"/><Relationship Id="rId198" Type="http://schemas.openxmlformats.org/officeDocument/2006/relationships/hyperlink" Target="mailto:cconklin@prattmodular.com" TargetMode="External"/><Relationship Id="rId14" Type="http://schemas.openxmlformats.org/officeDocument/2006/relationships/hyperlink" Target="mailto:Info@cowtownhomecenter.com" TargetMode="External"/><Relationship Id="rId197" Type="http://schemas.openxmlformats.org/officeDocument/2006/relationships/hyperlink" Target="mailto:Devran@hstr.com" TargetMode="External"/><Relationship Id="rId17" Type="http://schemas.openxmlformats.org/officeDocument/2006/relationships/hyperlink" Target="mailto:financing@easttexashomecenter.com" TargetMode="External"/><Relationship Id="rId196" Type="http://schemas.openxmlformats.org/officeDocument/2006/relationships/hyperlink" Target="mailto:Trey.Melchor@oakcreekhomes.com" TargetMode="External"/><Relationship Id="rId16" Type="http://schemas.openxmlformats.org/officeDocument/2006/relationships/hyperlink" Target="mailto:trey@easttexashomecenter.com" TargetMode="External"/><Relationship Id="rId195" Type="http://schemas.openxmlformats.org/officeDocument/2006/relationships/hyperlink" Target="mailto:Polly.Faucett@oakcreek.com" TargetMode="External"/><Relationship Id="rId19" Type="http://schemas.openxmlformats.org/officeDocument/2006/relationships/hyperlink" Target="mailto:processingagents@myamericasa.com" TargetMode="External"/><Relationship Id="rId18" Type="http://schemas.openxmlformats.org/officeDocument/2006/relationships/hyperlink" Target="mailto:Mmancill@easttexashomecenter.com" TargetMode="External"/><Relationship Id="rId199" Type="http://schemas.openxmlformats.org/officeDocument/2006/relationships/hyperlink" Target="mailto:fiestahomesodessa@gmail.com" TargetMode="External"/><Relationship Id="rId84" Type="http://schemas.openxmlformats.org/officeDocument/2006/relationships/hyperlink" Target="mailto:keegan@txbmh.com" TargetMode="External"/><Relationship Id="rId83" Type="http://schemas.openxmlformats.org/officeDocument/2006/relationships/hyperlink" Target="mailto:leigh@txbmh.com" TargetMode="External"/><Relationship Id="rId86" Type="http://schemas.openxmlformats.org/officeDocument/2006/relationships/hyperlink" Target="mailto:jared@txbmh.com" TargetMode="External"/><Relationship Id="rId85" Type="http://schemas.openxmlformats.org/officeDocument/2006/relationships/hyperlink" Target="mailto:jerry@txbmh.com" TargetMode="External"/><Relationship Id="rId88" Type="http://schemas.openxmlformats.org/officeDocument/2006/relationships/hyperlink" Target="mailto:ops607@cavco.com" TargetMode="External"/><Relationship Id="rId150" Type="http://schemas.openxmlformats.org/officeDocument/2006/relationships/hyperlink" Target="mailto:phartwig@titanfactorydirect.com" TargetMode="External"/><Relationship Id="rId87" Type="http://schemas.openxmlformats.org/officeDocument/2006/relationships/hyperlink" Target="mailto:gm607@cavco.com" TargetMode="External"/><Relationship Id="rId89" Type="http://schemas.openxmlformats.org/officeDocument/2006/relationships/hyperlink" Target="mailto:kkansala@palestinehc.com" TargetMode="External"/><Relationship Id="rId80" Type="http://schemas.openxmlformats.org/officeDocument/2006/relationships/hyperlink" Target="mailto:landry@txbmh.com" TargetMode="External"/><Relationship Id="rId82" Type="http://schemas.openxmlformats.org/officeDocument/2006/relationships/hyperlink" Target="mailto:steven@txbmh.com" TargetMode="External"/><Relationship Id="rId81" Type="http://schemas.openxmlformats.org/officeDocument/2006/relationships/hyperlink" Target="mailto:Matt.Richardson@txbmh.com" TargetMode="External"/><Relationship Id="rId1" Type="http://schemas.openxmlformats.org/officeDocument/2006/relationships/hyperlink" Target="mailto:Applications@braustin.com" TargetMode="External"/><Relationship Id="rId2" Type="http://schemas.openxmlformats.org/officeDocument/2006/relationships/hyperlink" Target="mailto:elie.hakim@braustin.com" TargetMode="External"/><Relationship Id="rId3" Type="http://schemas.openxmlformats.org/officeDocument/2006/relationships/hyperlink" Target="mailto:jpina@braustin.com" TargetMode="External"/><Relationship Id="rId149" Type="http://schemas.openxmlformats.org/officeDocument/2006/relationships/hyperlink" Target="mailto:amota@titanfactorydirect.com" TargetMode="External"/><Relationship Id="rId4" Type="http://schemas.openxmlformats.org/officeDocument/2006/relationships/hyperlink" Target="mailto:taylor.james@braustin.com" TargetMode="External"/><Relationship Id="rId148" Type="http://schemas.openxmlformats.org/officeDocument/2006/relationships/hyperlink" Target="mailto:temeralds@titanfactorydirect.com" TargetMode="External"/><Relationship Id="rId9" Type="http://schemas.openxmlformats.org/officeDocument/2006/relationships/hyperlink" Target="mailto:Stephaniemahlmann@gmail.com" TargetMode="External"/><Relationship Id="rId143" Type="http://schemas.openxmlformats.org/officeDocument/2006/relationships/hyperlink" Target="mailto:jrodriguez@titanfactorydirect.com" TargetMode="External"/><Relationship Id="rId142" Type="http://schemas.openxmlformats.org/officeDocument/2006/relationships/hyperlink" Target="mailto:mocontreras@titanfactorydirect.com" TargetMode="External"/><Relationship Id="rId141" Type="http://schemas.openxmlformats.org/officeDocument/2006/relationships/hyperlink" Target="mailto:uescapita@titanfactorydirect.com" TargetMode="External"/><Relationship Id="rId140" Type="http://schemas.openxmlformats.org/officeDocument/2006/relationships/hyperlink" Target="mailto:avilla@titanfactorydirect.com" TargetMode="External"/><Relationship Id="rId5" Type="http://schemas.openxmlformats.org/officeDocument/2006/relationships/hyperlink" Target="mailto:myplace@myplacemhs.com" TargetMode="External"/><Relationship Id="rId147" Type="http://schemas.openxmlformats.org/officeDocument/2006/relationships/hyperlink" Target="mailto:bhenarie@titanfactorydirect.com" TargetMode="External"/><Relationship Id="rId6" Type="http://schemas.openxmlformats.org/officeDocument/2006/relationships/hyperlink" Target="mailto:llopez@myplacemhs.com" TargetMode="External"/><Relationship Id="rId146" Type="http://schemas.openxmlformats.org/officeDocument/2006/relationships/hyperlink" Target="mailto:ntodd@titanfactorydirect.com" TargetMode="External"/><Relationship Id="rId7" Type="http://schemas.openxmlformats.org/officeDocument/2006/relationships/hyperlink" Target="mailto:gimorales@myplacemhs.com" TargetMode="External"/><Relationship Id="rId145" Type="http://schemas.openxmlformats.org/officeDocument/2006/relationships/hyperlink" Target="mailto:sdominguez@titanfactorydirect.com" TargetMode="External"/><Relationship Id="rId8" Type="http://schemas.openxmlformats.org/officeDocument/2006/relationships/hyperlink" Target="mailto:CHASEMAHLMANN@OUTLOOK.COM" TargetMode="External"/><Relationship Id="rId144" Type="http://schemas.openxmlformats.org/officeDocument/2006/relationships/hyperlink" Target="mailto:mhoward@titanfactorydirect.com" TargetMode="External"/><Relationship Id="rId73" Type="http://schemas.openxmlformats.org/officeDocument/2006/relationships/hyperlink" Target="mailto:matt.w@txbmh.com" TargetMode="External"/><Relationship Id="rId72" Type="http://schemas.openxmlformats.org/officeDocument/2006/relationships/hyperlink" Target="mailto:ajr1980mhc@gmail.com" TargetMode="External"/><Relationship Id="rId75" Type="http://schemas.openxmlformats.org/officeDocument/2006/relationships/hyperlink" Target="mailto:marco@txbmh.com" TargetMode="External"/><Relationship Id="rId74" Type="http://schemas.openxmlformats.org/officeDocument/2006/relationships/hyperlink" Target="mailto:erica@txbmh.com" TargetMode="External"/><Relationship Id="rId77" Type="http://schemas.openxmlformats.org/officeDocument/2006/relationships/hyperlink" Target="mailto:jose@txbmh.com" TargetMode="External"/><Relationship Id="rId76" Type="http://schemas.openxmlformats.org/officeDocument/2006/relationships/hyperlink" Target="mailto:Bmareth@txbmh.com" TargetMode="External"/><Relationship Id="rId79" Type="http://schemas.openxmlformats.org/officeDocument/2006/relationships/hyperlink" Target="mailto:Derrick@txbmh.com" TargetMode="External"/><Relationship Id="rId78" Type="http://schemas.openxmlformats.org/officeDocument/2006/relationships/hyperlink" Target="mailto:cameron@txbmh.com" TargetMode="External"/><Relationship Id="rId71" Type="http://schemas.openxmlformats.org/officeDocument/2006/relationships/hyperlink" Target="mailto:Pino.mhc@gmail.com" TargetMode="External"/><Relationship Id="rId70" Type="http://schemas.openxmlformats.org/officeDocument/2006/relationships/hyperlink" Target="mailto:mobilehomesvictoria@gmail.com" TargetMode="External"/><Relationship Id="rId139" Type="http://schemas.openxmlformats.org/officeDocument/2006/relationships/hyperlink" Target="mailto:mkeelin@titanfactorydirect.com" TargetMode="External"/><Relationship Id="rId138" Type="http://schemas.openxmlformats.org/officeDocument/2006/relationships/hyperlink" Target="mailto:Brharris@titanfactorydirect.com" TargetMode="External"/><Relationship Id="rId137" Type="http://schemas.openxmlformats.org/officeDocument/2006/relationships/hyperlink" Target="mailto:aponzio@conroehc.com" TargetMode="External"/><Relationship Id="rId132" Type="http://schemas.openxmlformats.org/officeDocument/2006/relationships/hyperlink" Target="mailto:shawnjl19@gmail.com" TargetMode="External"/><Relationship Id="rId131" Type="http://schemas.openxmlformats.org/officeDocument/2006/relationships/hyperlink" Target="mailto:larry.maverickhomes@gmail.com" TargetMode="External"/><Relationship Id="rId130" Type="http://schemas.openxmlformats.org/officeDocument/2006/relationships/hyperlink" Target="mailto:kevin.maverickhomes@gmail.com" TargetMode="External"/><Relationship Id="rId136" Type="http://schemas.openxmlformats.org/officeDocument/2006/relationships/hyperlink" Target="mailto:jerry.etrhomes@gmail.com" TargetMode="External"/><Relationship Id="rId135" Type="http://schemas.openxmlformats.org/officeDocument/2006/relationships/hyperlink" Target="mailto:conditions@eastexhomecenter.com" TargetMode="External"/><Relationship Id="rId134" Type="http://schemas.openxmlformats.org/officeDocument/2006/relationships/hyperlink" Target="mailto:mduran@a1homes.com" TargetMode="External"/><Relationship Id="rId133" Type="http://schemas.openxmlformats.org/officeDocument/2006/relationships/hyperlink" Target="mailto:sdalley@a1homes.com" TargetMode="External"/><Relationship Id="rId62" Type="http://schemas.openxmlformats.org/officeDocument/2006/relationships/hyperlink" Target="mailto:MHC7241@gmail.com" TargetMode="External"/><Relationship Id="rId61" Type="http://schemas.openxmlformats.org/officeDocument/2006/relationships/hyperlink" Target="mailto:Andyt.mhc@gmail.com" TargetMode="External"/><Relationship Id="rId64" Type="http://schemas.openxmlformats.org/officeDocument/2006/relationships/hyperlink" Target="mailto:mhclaural@gmail.com" TargetMode="External"/><Relationship Id="rId63" Type="http://schemas.openxmlformats.org/officeDocument/2006/relationships/hyperlink" Target="mailto:mhc7243@gmail.com" TargetMode="External"/><Relationship Id="rId66" Type="http://schemas.openxmlformats.org/officeDocument/2006/relationships/hyperlink" Target="mailto:MHC7242@gmail.com" TargetMode="External"/><Relationship Id="rId172" Type="http://schemas.openxmlformats.org/officeDocument/2006/relationships/hyperlink" Target="mailto:bkubala@titanfactorydirect.com" TargetMode="External"/><Relationship Id="rId65" Type="http://schemas.openxmlformats.org/officeDocument/2006/relationships/hyperlink" Target="mailto:MHCRlopez@gmail.com" TargetMode="External"/><Relationship Id="rId171" Type="http://schemas.openxmlformats.org/officeDocument/2006/relationships/hyperlink" Target="mailto:jquattlebaum@titanfactorydirect.com" TargetMode="External"/><Relationship Id="rId68" Type="http://schemas.openxmlformats.org/officeDocument/2006/relationships/hyperlink" Target="mailto:MHC7244@gmail.com" TargetMode="External"/><Relationship Id="rId170" Type="http://schemas.openxmlformats.org/officeDocument/2006/relationships/hyperlink" Target="mailto:jharrison@titanfactorydirect.com" TargetMode="External"/><Relationship Id="rId67" Type="http://schemas.openxmlformats.org/officeDocument/2006/relationships/hyperlink" Target="mailto:esandovalmhc@gmail.com" TargetMode="External"/><Relationship Id="rId60" Type="http://schemas.openxmlformats.org/officeDocument/2006/relationships/hyperlink" Target="mailto:jespinozamhc@gmail.com" TargetMode="External"/><Relationship Id="rId165" Type="http://schemas.openxmlformats.org/officeDocument/2006/relationships/hyperlink" Target="mailto:JDominguez@titanfactorydirect.com" TargetMode="External"/><Relationship Id="rId69" Type="http://schemas.openxmlformats.org/officeDocument/2006/relationships/hyperlink" Target="mailto:isabel.mhdirect@gmail.com" TargetMode="External"/><Relationship Id="rId164" Type="http://schemas.openxmlformats.org/officeDocument/2006/relationships/hyperlink" Target="mailto:JBoman@titanfactorydirect.com" TargetMode="External"/><Relationship Id="rId163" Type="http://schemas.openxmlformats.org/officeDocument/2006/relationships/hyperlink" Target="mailto:rthomas@titanfactorydirect.com" TargetMode="External"/><Relationship Id="rId162" Type="http://schemas.openxmlformats.org/officeDocument/2006/relationships/hyperlink" Target="mailto:HHechavarria@titanfactorydirect.com" TargetMode="External"/><Relationship Id="rId169" Type="http://schemas.openxmlformats.org/officeDocument/2006/relationships/hyperlink" Target="mailto:dcbeck@titanfactorydirect.com" TargetMode="External"/><Relationship Id="rId168" Type="http://schemas.openxmlformats.org/officeDocument/2006/relationships/hyperlink" Target="mailto:vwalker@titanfactorydirect.com" TargetMode="External"/><Relationship Id="rId167" Type="http://schemas.openxmlformats.org/officeDocument/2006/relationships/hyperlink" Target="mailto:MMcDonald@titanfactorydirect.com" TargetMode="External"/><Relationship Id="rId166" Type="http://schemas.openxmlformats.org/officeDocument/2006/relationships/hyperlink" Target="mailto:CCearley@titanfactorydirect.com" TargetMode="External"/><Relationship Id="rId51" Type="http://schemas.openxmlformats.org/officeDocument/2006/relationships/hyperlink" Target="mailto:trodriguez@fairfieldhomecenter.com" TargetMode="External"/><Relationship Id="rId50" Type="http://schemas.openxmlformats.org/officeDocument/2006/relationships/hyperlink" Target="mailto:bcrawford@fairfieldhomecenter.com" TargetMode="External"/><Relationship Id="rId53" Type="http://schemas.openxmlformats.org/officeDocument/2006/relationships/hyperlink" Target="mailto:cearnheart@palestinehomecenter.com" TargetMode="External"/><Relationship Id="rId52" Type="http://schemas.openxmlformats.org/officeDocument/2006/relationships/hyperlink" Target="mailto:jhenson@fairfieldhomecenter.com" TargetMode="External"/><Relationship Id="rId55" Type="http://schemas.openxmlformats.org/officeDocument/2006/relationships/hyperlink" Target="mailto:Al@bigjmh.com" TargetMode="External"/><Relationship Id="rId161" Type="http://schemas.openxmlformats.org/officeDocument/2006/relationships/hyperlink" Target="mailto:mkubala@titanfactorydirect.com" TargetMode="External"/><Relationship Id="rId54" Type="http://schemas.openxmlformats.org/officeDocument/2006/relationships/hyperlink" Target="mailto:Rodney@bigjmh.com" TargetMode="External"/><Relationship Id="rId160" Type="http://schemas.openxmlformats.org/officeDocument/2006/relationships/hyperlink" Target="mailto:msawka@titanfactorydirect.com" TargetMode="External"/><Relationship Id="rId57" Type="http://schemas.openxmlformats.org/officeDocument/2006/relationships/hyperlink" Target="mailto:Trevor@bigjmh.com" TargetMode="External"/><Relationship Id="rId56" Type="http://schemas.openxmlformats.org/officeDocument/2006/relationships/hyperlink" Target="mailto:Nancy@bigjmh.com" TargetMode="External"/><Relationship Id="rId159" Type="http://schemas.openxmlformats.org/officeDocument/2006/relationships/hyperlink" Target="mailto:kjfisher@titanfactorydirect.com" TargetMode="External"/><Relationship Id="rId59" Type="http://schemas.openxmlformats.org/officeDocument/2006/relationships/hyperlink" Target="mailto:mgonzalez@smartchoicemh.com" TargetMode="External"/><Relationship Id="rId154" Type="http://schemas.openxmlformats.org/officeDocument/2006/relationships/hyperlink" Target="mailto:Nmora@titanfactorydirect.com" TargetMode="External"/><Relationship Id="rId58" Type="http://schemas.openxmlformats.org/officeDocument/2006/relationships/hyperlink" Target="mailto:Jmorris@smartchoicemh.com" TargetMode="External"/><Relationship Id="rId153" Type="http://schemas.openxmlformats.org/officeDocument/2006/relationships/hyperlink" Target="mailto:CNorton@titanfactorydirect.com" TargetMode="External"/><Relationship Id="rId152" Type="http://schemas.openxmlformats.org/officeDocument/2006/relationships/hyperlink" Target="mailto:tscales@titanfactorydirect.com" TargetMode="External"/><Relationship Id="rId151" Type="http://schemas.openxmlformats.org/officeDocument/2006/relationships/hyperlink" Target="mailto:WWheeler@titanfactorydirect.com" TargetMode="External"/><Relationship Id="rId158" Type="http://schemas.openxmlformats.org/officeDocument/2006/relationships/hyperlink" Target="mailto:bhearron@titanfactorydirect.com" TargetMode="External"/><Relationship Id="rId157" Type="http://schemas.openxmlformats.org/officeDocument/2006/relationships/hyperlink" Target="mailto:rrossano@titanfactorydirect.com" TargetMode="External"/><Relationship Id="rId156" Type="http://schemas.openxmlformats.org/officeDocument/2006/relationships/hyperlink" Target="mailto:Kpiccirilli@titanfactorydirect.com" TargetMode="External"/><Relationship Id="rId155" Type="http://schemas.openxmlformats.org/officeDocument/2006/relationships/hyperlink" Target="mailto:Drocha@titanfactorydirect.com" TargetMode="External"/><Relationship Id="rId107" Type="http://schemas.openxmlformats.org/officeDocument/2006/relationships/hyperlink" Target="mailto:phobbs@hobbsmanufacturedhomes.com" TargetMode="External"/><Relationship Id="rId228" Type="http://schemas.openxmlformats.org/officeDocument/2006/relationships/hyperlink" Target="mailto:sls023-01@palmharbor.com" TargetMode="External"/><Relationship Id="rId106" Type="http://schemas.openxmlformats.org/officeDocument/2006/relationships/hyperlink" Target="mailto:iris@alamohomes.net" TargetMode="External"/><Relationship Id="rId227" Type="http://schemas.openxmlformats.org/officeDocument/2006/relationships/hyperlink" Target="mailto:sls023-04@palmharbor.com" TargetMode="External"/><Relationship Id="rId105" Type="http://schemas.openxmlformats.org/officeDocument/2006/relationships/hyperlink" Target="mailto:harvey@alamohomes.net" TargetMode="External"/><Relationship Id="rId226" Type="http://schemas.openxmlformats.org/officeDocument/2006/relationships/hyperlink" Target="mailto:ops025@palmharbor.com" TargetMode="External"/><Relationship Id="rId104" Type="http://schemas.openxmlformats.org/officeDocument/2006/relationships/hyperlink" Target="mailto:info@alamomfdhomes.com" TargetMode="External"/><Relationship Id="rId225" Type="http://schemas.openxmlformats.org/officeDocument/2006/relationships/hyperlink" Target="mailto:sls040-01@cavco.com" TargetMode="External"/><Relationship Id="rId109" Type="http://schemas.openxmlformats.org/officeDocument/2006/relationships/hyperlink" Target="mailto:mbriley@hobbsmanufacturedhomes.com" TargetMode="External"/><Relationship Id="rId108" Type="http://schemas.openxmlformats.org/officeDocument/2006/relationships/hyperlink" Target="mailto:drowe@hobbsmanufacturedhomes.com" TargetMode="External"/><Relationship Id="rId229" Type="http://schemas.openxmlformats.org/officeDocument/2006/relationships/hyperlink" Target="mailto:jodeci@republic-homes.com" TargetMode="External"/><Relationship Id="rId220" Type="http://schemas.openxmlformats.org/officeDocument/2006/relationships/hyperlink" Target="mailto:gm042@palmharbor.com" TargetMode="External"/><Relationship Id="rId103" Type="http://schemas.openxmlformats.org/officeDocument/2006/relationships/hyperlink" Target="mailto:bob@bmbrokers.net" TargetMode="External"/><Relationship Id="rId224" Type="http://schemas.openxmlformats.org/officeDocument/2006/relationships/hyperlink" Target="mailto:aa703@cavco.com" TargetMode="External"/><Relationship Id="rId102" Type="http://schemas.openxmlformats.org/officeDocument/2006/relationships/hyperlink" Target="mailto:haatexas@gmail.com" TargetMode="External"/><Relationship Id="rId223" Type="http://schemas.openxmlformats.org/officeDocument/2006/relationships/hyperlink" Target="mailto:gm704@cavco.com" TargetMode="External"/><Relationship Id="rId101" Type="http://schemas.openxmlformats.org/officeDocument/2006/relationships/hyperlink" Target="mailto:ksimon@brigadiermh.com" TargetMode="External"/><Relationship Id="rId222" Type="http://schemas.openxmlformats.org/officeDocument/2006/relationships/hyperlink" Target="mailto:sls042-04@palmharbor.com" TargetMode="External"/><Relationship Id="rId100" Type="http://schemas.openxmlformats.org/officeDocument/2006/relationships/hyperlink" Target="mailto:rallen@brigadiermh.com" TargetMode="External"/><Relationship Id="rId221" Type="http://schemas.openxmlformats.org/officeDocument/2006/relationships/hyperlink" Target="mailto:om042@palmharbor.com" TargetMode="External"/><Relationship Id="rId217" Type="http://schemas.openxmlformats.org/officeDocument/2006/relationships/hyperlink" Target="mailto:a1homesjacob@gmail.com" TargetMode="External"/><Relationship Id="rId216" Type="http://schemas.openxmlformats.org/officeDocument/2006/relationships/hyperlink" Target="mailto:gm640@cavco.com" TargetMode="External"/><Relationship Id="rId215" Type="http://schemas.openxmlformats.org/officeDocument/2006/relationships/hyperlink" Target="mailto:angelic@livelonestar.com" TargetMode="External"/><Relationship Id="rId214" Type="http://schemas.openxmlformats.org/officeDocument/2006/relationships/hyperlink" Target="mailto:sls067-01@palmharbor.com" TargetMode="External"/><Relationship Id="rId219" Type="http://schemas.openxmlformats.org/officeDocument/2006/relationships/hyperlink" Target="mailto:gm032@palmharbor.com" TargetMode="External"/><Relationship Id="rId218" Type="http://schemas.openxmlformats.org/officeDocument/2006/relationships/hyperlink" Target="mailto:derektlrhomes@gmail.com" TargetMode="External"/><Relationship Id="rId213" Type="http://schemas.openxmlformats.org/officeDocument/2006/relationships/hyperlink" Target="mailto:gm067@palmharbor.com" TargetMode="External"/><Relationship Id="rId212" Type="http://schemas.openxmlformats.org/officeDocument/2006/relationships/hyperlink" Target="mailto:gm006@palmharbor.com" TargetMode="External"/><Relationship Id="rId211" Type="http://schemas.openxmlformats.org/officeDocument/2006/relationships/hyperlink" Target="mailto:sls011-10@palmharbor.com" TargetMode="External"/><Relationship Id="rId210" Type="http://schemas.openxmlformats.org/officeDocument/2006/relationships/hyperlink" Target="mailto:gm601@cavco.com" TargetMode="External"/><Relationship Id="rId129" Type="http://schemas.openxmlformats.org/officeDocument/2006/relationships/hyperlink" Target="mailto:morgan@countrylivingmodular.com" TargetMode="External"/><Relationship Id="rId128" Type="http://schemas.openxmlformats.org/officeDocument/2006/relationships/hyperlink" Target="mailto:claudia@countrylivingmodular.com" TargetMode="External"/><Relationship Id="rId127" Type="http://schemas.openxmlformats.org/officeDocument/2006/relationships/hyperlink" Target="mailto:Paul@countrylivingmodular.com" TargetMode="External"/><Relationship Id="rId126" Type="http://schemas.openxmlformats.org/officeDocument/2006/relationships/hyperlink" Target="mailto:Rolando@countrylivingmodularhomes.com" TargetMode="External"/><Relationship Id="rId121" Type="http://schemas.openxmlformats.org/officeDocument/2006/relationships/hyperlink" Target="mailto:Paul@countrylivingmodular.com" TargetMode="External"/><Relationship Id="rId242" Type="http://schemas.openxmlformats.org/officeDocument/2006/relationships/hyperlink" Target="mailto:jennifer@academyhomesoftyler.com" TargetMode="External"/><Relationship Id="rId120" Type="http://schemas.openxmlformats.org/officeDocument/2006/relationships/hyperlink" Target="mailto:a1homesarmando@gmail.com" TargetMode="External"/><Relationship Id="rId241" Type="http://schemas.openxmlformats.org/officeDocument/2006/relationships/hyperlink" Target="mailto:sales@mobilehomemasters.com" TargetMode="External"/><Relationship Id="rId240" Type="http://schemas.openxmlformats.org/officeDocument/2006/relationships/hyperlink" Target="mailto:austin@republic-homes.com" TargetMode="External"/><Relationship Id="rId125" Type="http://schemas.openxmlformats.org/officeDocument/2006/relationships/hyperlink" Target="mailto:morgan@countrylivingmodular.com" TargetMode="External"/><Relationship Id="rId124" Type="http://schemas.openxmlformats.org/officeDocument/2006/relationships/hyperlink" Target="mailto:claudia@countrylivingmodular.com" TargetMode="External"/><Relationship Id="rId123" Type="http://schemas.openxmlformats.org/officeDocument/2006/relationships/hyperlink" Target="mailto:Dena@countrylivingmodularhomes.com" TargetMode="External"/><Relationship Id="rId122" Type="http://schemas.openxmlformats.org/officeDocument/2006/relationships/hyperlink" Target="mailto:terra@countrylivingmodularhomes.com" TargetMode="External"/><Relationship Id="rId243" Type="http://schemas.openxmlformats.org/officeDocument/2006/relationships/drawing" Target="../drawings/drawing1.xml"/><Relationship Id="rId95" Type="http://schemas.openxmlformats.org/officeDocument/2006/relationships/hyperlink" Target="mailto:processingagents@myamericasa.com" TargetMode="External"/><Relationship Id="rId94" Type="http://schemas.openxmlformats.org/officeDocument/2006/relationships/hyperlink" Target="mailto:Luisl@myamericasa.com" TargetMode="External"/><Relationship Id="rId97" Type="http://schemas.openxmlformats.org/officeDocument/2006/relationships/hyperlink" Target="mailto:bpatterson@brigadiermh.com" TargetMode="External"/><Relationship Id="rId96" Type="http://schemas.openxmlformats.org/officeDocument/2006/relationships/hyperlink" Target="mailto:btaylor@brigadiermh.com" TargetMode="External"/><Relationship Id="rId99" Type="http://schemas.openxmlformats.org/officeDocument/2006/relationships/hyperlink" Target="mailto:april@brigadiermh.com" TargetMode="External"/><Relationship Id="rId98" Type="http://schemas.openxmlformats.org/officeDocument/2006/relationships/hyperlink" Target="mailto:tim@brigadiermh.com" TargetMode="External"/><Relationship Id="rId91" Type="http://schemas.openxmlformats.org/officeDocument/2006/relationships/hyperlink" Target="mailto:adurst@palestinehc.com" TargetMode="External"/><Relationship Id="rId90" Type="http://schemas.openxmlformats.org/officeDocument/2006/relationships/hyperlink" Target="mailto:shays@palestinehc.com" TargetMode="External"/><Relationship Id="rId93" Type="http://schemas.openxmlformats.org/officeDocument/2006/relationships/hyperlink" Target="mailto:Rchambers@fairfieldhomecenter.com" TargetMode="External"/><Relationship Id="rId92" Type="http://schemas.openxmlformats.org/officeDocument/2006/relationships/hyperlink" Target="mailto:tclark@fairfieldhomecenter.com" TargetMode="External"/><Relationship Id="rId118" Type="http://schemas.openxmlformats.org/officeDocument/2006/relationships/hyperlink" Target="mailto:Diana.3824@outlook.com" TargetMode="External"/><Relationship Id="rId239" Type="http://schemas.openxmlformats.org/officeDocument/2006/relationships/hyperlink" Target="mailto:Megan@republic-homes.com" TargetMode="External"/><Relationship Id="rId117" Type="http://schemas.openxmlformats.org/officeDocument/2006/relationships/hyperlink" Target="mailto:pmanufac@att.net" TargetMode="External"/><Relationship Id="rId238" Type="http://schemas.openxmlformats.org/officeDocument/2006/relationships/hyperlink" Target="mailto:Bryton@republic-homes.com" TargetMode="External"/><Relationship Id="rId116" Type="http://schemas.openxmlformats.org/officeDocument/2006/relationships/hyperlink" Target="mailto:agonzalez2907@yahoo.com" TargetMode="External"/><Relationship Id="rId237" Type="http://schemas.openxmlformats.org/officeDocument/2006/relationships/hyperlink" Target="mailto:Breonna@republic-homes.com" TargetMode="External"/><Relationship Id="rId115" Type="http://schemas.openxmlformats.org/officeDocument/2006/relationships/hyperlink" Target="mailto:Ryan@huntsvillereliablehomes.com" TargetMode="External"/><Relationship Id="rId236" Type="http://schemas.openxmlformats.org/officeDocument/2006/relationships/hyperlink" Target="mailto:jennifer@republic-homes.com" TargetMode="External"/><Relationship Id="rId119" Type="http://schemas.openxmlformats.org/officeDocument/2006/relationships/hyperlink" Target="mailto:a1homesabraham@gmail.com" TargetMode="External"/><Relationship Id="rId110" Type="http://schemas.openxmlformats.org/officeDocument/2006/relationships/hyperlink" Target="mailto:halexander@hobbsmanufacturedhomes.com" TargetMode="External"/><Relationship Id="rId231" Type="http://schemas.openxmlformats.org/officeDocument/2006/relationships/hyperlink" Target="mailto:mindy@republic-homes.com" TargetMode="External"/><Relationship Id="rId230" Type="http://schemas.openxmlformats.org/officeDocument/2006/relationships/hyperlink" Target="mailto:victor@republic-homes.com" TargetMode="External"/><Relationship Id="rId114" Type="http://schemas.openxmlformats.org/officeDocument/2006/relationships/hyperlink" Target="mailto:debra@huntsvillereliablehomes.com" TargetMode="External"/><Relationship Id="rId235" Type="http://schemas.openxmlformats.org/officeDocument/2006/relationships/hyperlink" Target="mailto:erich@republic-homes.com" TargetMode="External"/><Relationship Id="rId113" Type="http://schemas.openxmlformats.org/officeDocument/2006/relationships/hyperlink" Target="mailto:dequita@huntsvillereliablehomes.com" TargetMode="External"/><Relationship Id="rId234" Type="http://schemas.openxmlformats.org/officeDocument/2006/relationships/hyperlink" Target="mailto:lindsay@republic-homes.com" TargetMode="External"/><Relationship Id="rId112" Type="http://schemas.openxmlformats.org/officeDocument/2006/relationships/hyperlink" Target="mailto:Fernando@huntsvillereliablehomes.com" TargetMode="External"/><Relationship Id="rId233" Type="http://schemas.openxmlformats.org/officeDocument/2006/relationships/hyperlink" Target="mailto:chris@republic-homes.com" TargetMode="External"/><Relationship Id="rId111" Type="http://schemas.openxmlformats.org/officeDocument/2006/relationships/hyperlink" Target="mailto:Freddy@huntsvillereliablehomes.com" TargetMode="External"/><Relationship Id="rId232" Type="http://schemas.openxmlformats.org/officeDocument/2006/relationships/hyperlink" Target="mailto:emely@republic-homes.com" TargetMode="External"/><Relationship Id="rId206" Type="http://schemas.openxmlformats.org/officeDocument/2006/relationships/hyperlink" Target="mailto:sls035-05@palmharbor.com" TargetMode="External"/><Relationship Id="rId205" Type="http://schemas.openxmlformats.org/officeDocument/2006/relationships/hyperlink" Target="mailto:sls035-07@palmharbor.com" TargetMode="External"/><Relationship Id="rId204" Type="http://schemas.openxmlformats.org/officeDocument/2006/relationships/hyperlink" Target="mailto:sls035-03@palmharbor.com" TargetMode="External"/><Relationship Id="rId203" Type="http://schemas.openxmlformats.org/officeDocument/2006/relationships/hyperlink" Target="mailto:sls035-04@palmharbor.com" TargetMode="External"/><Relationship Id="rId209" Type="http://schemas.openxmlformats.org/officeDocument/2006/relationships/hyperlink" Target="mailto:jeremysalois@gmail.com" TargetMode="External"/><Relationship Id="rId208" Type="http://schemas.openxmlformats.org/officeDocument/2006/relationships/hyperlink" Target="mailto:om035@palmharbor.com" TargetMode="External"/><Relationship Id="rId207" Type="http://schemas.openxmlformats.org/officeDocument/2006/relationships/hyperlink" Target="mailto:ops035@palmharbor.com" TargetMode="External"/><Relationship Id="rId202" Type="http://schemas.openxmlformats.org/officeDocument/2006/relationships/hyperlink" Target="mailto:gm035@palmharbor.com" TargetMode="External"/><Relationship Id="rId201" Type="http://schemas.openxmlformats.org/officeDocument/2006/relationships/hyperlink" Target="mailto:a1homesodessa@gmail.com" TargetMode="External"/><Relationship Id="rId200" Type="http://schemas.openxmlformats.org/officeDocument/2006/relationships/hyperlink" Target="mailto:a1midlandms@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mailto:jrangel@regionalhomes.net" TargetMode="External"/><Relationship Id="rId190" Type="http://schemas.openxmlformats.org/officeDocument/2006/relationships/hyperlink" Target="mailto:fiestahomesodessa@gmail.com" TargetMode="External"/><Relationship Id="rId42" Type="http://schemas.openxmlformats.org/officeDocument/2006/relationships/hyperlink" Target="mailto:Hadamek@brazoshomecenter.com" TargetMode="External"/><Relationship Id="rId41" Type="http://schemas.openxmlformats.org/officeDocument/2006/relationships/hyperlink" Target="mailto:charrell@brazoshomecenter.com" TargetMode="External"/><Relationship Id="rId44" Type="http://schemas.openxmlformats.org/officeDocument/2006/relationships/hyperlink" Target="mailto:kmccormick@brazoshomecenter.com" TargetMode="External"/><Relationship Id="rId194" Type="http://schemas.openxmlformats.org/officeDocument/2006/relationships/hyperlink" Target="mailto:sls035-04@palmharbor.com" TargetMode="External"/><Relationship Id="rId43" Type="http://schemas.openxmlformats.org/officeDocument/2006/relationships/hyperlink" Target="mailto:ysanchez@brazoshomecenter.com" TargetMode="External"/><Relationship Id="rId193" Type="http://schemas.openxmlformats.org/officeDocument/2006/relationships/hyperlink" Target="mailto:gm035@palmharbor.com" TargetMode="External"/><Relationship Id="rId46" Type="http://schemas.openxmlformats.org/officeDocument/2006/relationships/hyperlink" Target="mailto:tclark@fairfieldhomecenter.com" TargetMode="External"/><Relationship Id="rId192" Type="http://schemas.openxmlformats.org/officeDocument/2006/relationships/hyperlink" Target="mailto:a1homesodessa@gmail.com" TargetMode="External"/><Relationship Id="rId45" Type="http://schemas.openxmlformats.org/officeDocument/2006/relationships/hyperlink" Target="mailto:rchambers@fairfieldhomecenter.com" TargetMode="External"/><Relationship Id="rId191" Type="http://schemas.openxmlformats.org/officeDocument/2006/relationships/hyperlink" Target="mailto:a1midlandms@gmail.com" TargetMode="External"/><Relationship Id="rId48" Type="http://schemas.openxmlformats.org/officeDocument/2006/relationships/hyperlink" Target="mailto:bcrawford@fairfieldhomecenter.com" TargetMode="External"/><Relationship Id="rId187" Type="http://schemas.openxmlformats.org/officeDocument/2006/relationships/hyperlink" Target="mailto:Trey.Melchor@oakcreekhomes.com" TargetMode="External"/><Relationship Id="rId47" Type="http://schemas.openxmlformats.org/officeDocument/2006/relationships/hyperlink" Target="mailto:cwalker@fairfieldhomecenter.com" TargetMode="External"/><Relationship Id="rId186" Type="http://schemas.openxmlformats.org/officeDocument/2006/relationships/hyperlink" Target="mailto:Polly.Faucett@oakcreek.com" TargetMode="External"/><Relationship Id="rId185" Type="http://schemas.openxmlformats.org/officeDocument/2006/relationships/hyperlink" Target="mailto:Jamie.Baker@oakcreekhomes.com" TargetMode="External"/><Relationship Id="rId49" Type="http://schemas.openxmlformats.org/officeDocument/2006/relationships/hyperlink" Target="mailto:trodriguez@fairfieldhomecenter.com" TargetMode="External"/><Relationship Id="rId184" Type="http://schemas.openxmlformats.org/officeDocument/2006/relationships/hyperlink" Target="mailto:sls090-03@palmharbor.com" TargetMode="External"/><Relationship Id="rId189" Type="http://schemas.openxmlformats.org/officeDocument/2006/relationships/hyperlink" Target="mailto:cconklin@prattmodular.com" TargetMode="External"/><Relationship Id="rId188" Type="http://schemas.openxmlformats.org/officeDocument/2006/relationships/hyperlink" Target="mailto:Devran@hstr.com" TargetMode="External"/><Relationship Id="rId31" Type="http://schemas.openxmlformats.org/officeDocument/2006/relationships/hyperlink" Target="mailto:vanaya@mustanghomes.com" TargetMode="External"/><Relationship Id="rId30" Type="http://schemas.openxmlformats.org/officeDocument/2006/relationships/hyperlink" Target="mailto:aspurgeon@mustanghomes.com" TargetMode="External"/><Relationship Id="rId33" Type="http://schemas.openxmlformats.org/officeDocument/2006/relationships/hyperlink" Target="mailto:smetzler@mustanghomes.com" TargetMode="External"/><Relationship Id="rId183" Type="http://schemas.openxmlformats.org/officeDocument/2006/relationships/hyperlink" Target="mailto:sls090@palmharbor.com" TargetMode="External"/><Relationship Id="rId32" Type="http://schemas.openxmlformats.org/officeDocument/2006/relationships/hyperlink" Target="mailto:nstewart@mustanghomes.com" TargetMode="External"/><Relationship Id="rId182" Type="http://schemas.openxmlformats.org/officeDocument/2006/relationships/hyperlink" Target="mailto:gm090@palmharbor.com" TargetMode="External"/><Relationship Id="rId35" Type="http://schemas.openxmlformats.org/officeDocument/2006/relationships/hyperlink" Target="mailto:sdooley@todayhomes.net" TargetMode="External"/><Relationship Id="rId181" Type="http://schemas.openxmlformats.org/officeDocument/2006/relationships/hyperlink" Target="mailto:mpannitti@americanhomestyler.com" TargetMode="External"/><Relationship Id="rId34" Type="http://schemas.openxmlformats.org/officeDocument/2006/relationships/hyperlink" Target="mailto:jmeador@TodayHomes.net" TargetMode="External"/><Relationship Id="rId180" Type="http://schemas.openxmlformats.org/officeDocument/2006/relationships/hyperlink" Target="mailto:mikew@tandemhomecenter.com" TargetMode="External"/><Relationship Id="rId37" Type="http://schemas.openxmlformats.org/officeDocument/2006/relationships/hyperlink" Target="mailto:wsmaupin@TodayHomes.net" TargetMode="External"/><Relationship Id="rId176" Type="http://schemas.openxmlformats.org/officeDocument/2006/relationships/hyperlink" Target="mailto:sothers@comcast.net" TargetMode="External"/><Relationship Id="rId36" Type="http://schemas.openxmlformats.org/officeDocument/2006/relationships/hyperlink" Target="mailto:kmhays@TodayHomes.net" TargetMode="External"/><Relationship Id="rId175" Type="http://schemas.openxmlformats.org/officeDocument/2006/relationships/hyperlink" Target="mailto:jlal34@yahoo.com" TargetMode="External"/><Relationship Id="rId39" Type="http://schemas.openxmlformats.org/officeDocument/2006/relationships/hyperlink" Target="mailto:luf@regionalhomes.net" TargetMode="External"/><Relationship Id="rId174" Type="http://schemas.openxmlformats.org/officeDocument/2006/relationships/hyperlink" Target="mailto:velalberto22@gmail.com" TargetMode="External"/><Relationship Id="rId38" Type="http://schemas.openxmlformats.org/officeDocument/2006/relationships/hyperlink" Target="mailto:rguarnere@regionalhomes.com" TargetMode="External"/><Relationship Id="rId173" Type="http://schemas.openxmlformats.org/officeDocument/2006/relationships/hyperlink" Target="mailto:nngarza11@gmail.com" TargetMode="External"/><Relationship Id="rId179" Type="http://schemas.openxmlformats.org/officeDocument/2006/relationships/hyperlink" Target="mailto:info@alamomfdhomes.com" TargetMode="External"/><Relationship Id="rId178" Type="http://schemas.openxmlformats.org/officeDocument/2006/relationships/hyperlink" Target="mailto:Connier@hstr.com" TargetMode="External"/><Relationship Id="rId177" Type="http://schemas.openxmlformats.org/officeDocument/2006/relationships/hyperlink" Target="mailto:Monty.Tharp@oakcreekhomes.com" TargetMode="External"/><Relationship Id="rId20" Type="http://schemas.openxmlformats.org/officeDocument/2006/relationships/hyperlink" Target="mailto:luisl@myamericasa.com" TargetMode="External"/><Relationship Id="rId22" Type="http://schemas.openxmlformats.org/officeDocument/2006/relationships/hyperlink" Target="mailto:Hillary@fayettecountryhomes.com" TargetMode="External"/><Relationship Id="rId21" Type="http://schemas.openxmlformats.org/officeDocument/2006/relationships/hyperlink" Target="mailto:Finance@fayettecountryhomes.com" TargetMode="External"/><Relationship Id="rId24" Type="http://schemas.openxmlformats.org/officeDocument/2006/relationships/hyperlink" Target="mailto:austin.rupp@henchs.com" TargetMode="External"/><Relationship Id="rId23" Type="http://schemas.openxmlformats.org/officeDocument/2006/relationships/hyperlink" Target="mailto:tarra.caldwell@henchs.com" TargetMode="External"/><Relationship Id="rId26" Type="http://schemas.openxmlformats.org/officeDocument/2006/relationships/hyperlink" Target="mailto:brittny.k@henchs.com" TargetMode="External"/><Relationship Id="rId25" Type="http://schemas.openxmlformats.org/officeDocument/2006/relationships/hyperlink" Target="mailto:ron.kramer@henchs.com" TargetMode="External"/><Relationship Id="rId28" Type="http://schemas.openxmlformats.org/officeDocument/2006/relationships/hyperlink" Target="mailto:dustino@mcdonaldmh.com" TargetMode="External"/><Relationship Id="rId27" Type="http://schemas.openxmlformats.org/officeDocument/2006/relationships/hyperlink" Target="mailto:mcdonald.todd@hotmail.com" TargetMode="External"/><Relationship Id="rId29" Type="http://schemas.openxmlformats.org/officeDocument/2006/relationships/hyperlink" Target="mailto:carissa@mustanghomes.com" TargetMode="External"/><Relationship Id="rId11" Type="http://schemas.openxmlformats.org/officeDocument/2006/relationships/hyperlink" Target="mailto:Loans@americanhomestyler.com" TargetMode="External"/><Relationship Id="rId10" Type="http://schemas.openxmlformats.org/officeDocument/2006/relationships/hyperlink" Target="mailto:mmurphy@americanhomestyler.com" TargetMode="External"/><Relationship Id="rId13" Type="http://schemas.openxmlformats.org/officeDocument/2006/relationships/hyperlink" Target="mailto:cdavis@cowtownhomecenter.com" TargetMode="External"/><Relationship Id="rId12" Type="http://schemas.openxmlformats.org/officeDocument/2006/relationships/hyperlink" Target="mailto:Loans@titaniumhomestyler.com" TargetMode="External"/><Relationship Id="rId15" Type="http://schemas.openxmlformats.org/officeDocument/2006/relationships/hyperlink" Target="mailto:rcisneros@cowtownhomecenter.com" TargetMode="External"/><Relationship Id="rId198" Type="http://schemas.openxmlformats.org/officeDocument/2006/relationships/hyperlink" Target="mailto:ops035@palmharbor.com" TargetMode="External"/><Relationship Id="rId14" Type="http://schemas.openxmlformats.org/officeDocument/2006/relationships/hyperlink" Target="mailto:Info@cowtownhomecenter.com" TargetMode="External"/><Relationship Id="rId197" Type="http://schemas.openxmlformats.org/officeDocument/2006/relationships/hyperlink" Target="mailto:sls035-05@palmharbor.com" TargetMode="External"/><Relationship Id="rId17" Type="http://schemas.openxmlformats.org/officeDocument/2006/relationships/hyperlink" Target="mailto:financing@easttexashomecenter.com" TargetMode="External"/><Relationship Id="rId196" Type="http://schemas.openxmlformats.org/officeDocument/2006/relationships/hyperlink" Target="mailto:sls035-07@palmharbor.com" TargetMode="External"/><Relationship Id="rId16" Type="http://schemas.openxmlformats.org/officeDocument/2006/relationships/hyperlink" Target="mailto:trey@easttexashomecenter.com" TargetMode="External"/><Relationship Id="rId195" Type="http://schemas.openxmlformats.org/officeDocument/2006/relationships/hyperlink" Target="mailto:sls035-03@palmharbor.com" TargetMode="External"/><Relationship Id="rId19" Type="http://schemas.openxmlformats.org/officeDocument/2006/relationships/hyperlink" Target="mailto:processingagents@myamericasa.com" TargetMode="External"/><Relationship Id="rId18" Type="http://schemas.openxmlformats.org/officeDocument/2006/relationships/hyperlink" Target="mailto:Mmancill@easttexashomecenter.com" TargetMode="External"/><Relationship Id="rId199" Type="http://schemas.openxmlformats.org/officeDocument/2006/relationships/hyperlink" Target="mailto:om035@palmharbor.com" TargetMode="External"/><Relationship Id="rId84" Type="http://schemas.openxmlformats.org/officeDocument/2006/relationships/hyperlink" Target="mailto:jared@txbmh.com" TargetMode="External"/><Relationship Id="rId83" Type="http://schemas.openxmlformats.org/officeDocument/2006/relationships/hyperlink" Target="mailto:jerry@txbmh.com" TargetMode="External"/><Relationship Id="rId86" Type="http://schemas.openxmlformats.org/officeDocument/2006/relationships/hyperlink" Target="mailto:ops607@cavco.com" TargetMode="External"/><Relationship Id="rId85" Type="http://schemas.openxmlformats.org/officeDocument/2006/relationships/hyperlink" Target="mailto:gm607@cavco.com" TargetMode="External"/><Relationship Id="rId88" Type="http://schemas.openxmlformats.org/officeDocument/2006/relationships/hyperlink" Target="mailto:shays@palestinehc.com" TargetMode="External"/><Relationship Id="rId150" Type="http://schemas.openxmlformats.org/officeDocument/2006/relationships/hyperlink" Target="mailto:bhearron@titanfactorydirect.com" TargetMode="External"/><Relationship Id="rId87" Type="http://schemas.openxmlformats.org/officeDocument/2006/relationships/hyperlink" Target="mailto:kkansala@palestinehc.com" TargetMode="External"/><Relationship Id="rId89" Type="http://schemas.openxmlformats.org/officeDocument/2006/relationships/hyperlink" Target="mailto:adurst@palestinehc.com" TargetMode="External"/><Relationship Id="rId80" Type="http://schemas.openxmlformats.org/officeDocument/2006/relationships/hyperlink" Target="mailto:steven@txbmh.com" TargetMode="External"/><Relationship Id="rId82" Type="http://schemas.openxmlformats.org/officeDocument/2006/relationships/hyperlink" Target="mailto:keegan@txbmh.com" TargetMode="External"/><Relationship Id="rId81" Type="http://schemas.openxmlformats.org/officeDocument/2006/relationships/hyperlink" Target="mailto:leigh@txbmh.com" TargetMode="External"/><Relationship Id="rId1" Type="http://schemas.openxmlformats.org/officeDocument/2006/relationships/hyperlink" Target="mailto:Applications@braustin.com" TargetMode="External"/><Relationship Id="rId2" Type="http://schemas.openxmlformats.org/officeDocument/2006/relationships/hyperlink" Target="mailto:elie.hakim@braustin.com" TargetMode="External"/><Relationship Id="rId3" Type="http://schemas.openxmlformats.org/officeDocument/2006/relationships/hyperlink" Target="mailto:jpina@braustin.com" TargetMode="External"/><Relationship Id="rId149" Type="http://schemas.openxmlformats.org/officeDocument/2006/relationships/hyperlink" Target="mailto:rrossano@titanfactorydirect.com" TargetMode="External"/><Relationship Id="rId4" Type="http://schemas.openxmlformats.org/officeDocument/2006/relationships/hyperlink" Target="mailto:taylor.james@braustin.com" TargetMode="External"/><Relationship Id="rId148" Type="http://schemas.openxmlformats.org/officeDocument/2006/relationships/hyperlink" Target="mailto:Kpiccirilli@titanfactorydirect.com" TargetMode="External"/><Relationship Id="rId9" Type="http://schemas.openxmlformats.org/officeDocument/2006/relationships/hyperlink" Target="mailto:Stephaniemahlmann@gmail.com" TargetMode="External"/><Relationship Id="rId143" Type="http://schemas.openxmlformats.org/officeDocument/2006/relationships/hyperlink" Target="mailto:WWheeler@titanfactorydirect.com" TargetMode="External"/><Relationship Id="rId142" Type="http://schemas.openxmlformats.org/officeDocument/2006/relationships/hyperlink" Target="mailto:phartwig@titanfactorydirect.com" TargetMode="External"/><Relationship Id="rId141" Type="http://schemas.openxmlformats.org/officeDocument/2006/relationships/hyperlink" Target="mailto:amota@titanfactorydirect.com" TargetMode="External"/><Relationship Id="rId140" Type="http://schemas.openxmlformats.org/officeDocument/2006/relationships/hyperlink" Target="mailto:temeralds@titanfactorydirect.com" TargetMode="External"/><Relationship Id="rId5" Type="http://schemas.openxmlformats.org/officeDocument/2006/relationships/hyperlink" Target="mailto:myplace@myplacemhs.com" TargetMode="External"/><Relationship Id="rId147" Type="http://schemas.openxmlformats.org/officeDocument/2006/relationships/hyperlink" Target="mailto:Drocha@titanfactorydirect.com" TargetMode="External"/><Relationship Id="rId6" Type="http://schemas.openxmlformats.org/officeDocument/2006/relationships/hyperlink" Target="mailto:llopez@myplacemhs.com" TargetMode="External"/><Relationship Id="rId146" Type="http://schemas.openxmlformats.org/officeDocument/2006/relationships/hyperlink" Target="mailto:Nmora@titanfactorydirect.com" TargetMode="External"/><Relationship Id="rId7" Type="http://schemas.openxmlformats.org/officeDocument/2006/relationships/hyperlink" Target="mailto:gimorales@myplacemhs.com" TargetMode="External"/><Relationship Id="rId145" Type="http://schemas.openxmlformats.org/officeDocument/2006/relationships/hyperlink" Target="mailto:CNorton@titanfactorydirect.com" TargetMode="External"/><Relationship Id="rId8" Type="http://schemas.openxmlformats.org/officeDocument/2006/relationships/hyperlink" Target="mailto:CHASEMAHLMANN@OUTLOOK.COM" TargetMode="External"/><Relationship Id="rId144" Type="http://schemas.openxmlformats.org/officeDocument/2006/relationships/hyperlink" Target="mailto:tscales@titanfactorydirect.com" TargetMode="External"/><Relationship Id="rId73" Type="http://schemas.openxmlformats.org/officeDocument/2006/relationships/hyperlink" Target="mailto:marco@txbmh.com" TargetMode="External"/><Relationship Id="rId72" Type="http://schemas.openxmlformats.org/officeDocument/2006/relationships/hyperlink" Target="mailto:erica@txbmh.com" TargetMode="External"/><Relationship Id="rId75" Type="http://schemas.openxmlformats.org/officeDocument/2006/relationships/hyperlink" Target="mailto:jose@txbmh.com" TargetMode="External"/><Relationship Id="rId74" Type="http://schemas.openxmlformats.org/officeDocument/2006/relationships/hyperlink" Target="mailto:Bmareth@txbmh.com" TargetMode="External"/><Relationship Id="rId77" Type="http://schemas.openxmlformats.org/officeDocument/2006/relationships/hyperlink" Target="mailto:Derrick@txbmh.com" TargetMode="External"/><Relationship Id="rId76" Type="http://schemas.openxmlformats.org/officeDocument/2006/relationships/hyperlink" Target="mailto:cameron@txbmh.com" TargetMode="External"/><Relationship Id="rId79" Type="http://schemas.openxmlformats.org/officeDocument/2006/relationships/hyperlink" Target="mailto:Matt.Richardson@txbmh.com" TargetMode="External"/><Relationship Id="rId78" Type="http://schemas.openxmlformats.org/officeDocument/2006/relationships/hyperlink" Target="mailto:landry@txbmh.com" TargetMode="External"/><Relationship Id="rId71" Type="http://schemas.openxmlformats.org/officeDocument/2006/relationships/hyperlink" Target="mailto:matt.w@txbmh.com" TargetMode="External"/><Relationship Id="rId70" Type="http://schemas.openxmlformats.org/officeDocument/2006/relationships/hyperlink" Target="mailto:ajr1980mhc@gmail.com" TargetMode="External"/><Relationship Id="rId139" Type="http://schemas.openxmlformats.org/officeDocument/2006/relationships/hyperlink" Target="mailto:bhenarie@titanfactorydirect.com" TargetMode="External"/><Relationship Id="rId138" Type="http://schemas.openxmlformats.org/officeDocument/2006/relationships/hyperlink" Target="mailto:ntodd@titanfactorydirect.com" TargetMode="External"/><Relationship Id="rId137" Type="http://schemas.openxmlformats.org/officeDocument/2006/relationships/hyperlink" Target="mailto:sdominguez@titanfactorydirect.com" TargetMode="External"/><Relationship Id="rId132" Type="http://schemas.openxmlformats.org/officeDocument/2006/relationships/hyperlink" Target="mailto:avilla@titanfactorydirect.com" TargetMode="External"/><Relationship Id="rId131" Type="http://schemas.openxmlformats.org/officeDocument/2006/relationships/hyperlink" Target="mailto:mkeelin@titanfactorydirect.com" TargetMode="External"/><Relationship Id="rId130" Type="http://schemas.openxmlformats.org/officeDocument/2006/relationships/hyperlink" Target="mailto:Brharris@titanfactorydirect.com" TargetMode="External"/><Relationship Id="rId136" Type="http://schemas.openxmlformats.org/officeDocument/2006/relationships/hyperlink" Target="mailto:mhoward@titanfactorydirect.com" TargetMode="External"/><Relationship Id="rId135" Type="http://schemas.openxmlformats.org/officeDocument/2006/relationships/hyperlink" Target="mailto:jrodriguez@titanfactorydirect.com" TargetMode="External"/><Relationship Id="rId134" Type="http://schemas.openxmlformats.org/officeDocument/2006/relationships/hyperlink" Target="mailto:mocontreras@titanfactorydirect.com" TargetMode="External"/><Relationship Id="rId133" Type="http://schemas.openxmlformats.org/officeDocument/2006/relationships/hyperlink" Target="mailto:uescapita@titanfactorydirect.com" TargetMode="External"/><Relationship Id="rId62" Type="http://schemas.openxmlformats.org/officeDocument/2006/relationships/hyperlink" Target="mailto:mhclaural@gmail.com" TargetMode="External"/><Relationship Id="rId61" Type="http://schemas.openxmlformats.org/officeDocument/2006/relationships/hyperlink" Target="mailto:mhc7243@gmail.com" TargetMode="External"/><Relationship Id="rId64" Type="http://schemas.openxmlformats.org/officeDocument/2006/relationships/hyperlink" Target="mailto:MHC7242@gmail.com" TargetMode="External"/><Relationship Id="rId63" Type="http://schemas.openxmlformats.org/officeDocument/2006/relationships/hyperlink" Target="mailto:MHCRlopez@gmail.com" TargetMode="External"/><Relationship Id="rId66" Type="http://schemas.openxmlformats.org/officeDocument/2006/relationships/hyperlink" Target="mailto:MHC7244@gmail.com" TargetMode="External"/><Relationship Id="rId172" Type="http://schemas.openxmlformats.org/officeDocument/2006/relationships/hyperlink" Target="mailto:gm007@palmharbor.com" TargetMode="External"/><Relationship Id="rId65" Type="http://schemas.openxmlformats.org/officeDocument/2006/relationships/hyperlink" Target="mailto:esandovalmhc@gmail.com" TargetMode="External"/><Relationship Id="rId171" Type="http://schemas.openxmlformats.org/officeDocument/2006/relationships/hyperlink" Target="mailto:gm609@cavco.com" TargetMode="External"/><Relationship Id="rId68" Type="http://schemas.openxmlformats.org/officeDocument/2006/relationships/hyperlink" Target="mailto:mobilehomesvictoria@gmail.com" TargetMode="External"/><Relationship Id="rId170" Type="http://schemas.openxmlformats.org/officeDocument/2006/relationships/hyperlink" Target="mailto:sls609-02@cavco.com" TargetMode="External"/><Relationship Id="rId67" Type="http://schemas.openxmlformats.org/officeDocument/2006/relationships/hyperlink" Target="mailto:isabel.mhdirect@gmail.com" TargetMode="External"/><Relationship Id="rId60" Type="http://schemas.openxmlformats.org/officeDocument/2006/relationships/hyperlink" Target="mailto:MHC7241@gmail.com" TargetMode="External"/><Relationship Id="rId165" Type="http://schemas.openxmlformats.org/officeDocument/2006/relationships/hyperlink" Target="mailto:lmertz@scipioventures.com" TargetMode="External"/><Relationship Id="rId69" Type="http://schemas.openxmlformats.org/officeDocument/2006/relationships/hyperlink" Target="mailto:Pino.mhc@gmail.com" TargetMode="External"/><Relationship Id="rId164" Type="http://schemas.openxmlformats.org/officeDocument/2006/relationships/hyperlink" Target="mailto:bkubala@titanfactorydirect.com" TargetMode="External"/><Relationship Id="rId163" Type="http://schemas.openxmlformats.org/officeDocument/2006/relationships/hyperlink" Target="mailto:jquattlebaum@titanfactorydirect.com" TargetMode="External"/><Relationship Id="rId162" Type="http://schemas.openxmlformats.org/officeDocument/2006/relationships/hyperlink" Target="mailto:jharrison@titanfactorydirect.com" TargetMode="External"/><Relationship Id="rId169" Type="http://schemas.openxmlformats.org/officeDocument/2006/relationships/hyperlink" Target="mailto:gm038@palmharbor.com" TargetMode="External"/><Relationship Id="rId168" Type="http://schemas.openxmlformats.org/officeDocument/2006/relationships/hyperlink" Target="mailto:aaquirino@friendshiphomesllc.com" TargetMode="External"/><Relationship Id="rId167" Type="http://schemas.openxmlformats.org/officeDocument/2006/relationships/hyperlink" Target="mailto:aortiz@friendshiphomesllc.com" TargetMode="External"/><Relationship Id="rId166" Type="http://schemas.openxmlformats.org/officeDocument/2006/relationships/hyperlink" Target="mailto:info@friendshiphomesllc.com" TargetMode="External"/><Relationship Id="rId51" Type="http://schemas.openxmlformats.org/officeDocument/2006/relationships/hyperlink" Target="mailto:cearnheart@palestinehomecenter.com" TargetMode="External"/><Relationship Id="rId50" Type="http://schemas.openxmlformats.org/officeDocument/2006/relationships/hyperlink" Target="mailto:jhenson@fairfieldhomecenter.com" TargetMode="External"/><Relationship Id="rId53" Type="http://schemas.openxmlformats.org/officeDocument/2006/relationships/hyperlink" Target="mailto:Al@bigjmh.com" TargetMode="External"/><Relationship Id="rId52" Type="http://schemas.openxmlformats.org/officeDocument/2006/relationships/hyperlink" Target="mailto:Rodney@bigjmh.com" TargetMode="External"/><Relationship Id="rId55" Type="http://schemas.openxmlformats.org/officeDocument/2006/relationships/hyperlink" Target="mailto:Trevor@bigjmh.com" TargetMode="External"/><Relationship Id="rId161" Type="http://schemas.openxmlformats.org/officeDocument/2006/relationships/hyperlink" Target="mailto:dcbeck@titanfactorydirect.com" TargetMode="External"/><Relationship Id="rId54" Type="http://schemas.openxmlformats.org/officeDocument/2006/relationships/hyperlink" Target="mailto:Nancy@bigjmh.com" TargetMode="External"/><Relationship Id="rId160" Type="http://schemas.openxmlformats.org/officeDocument/2006/relationships/hyperlink" Target="mailto:vwalker@titanfactorydirect.com" TargetMode="External"/><Relationship Id="rId57" Type="http://schemas.openxmlformats.org/officeDocument/2006/relationships/hyperlink" Target="mailto:mgonzalez@smartchoicemh.com" TargetMode="External"/><Relationship Id="rId56" Type="http://schemas.openxmlformats.org/officeDocument/2006/relationships/hyperlink" Target="mailto:Jmorris@smartchoicemh.com" TargetMode="External"/><Relationship Id="rId159" Type="http://schemas.openxmlformats.org/officeDocument/2006/relationships/hyperlink" Target="mailto:MMcDonald@titanfactorydirect.com" TargetMode="External"/><Relationship Id="rId59" Type="http://schemas.openxmlformats.org/officeDocument/2006/relationships/hyperlink" Target="mailto:Andyt.mhc@gmail.com" TargetMode="External"/><Relationship Id="rId154" Type="http://schemas.openxmlformats.org/officeDocument/2006/relationships/hyperlink" Target="mailto:HHechavarria@titanfactorydirect.com" TargetMode="External"/><Relationship Id="rId58" Type="http://schemas.openxmlformats.org/officeDocument/2006/relationships/hyperlink" Target="mailto:jespinozamhc@gmail.com" TargetMode="External"/><Relationship Id="rId153" Type="http://schemas.openxmlformats.org/officeDocument/2006/relationships/hyperlink" Target="mailto:mkubala@titanfactorydirect.com" TargetMode="External"/><Relationship Id="rId152" Type="http://schemas.openxmlformats.org/officeDocument/2006/relationships/hyperlink" Target="mailto:msawka@titanfactorydirect.com" TargetMode="External"/><Relationship Id="rId151" Type="http://schemas.openxmlformats.org/officeDocument/2006/relationships/hyperlink" Target="mailto:kjfisher@titanfactorydirect.com" TargetMode="External"/><Relationship Id="rId158" Type="http://schemas.openxmlformats.org/officeDocument/2006/relationships/hyperlink" Target="mailto:CCearley@titanfactorydirect.com" TargetMode="External"/><Relationship Id="rId157" Type="http://schemas.openxmlformats.org/officeDocument/2006/relationships/hyperlink" Target="mailto:JDominguez@titanfactorydirect.com" TargetMode="External"/><Relationship Id="rId156" Type="http://schemas.openxmlformats.org/officeDocument/2006/relationships/hyperlink" Target="mailto:JBoman@titanfactorydirect.com" TargetMode="External"/><Relationship Id="rId155" Type="http://schemas.openxmlformats.org/officeDocument/2006/relationships/hyperlink" Target="mailto:rthomas@titanfactorydirect.com" TargetMode="External"/><Relationship Id="rId107" Type="http://schemas.openxmlformats.org/officeDocument/2006/relationships/hyperlink" Target="mailto:Fernando@huntsvillereliablehomes.com" TargetMode="External"/><Relationship Id="rId228" Type="http://schemas.openxmlformats.org/officeDocument/2006/relationships/hyperlink" Target="mailto:Breonna@republic-homes.com" TargetMode="External"/><Relationship Id="rId106" Type="http://schemas.openxmlformats.org/officeDocument/2006/relationships/hyperlink" Target="mailto:Freddy@huntsvillereliablehomes.com" TargetMode="External"/><Relationship Id="rId227" Type="http://schemas.openxmlformats.org/officeDocument/2006/relationships/hyperlink" Target="mailto:jennifer@republic-homes.com" TargetMode="External"/><Relationship Id="rId105" Type="http://schemas.openxmlformats.org/officeDocument/2006/relationships/hyperlink" Target="mailto:halexander@hobbsmanufacturedhomes.com" TargetMode="External"/><Relationship Id="rId226" Type="http://schemas.openxmlformats.org/officeDocument/2006/relationships/hyperlink" Target="mailto:erich@republic-homes.com" TargetMode="External"/><Relationship Id="rId104" Type="http://schemas.openxmlformats.org/officeDocument/2006/relationships/hyperlink" Target="mailto:mbriley@hobbsmanufacturedhomes.com" TargetMode="External"/><Relationship Id="rId225" Type="http://schemas.openxmlformats.org/officeDocument/2006/relationships/hyperlink" Target="mailto:lindsay@republic-homes.com" TargetMode="External"/><Relationship Id="rId109" Type="http://schemas.openxmlformats.org/officeDocument/2006/relationships/hyperlink" Target="mailto:debra@huntsvillereliablehomes.com" TargetMode="External"/><Relationship Id="rId108" Type="http://schemas.openxmlformats.org/officeDocument/2006/relationships/hyperlink" Target="mailto:dequita@huntsvillereliablehomes.com" TargetMode="External"/><Relationship Id="rId229" Type="http://schemas.openxmlformats.org/officeDocument/2006/relationships/hyperlink" Target="mailto:Bryton@republic-homes.com" TargetMode="External"/><Relationship Id="rId220" Type="http://schemas.openxmlformats.org/officeDocument/2006/relationships/hyperlink" Target="mailto:jodeci@republic-homes.com" TargetMode="External"/><Relationship Id="rId103" Type="http://schemas.openxmlformats.org/officeDocument/2006/relationships/hyperlink" Target="mailto:drowe@hobbsmanufacturedhomes.com" TargetMode="External"/><Relationship Id="rId224" Type="http://schemas.openxmlformats.org/officeDocument/2006/relationships/hyperlink" Target="mailto:chris@republic-homes.com" TargetMode="External"/><Relationship Id="rId102" Type="http://schemas.openxmlformats.org/officeDocument/2006/relationships/hyperlink" Target="mailto:phobbs@hobbsmanufacturedhomes.com" TargetMode="External"/><Relationship Id="rId223" Type="http://schemas.openxmlformats.org/officeDocument/2006/relationships/hyperlink" Target="mailto:emely@republic-homes.com" TargetMode="External"/><Relationship Id="rId101" Type="http://schemas.openxmlformats.org/officeDocument/2006/relationships/hyperlink" Target="mailto:iris@alamohomes.net" TargetMode="External"/><Relationship Id="rId222" Type="http://schemas.openxmlformats.org/officeDocument/2006/relationships/hyperlink" Target="mailto:mindy@republic-homes.com" TargetMode="External"/><Relationship Id="rId100" Type="http://schemas.openxmlformats.org/officeDocument/2006/relationships/hyperlink" Target="mailto:harvey@alamohomes.net" TargetMode="External"/><Relationship Id="rId221" Type="http://schemas.openxmlformats.org/officeDocument/2006/relationships/hyperlink" Target="mailto:victor@republic-homes.com" TargetMode="External"/><Relationship Id="rId217" Type="http://schemas.openxmlformats.org/officeDocument/2006/relationships/hyperlink" Target="mailto:ops025@palmharbor.com" TargetMode="External"/><Relationship Id="rId216" Type="http://schemas.openxmlformats.org/officeDocument/2006/relationships/hyperlink" Target="mailto:sls040-01@cavco.com" TargetMode="External"/><Relationship Id="rId215" Type="http://schemas.openxmlformats.org/officeDocument/2006/relationships/hyperlink" Target="mailto:aa703@cavco.com" TargetMode="External"/><Relationship Id="rId214" Type="http://schemas.openxmlformats.org/officeDocument/2006/relationships/hyperlink" Target="mailto:gm704@cavco.com" TargetMode="External"/><Relationship Id="rId219" Type="http://schemas.openxmlformats.org/officeDocument/2006/relationships/hyperlink" Target="mailto:sls023-01@palmharbor.com" TargetMode="External"/><Relationship Id="rId218" Type="http://schemas.openxmlformats.org/officeDocument/2006/relationships/hyperlink" Target="mailto:sls023-04@palmharbor.com" TargetMode="External"/><Relationship Id="rId213" Type="http://schemas.openxmlformats.org/officeDocument/2006/relationships/hyperlink" Target="mailto:sls042-04@palmharbor.com" TargetMode="External"/><Relationship Id="rId212" Type="http://schemas.openxmlformats.org/officeDocument/2006/relationships/hyperlink" Target="mailto:om042@palmharbor.com" TargetMode="External"/><Relationship Id="rId211" Type="http://schemas.openxmlformats.org/officeDocument/2006/relationships/hyperlink" Target="mailto:gm042@palmharbor.com" TargetMode="External"/><Relationship Id="rId210" Type="http://schemas.openxmlformats.org/officeDocument/2006/relationships/hyperlink" Target="mailto:gm032@palmharbor.com" TargetMode="External"/><Relationship Id="rId129" Type="http://schemas.openxmlformats.org/officeDocument/2006/relationships/hyperlink" Target="mailto:aponzio@conroehc.com" TargetMode="External"/><Relationship Id="rId128" Type="http://schemas.openxmlformats.org/officeDocument/2006/relationships/hyperlink" Target="mailto:jerry.etrhomes@gmail.com" TargetMode="External"/><Relationship Id="rId127" Type="http://schemas.openxmlformats.org/officeDocument/2006/relationships/hyperlink" Target="mailto:conditions@eastexhomecenter.com" TargetMode="External"/><Relationship Id="rId126" Type="http://schemas.openxmlformats.org/officeDocument/2006/relationships/hyperlink" Target="mailto:mduran@a1homes.com" TargetMode="External"/><Relationship Id="rId121" Type="http://schemas.openxmlformats.org/officeDocument/2006/relationships/hyperlink" Target="mailto:Rolando@countrylivingmodularhomes.com" TargetMode="External"/><Relationship Id="rId120" Type="http://schemas.openxmlformats.org/officeDocument/2006/relationships/hyperlink" Target="mailto:morgan@countrylivingmodular.com" TargetMode="External"/><Relationship Id="rId125" Type="http://schemas.openxmlformats.org/officeDocument/2006/relationships/hyperlink" Target="mailto:sdalley@a1homes.com" TargetMode="External"/><Relationship Id="rId124" Type="http://schemas.openxmlformats.org/officeDocument/2006/relationships/hyperlink" Target="mailto:shawnjl19@gmail.com" TargetMode="External"/><Relationship Id="rId123" Type="http://schemas.openxmlformats.org/officeDocument/2006/relationships/hyperlink" Target="mailto:larry.maverickhomes@gmail.com" TargetMode="External"/><Relationship Id="rId122" Type="http://schemas.openxmlformats.org/officeDocument/2006/relationships/hyperlink" Target="mailto:kevin.maverickhomes@gmail.com" TargetMode="External"/><Relationship Id="rId95" Type="http://schemas.openxmlformats.org/officeDocument/2006/relationships/hyperlink" Target="mailto:rallen@brigadiermh.com" TargetMode="External"/><Relationship Id="rId94" Type="http://schemas.openxmlformats.org/officeDocument/2006/relationships/hyperlink" Target="mailto:april@brigadiermh.com" TargetMode="External"/><Relationship Id="rId97" Type="http://schemas.openxmlformats.org/officeDocument/2006/relationships/hyperlink" Target="mailto:haatexas@gmail.com" TargetMode="External"/><Relationship Id="rId96" Type="http://schemas.openxmlformats.org/officeDocument/2006/relationships/hyperlink" Target="mailto:ksimon@brigadiermh.com" TargetMode="External"/><Relationship Id="rId99" Type="http://schemas.openxmlformats.org/officeDocument/2006/relationships/hyperlink" Target="mailto:info@alamomfdhomes.com" TargetMode="External"/><Relationship Id="rId98" Type="http://schemas.openxmlformats.org/officeDocument/2006/relationships/hyperlink" Target="mailto:bob@bmbrokers.net" TargetMode="External"/><Relationship Id="rId91" Type="http://schemas.openxmlformats.org/officeDocument/2006/relationships/hyperlink" Target="mailto:btaylor@brigadiermh.com" TargetMode="External"/><Relationship Id="rId90" Type="http://schemas.openxmlformats.org/officeDocument/2006/relationships/hyperlink" Target="mailto:Luisl@myamericasa.com" TargetMode="External"/><Relationship Id="rId93" Type="http://schemas.openxmlformats.org/officeDocument/2006/relationships/hyperlink" Target="mailto:tim@brigadiermh.com" TargetMode="External"/><Relationship Id="rId92" Type="http://schemas.openxmlformats.org/officeDocument/2006/relationships/hyperlink" Target="mailto:bpatterson@brigadiermh.com" TargetMode="External"/><Relationship Id="rId118" Type="http://schemas.openxmlformats.org/officeDocument/2006/relationships/hyperlink" Target="mailto:Dena@countrylivingmodularhomes.com" TargetMode="External"/><Relationship Id="rId117" Type="http://schemas.openxmlformats.org/officeDocument/2006/relationships/hyperlink" Target="mailto:terra@countrylivingmodularhomes.com" TargetMode="External"/><Relationship Id="rId116" Type="http://schemas.openxmlformats.org/officeDocument/2006/relationships/hyperlink" Target="mailto:Paul@countrylivingmodular.com" TargetMode="External"/><Relationship Id="rId115" Type="http://schemas.openxmlformats.org/officeDocument/2006/relationships/hyperlink" Target="mailto:a1homesarmando@gmail.com" TargetMode="External"/><Relationship Id="rId119" Type="http://schemas.openxmlformats.org/officeDocument/2006/relationships/hyperlink" Target="mailto:claudia@countrylivingmodular.com" TargetMode="External"/><Relationship Id="rId110" Type="http://schemas.openxmlformats.org/officeDocument/2006/relationships/hyperlink" Target="mailto:Ryan@huntsvillereliablehomes.com" TargetMode="External"/><Relationship Id="rId231" Type="http://schemas.openxmlformats.org/officeDocument/2006/relationships/hyperlink" Target="mailto:austin@republic-homes.com" TargetMode="External"/><Relationship Id="rId230" Type="http://schemas.openxmlformats.org/officeDocument/2006/relationships/hyperlink" Target="mailto:Megan@republic-homes.com" TargetMode="External"/><Relationship Id="rId114" Type="http://schemas.openxmlformats.org/officeDocument/2006/relationships/hyperlink" Target="mailto:a1homesabraham@gmail.com" TargetMode="External"/><Relationship Id="rId113" Type="http://schemas.openxmlformats.org/officeDocument/2006/relationships/hyperlink" Target="mailto:Diana.3824@outlook.com" TargetMode="External"/><Relationship Id="rId234" Type="http://schemas.openxmlformats.org/officeDocument/2006/relationships/drawing" Target="../drawings/drawing5.xml"/><Relationship Id="rId112" Type="http://schemas.openxmlformats.org/officeDocument/2006/relationships/hyperlink" Target="mailto:pmanufac@att.net" TargetMode="External"/><Relationship Id="rId233" Type="http://schemas.openxmlformats.org/officeDocument/2006/relationships/hyperlink" Target="mailto:jennifer@academyhomesoftyler.com" TargetMode="External"/><Relationship Id="rId111" Type="http://schemas.openxmlformats.org/officeDocument/2006/relationships/hyperlink" Target="mailto:agonzalez2907@yahoo.com" TargetMode="External"/><Relationship Id="rId232" Type="http://schemas.openxmlformats.org/officeDocument/2006/relationships/hyperlink" Target="mailto:sales@mobilehomemasters.com" TargetMode="External"/><Relationship Id="rId206" Type="http://schemas.openxmlformats.org/officeDocument/2006/relationships/hyperlink" Target="mailto:angelic@livelonestar.com" TargetMode="External"/><Relationship Id="rId205" Type="http://schemas.openxmlformats.org/officeDocument/2006/relationships/hyperlink" Target="mailto:sls067-01@palmharbor.com" TargetMode="External"/><Relationship Id="rId204" Type="http://schemas.openxmlformats.org/officeDocument/2006/relationships/hyperlink" Target="mailto:gm067@palmharbor.com" TargetMode="External"/><Relationship Id="rId203" Type="http://schemas.openxmlformats.org/officeDocument/2006/relationships/hyperlink" Target="mailto:gm006@palmharbor.com" TargetMode="External"/><Relationship Id="rId209" Type="http://schemas.openxmlformats.org/officeDocument/2006/relationships/hyperlink" Target="mailto:derektlrhomes@gmail.com" TargetMode="External"/><Relationship Id="rId208" Type="http://schemas.openxmlformats.org/officeDocument/2006/relationships/hyperlink" Target="mailto:a1homesjacob@gmail.com" TargetMode="External"/><Relationship Id="rId207" Type="http://schemas.openxmlformats.org/officeDocument/2006/relationships/hyperlink" Target="mailto:gm640@cavco.com" TargetMode="External"/><Relationship Id="rId202" Type="http://schemas.openxmlformats.org/officeDocument/2006/relationships/hyperlink" Target="mailto:sls011-10@palmharbor.com" TargetMode="External"/><Relationship Id="rId201" Type="http://schemas.openxmlformats.org/officeDocument/2006/relationships/hyperlink" Target="mailto:gm601@cavco.com" TargetMode="External"/><Relationship Id="rId200" Type="http://schemas.openxmlformats.org/officeDocument/2006/relationships/hyperlink" Target="mailto:jeremysalois@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1.88"/>
    <col customWidth="1" min="2" max="2" width="18.75"/>
    <col customWidth="1" min="3" max="3" width="42.38"/>
    <col customWidth="1" min="4" max="4" width="37.63"/>
    <col customWidth="1" min="5" max="5" width="16.75"/>
    <col customWidth="1" min="6" max="6" width="14.13"/>
  </cols>
  <sheetData>
    <row r="1" ht="15.75" customHeight="1">
      <c r="A1" s="1" t="s">
        <v>0</v>
      </c>
      <c r="B1" s="2" t="s">
        <v>1</v>
      </c>
      <c r="C1" s="3" t="s">
        <v>2</v>
      </c>
      <c r="D1" s="3" t="s">
        <v>3</v>
      </c>
      <c r="E1" s="3" t="s">
        <v>4</v>
      </c>
      <c r="F1" s="3" t="s">
        <v>5</v>
      </c>
      <c r="G1" s="4" t="s">
        <v>6</v>
      </c>
    </row>
    <row r="2" ht="15.75" customHeight="1">
      <c r="A2" s="5" t="s">
        <v>7</v>
      </c>
      <c r="B2" s="6">
        <f>VLOOKUP(A2,'HubSpot Export'!A:B,2,0)</f>
        <v>23618292873</v>
      </c>
      <c r="D2" s="7" t="s">
        <v>8</v>
      </c>
      <c r="G2" s="4" t="s">
        <v>9</v>
      </c>
    </row>
    <row r="3" ht="15.75" customHeight="1">
      <c r="A3" s="5" t="s">
        <v>7</v>
      </c>
      <c r="B3" s="6">
        <f>VLOOKUP(A3,'HubSpot Export'!A:B,2,0)</f>
        <v>23618292873</v>
      </c>
      <c r="C3" s="5" t="s">
        <v>10</v>
      </c>
      <c r="D3" s="7" t="s">
        <v>11</v>
      </c>
      <c r="E3" s="5" t="s">
        <v>12</v>
      </c>
      <c r="F3" s="5" t="s">
        <v>13</v>
      </c>
      <c r="G3" s="4" t="s">
        <v>9</v>
      </c>
    </row>
    <row r="4" ht="15.75" customHeight="1">
      <c r="A4" s="5" t="s">
        <v>7</v>
      </c>
      <c r="B4" s="6">
        <f>VLOOKUP(A4,'HubSpot Export'!A:B,2,0)</f>
        <v>23618292873</v>
      </c>
      <c r="C4" s="5" t="s">
        <v>14</v>
      </c>
      <c r="D4" s="7" t="s">
        <v>15</v>
      </c>
      <c r="E4" s="5" t="s">
        <v>16</v>
      </c>
      <c r="F4" s="5" t="s">
        <v>17</v>
      </c>
      <c r="G4" s="4" t="s">
        <v>9</v>
      </c>
    </row>
    <row r="5" ht="15.75" customHeight="1">
      <c r="A5" s="5" t="s">
        <v>7</v>
      </c>
      <c r="B5" s="6">
        <f>VLOOKUP(A5,'HubSpot Export'!A:B,2,0)</f>
        <v>23618292873</v>
      </c>
      <c r="C5" s="5" t="s">
        <v>18</v>
      </c>
      <c r="D5" s="7" t="s">
        <v>19</v>
      </c>
      <c r="E5" s="5" t="s">
        <v>20</v>
      </c>
      <c r="F5" s="5" t="s">
        <v>21</v>
      </c>
      <c r="G5" s="4" t="s">
        <v>9</v>
      </c>
    </row>
    <row r="6" ht="15.75" customHeight="1">
      <c r="A6" s="5" t="s">
        <v>22</v>
      </c>
      <c r="B6" s="6">
        <f>VLOOKUP(A6,'HubSpot Export'!A:B,2,0)</f>
        <v>23619212335</v>
      </c>
      <c r="D6" s="7" t="s">
        <v>23</v>
      </c>
      <c r="G6" s="4" t="s">
        <v>9</v>
      </c>
    </row>
    <row r="7" ht="15.75" customHeight="1">
      <c r="A7" s="5" t="s">
        <v>22</v>
      </c>
      <c r="B7" s="6">
        <f>VLOOKUP(A7,'HubSpot Export'!A:B,2,0)</f>
        <v>23619212335</v>
      </c>
      <c r="C7" s="5" t="s">
        <v>10</v>
      </c>
      <c r="D7" s="7" t="s">
        <v>24</v>
      </c>
      <c r="E7" s="5" t="s">
        <v>25</v>
      </c>
      <c r="F7" s="5" t="s">
        <v>26</v>
      </c>
      <c r="G7" s="4" t="s">
        <v>9</v>
      </c>
    </row>
    <row r="8" ht="15.75" customHeight="1">
      <c r="A8" s="5" t="s">
        <v>22</v>
      </c>
      <c r="B8" s="6">
        <f>VLOOKUP(A8,'HubSpot Export'!A:B,2,0)</f>
        <v>23619212335</v>
      </c>
      <c r="C8" s="5" t="s">
        <v>27</v>
      </c>
      <c r="D8" s="7" t="s">
        <v>28</v>
      </c>
      <c r="E8" s="5" t="s">
        <v>29</v>
      </c>
      <c r="F8" s="5" t="s">
        <v>30</v>
      </c>
      <c r="G8" s="4" t="s">
        <v>9</v>
      </c>
    </row>
    <row r="9" ht="15.75" customHeight="1">
      <c r="A9" s="5" t="s">
        <v>31</v>
      </c>
      <c r="B9" s="6">
        <f>VLOOKUP(A9,'HubSpot Export'!A:B,2,0)</f>
        <v>23619263651</v>
      </c>
      <c r="C9" s="5" t="s">
        <v>10</v>
      </c>
      <c r="D9" s="7" t="s">
        <v>32</v>
      </c>
      <c r="E9" s="5" t="s">
        <v>33</v>
      </c>
      <c r="F9" s="5" t="s">
        <v>34</v>
      </c>
      <c r="G9" s="4" t="s">
        <v>9</v>
      </c>
    </row>
    <row r="10" ht="15.75" customHeight="1">
      <c r="A10" s="5" t="s">
        <v>31</v>
      </c>
      <c r="B10" s="6">
        <f>VLOOKUP(A10,'HubSpot Export'!A:B,2,0)</f>
        <v>23619263651</v>
      </c>
      <c r="D10" s="7" t="s">
        <v>35</v>
      </c>
      <c r="E10" s="5" t="s">
        <v>36</v>
      </c>
      <c r="F10" s="5" t="s">
        <v>37</v>
      </c>
      <c r="G10" s="4" t="s">
        <v>9</v>
      </c>
    </row>
    <row r="11" ht="15.75" customHeight="1">
      <c r="A11" s="5" t="s">
        <v>38</v>
      </c>
      <c r="B11" s="6">
        <f>VLOOKUP(A11,'HubSpot Export'!A:B,2,0)</f>
        <v>23618290100</v>
      </c>
      <c r="C11" s="5" t="s">
        <v>39</v>
      </c>
      <c r="D11" s="5" t="s">
        <v>40</v>
      </c>
      <c r="E11" s="5" t="s">
        <v>41</v>
      </c>
      <c r="F11" s="5" t="s">
        <v>42</v>
      </c>
      <c r="G11" s="4" t="s">
        <v>9</v>
      </c>
    </row>
    <row r="12" ht="15.75" customHeight="1">
      <c r="A12" s="5" t="s">
        <v>38</v>
      </c>
      <c r="B12" s="6">
        <f>VLOOKUP(A12,'HubSpot Export'!A:B,2,0)</f>
        <v>23618290100</v>
      </c>
      <c r="C12" s="5" t="s">
        <v>39</v>
      </c>
      <c r="D12" s="5" t="s">
        <v>43</v>
      </c>
      <c r="E12" s="5" t="s">
        <v>44</v>
      </c>
      <c r="F12" s="5" t="s">
        <v>45</v>
      </c>
      <c r="G12" s="4" t="s">
        <v>9</v>
      </c>
    </row>
    <row r="13" ht="15.75" customHeight="1">
      <c r="A13" s="5" t="s">
        <v>38</v>
      </c>
      <c r="B13" s="6">
        <f>VLOOKUP(A13,'HubSpot Export'!A:B,2,0)</f>
        <v>23618290100</v>
      </c>
      <c r="C13" s="5" t="s">
        <v>39</v>
      </c>
      <c r="D13" s="5" t="s">
        <v>46</v>
      </c>
      <c r="E13" s="5" t="s">
        <v>47</v>
      </c>
      <c r="F13" s="5" t="s">
        <v>45</v>
      </c>
      <c r="G13" s="4" t="s">
        <v>9</v>
      </c>
    </row>
    <row r="14" ht="15.75" customHeight="1">
      <c r="A14" s="5" t="s">
        <v>38</v>
      </c>
      <c r="B14" s="6">
        <f>VLOOKUP(A14,'HubSpot Export'!A:B,2,0)</f>
        <v>23618290100</v>
      </c>
      <c r="C14" s="5" t="s">
        <v>39</v>
      </c>
      <c r="D14" s="5" t="s">
        <v>48</v>
      </c>
      <c r="E14" s="5" t="s">
        <v>49</v>
      </c>
      <c r="F14" s="5" t="s">
        <v>50</v>
      </c>
      <c r="G14" s="4" t="s">
        <v>9</v>
      </c>
    </row>
    <row r="15" ht="15.75" customHeight="1">
      <c r="A15" s="5" t="s">
        <v>38</v>
      </c>
      <c r="B15" s="6">
        <f>VLOOKUP(A15,'HubSpot Export'!A:B,2,0)</f>
        <v>23618290100</v>
      </c>
      <c r="C15" s="5" t="s">
        <v>39</v>
      </c>
      <c r="D15" s="5" t="s">
        <v>51</v>
      </c>
      <c r="E15" s="5" t="s">
        <v>52</v>
      </c>
      <c r="F15" s="5" t="s">
        <v>53</v>
      </c>
      <c r="G15" s="4" t="s">
        <v>9</v>
      </c>
    </row>
    <row r="16" ht="15.75" customHeight="1">
      <c r="A16" s="5" t="s">
        <v>38</v>
      </c>
      <c r="B16" s="6">
        <f>VLOOKUP(A16,'HubSpot Export'!A:B,2,0)</f>
        <v>23618290100</v>
      </c>
      <c r="C16" s="5" t="s">
        <v>39</v>
      </c>
      <c r="D16" s="5" t="s">
        <v>54</v>
      </c>
      <c r="E16" s="5" t="s">
        <v>55</v>
      </c>
      <c r="F16" s="5" t="s">
        <v>56</v>
      </c>
      <c r="G16" s="4" t="s">
        <v>9</v>
      </c>
    </row>
    <row r="17" ht="15.75" customHeight="1">
      <c r="A17" s="5" t="s">
        <v>38</v>
      </c>
      <c r="B17" s="6">
        <f>VLOOKUP(A17,'HubSpot Export'!A:B,2,0)</f>
        <v>23618290100</v>
      </c>
      <c r="C17" s="5" t="s">
        <v>39</v>
      </c>
      <c r="D17" s="5" t="s">
        <v>57</v>
      </c>
      <c r="E17" s="5" t="s">
        <v>25</v>
      </c>
      <c r="F17" s="5" t="s">
        <v>58</v>
      </c>
      <c r="G17" s="4" t="s">
        <v>9</v>
      </c>
    </row>
    <row r="18" ht="15.75" customHeight="1">
      <c r="A18" s="5" t="s">
        <v>38</v>
      </c>
      <c r="B18" s="6">
        <f>VLOOKUP(A18,'HubSpot Export'!A:B,2,0)</f>
        <v>23618290100</v>
      </c>
      <c r="C18" s="5" t="s">
        <v>39</v>
      </c>
      <c r="D18" s="5" t="s">
        <v>59</v>
      </c>
      <c r="E18" s="5" t="s">
        <v>60</v>
      </c>
      <c r="F18" s="5" t="s">
        <v>61</v>
      </c>
      <c r="G18" s="4" t="s">
        <v>9</v>
      </c>
    </row>
    <row r="19" ht="15.75" customHeight="1">
      <c r="A19" s="5" t="s">
        <v>62</v>
      </c>
      <c r="B19" s="6">
        <f>VLOOKUP(A19,'HubSpot Export'!A:B,2,0)</f>
        <v>23618267714</v>
      </c>
      <c r="C19" s="5" t="s">
        <v>10</v>
      </c>
      <c r="D19" s="7" t="s">
        <v>63</v>
      </c>
      <c r="E19" s="5" t="s">
        <v>64</v>
      </c>
      <c r="F19" s="5" t="s">
        <v>65</v>
      </c>
      <c r="G19" s="4" t="s">
        <v>9</v>
      </c>
    </row>
    <row r="20" ht="15.75" customHeight="1">
      <c r="A20" s="5" t="s">
        <v>62</v>
      </c>
      <c r="B20" s="6">
        <f>VLOOKUP(A20,'HubSpot Export'!A:B,2,0)</f>
        <v>23618267714</v>
      </c>
      <c r="D20" s="7" t="s">
        <v>66</v>
      </c>
      <c r="G20" s="4" t="s">
        <v>9</v>
      </c>
    </row>
    <row r="21" ht="15.75" customHeight="1">
      <c r="A21" s="5" t="s">
        <v>62</v>
      </c>
      <c r="B21" s="6">
        <f>VLOOKUP(A21,'HubSpot Export'!A:B,2,0)</f>
        <v>23618267714</v>
      </c>
      <c r="D21" s="7" t="s">
        <v>67</v>
      </c>
      <c r="G21" s="4" t="s">
        <v>9</v>
      </c>
    </row>
    <row r="22" ht="15.75" customHeight="1">
      <c r="A22" s="5" t="s">
        <v>62</v>
      </c>
      <c r="B22" s="6">
        <f>VLOOKUP(A22,'HubSpot Export'!A:B,2,0)</f>
        <v>23618267714</v>
      </c>
      <c r="E22" s="5" t="s">
        <v>68</v>
      </c>
      <c r="F22" s="5" t="s">
        <v>69</v>
      </c>
      <c r="G22" s="4" t="s">
        <v>9</v>
      </c>
    </row>
    <row r="23" ht="15.75" customHeight="1">
      <c r="A23" s="5" t="s">
        <v>70</v>
      </c>
      <c r="B23" s="6">
        <f>VLOOKUP(A23,'HubSpot Export'!A:B,2,0)</f>
        <v>23619246199</v>
      </c>
      <c r="D23" s="7" t="s">
        <v>71</v>
      </c>
      <c r="E23" s="5" t="s">
        <v>72</v>
      </c>
      <c r="F23" s="5" t="s">
        <v>73</v>
      </c>
      <c r="G23" s="4" t="s">
        <v>9</v>
      </c>
    </row>
    <row r="24" ht="15.75" customHeight="1">
      <c r="A24" s="5" t="s">
        <v>70</v>
      </c>
      <c r="B24" s="6">
        <f>VLOOKUP(A24,'HubSpot Export'!A:B,2,0)</f>
        <v>23619246199</v>
      </c>
      <c r="D24" s="7" t="s">
        <v>74</v>
      </c>
      <c r="G24" s="4" t="s">
        <v>9</v>
      </c>
    </row>
    <row r="25" ht="15.75" customHeight="1">
      <c r="A25" s="5" t="s">
        <v>70</v>
      </c>
      <c r="B25" s="6">
        <f>VLOOKUP(A25,'HubSpot Export'!A:B,2,0)</f>
        <v>23619246199</v>
      </c>
      <c r="C25" s="5" t="s">
        <v>10</v>
      </c>
      <c r="D25" s="7" t="s">
        <v>75</v>
      </c>
      <c r="E25" s="5" t="s">
        <v>76</v>
      </c>
      <c r="F25" s="5" t="s">
        <v>77</v>
      </c>
      <c r="G25" s="4" t="s">
        <v>9</v>
      </c>
    </row>
    <row r="26" ht="15.75" customHeight="1">
      <c r="A26" s="5" t="s">
        <v>78</v>
      </c>
      <c r="B26" s="6">
        <f>VLOOKUP(A26,'HubSpot Export'!A:B,2,0)</f>
        <v>23619217530</v>
      </c>
      <c r="C26" s="5" t="s">
        <v>10</v>
      </c>
      <c r="D26" s="7" t="s">
        <v>79</v>
      </c>
      <c r="E26" s="5" t="s">
        <v>80</v>
      </c>
      <c r="F26" s="5" t="s">
        <v>81</v>
      </c>
      <c r="G26" s="4" t="s">
        <v>9</v>
      </c>
    </row>
    <row r="27" ht="15.75" customHeight="1">
      <c r="A27" s="5" t="s">
        <v>78</v>
      </c>
      <c r="B27" s="6">
        <f>VLOOKUP(A27,'HubSpot Export'!A:B,2,0)</f>
        <v>23619217530</v>
      </c>
      <c r="C27" s="5" t="s">
        <v>82</v>
      </c>
      <c r="D27" s="7" t="s">
        <v>83</v>
      </c>
      <c r="G27" s="4" t="s">
        <v>9</v>
      </c>
    </row>
    <row r="28" ht="15.75" customHeight="1">
      <c r="A28" s="5" t="s">
        <v>78</v>
      </c>
      <c r="B28" s="6">
        <f>VLOOKUP(A28,'HubSpot Export'!A:B,2,0)</f>
        <v>23619217530</v>
      </c>
      <c r="C28" s="5" t="s">
        <v>84</v>
      </c>
      <c r="D28" s="7" t="s">
        <v>85</v>
      </c>
      <c r="E28" s="5" t="s">
        <v>80</v>
      </c>
      <c r="G28" s="4" t="s">
        <v>9</v>
      </c>
    </row>
    <row r="29" ht="15.75" customHeight="1">
      <c r="A29" s="5" t="s">
        <v>86</v>
      </c>
      <c r="B29" s="6">
        <f>VLOOKUP(A29,'HubSpot Export'!A:B,2,0)</f>
        <v>23619217531</v>
      </c>
      <c r="C29" s="5" t="s">
        <v>10</v>
      </c>
      <c r="D29" s="7" t="s">
        <v>87</v>
      </c>
      <c r="E29" s="5" t="s">
        <v>88</v>
      </c>
      <c r="G29" s="4" t="s">
        <v>9</v>
      </c>
    </row>
    <row r="30" ht="15.75" customHeight="1">
      <c r="A30" s="5" t="s">
        <v>86</v>
      </c>
      <c r="B30" s="6">
        <f>VLOOKUP(A30,'HubSpot Export'!A:B,2,0)</f>
        <v>23619217531</v>
      </c>
      <c r="D30" s="7" t="s">
        <v>89</v>
      </c>
      <c r="G30" s="4" t="s">
        <v>9</v>
      </c>
    </row>
    <row r="31" ht="15.75" customHeight="1">
      <c r="A31" s="5" t="s">
        <v>90</v>
      </c>
      <c r="B31" s="6">
        <f>VLOOKUP(A31,'HubSpot Export'!A:B,2,0)</f>
        <v>23618292874</v>
      </c>
      <c r="D31" s="7" t="s">
        <v>91</v>
      </c>
      <c r="G31" s="4" t="s">
        <v>9</v>
      </c>
    </row>
    <row r="32" ht="15.75" customHeight="1">
      <c r="A32" s="5" t="s">
        <v>90</v>
      </c>
      <c r="B32" s="6">
        <f>VLOOKUP(A32,'HubSpot Export'!A:B,2,0)</f>
        <v>23618292874</v>
      </c>
      <c r="C32" s="5" t="s">
        <v>10</v>
      </c>
      <c r="D32" s="7" t="s">
        <v>92</v>
      </c>
      <c r="E32" s="5" t="s">
        <v>93</v>
      </c>
      <c r="F32" s="5" t="s">
        <v>94</v>
      </c>
      <c r="G32" s="4" t="s">
        <v>9</v>
      </c>
    </row>
    <row r="33" ht="15.75" customHeight="1">
      <c r="A33" s="5" t="s">
        <v>95</v>
      </c>
      <c r="B33" s="6">
        <f>VLOOKUP(A33,'HubSpot Export'!A:B,2,0)</f>
        <v>23618298164</v>
      </c>
      <c r="C33" s="5" t="s">
        <v>96</v>
      </c>
      <c r="D33" s="7" t="s">
        <v>97</v>
      </c>
      <c r="E33" s="5" t="s">
        <v>98</v>
      </c>
      <c r="F33" s="5" t="s">
        <v>99</v>
      </c>
      <c r="G33" s="4" t="s">
        <v>9</v>
      </c>
    </row>
    <row r="34" ht="15.75" customHeight="1">
      <c r="A34" s="5" t="s">
        <v>95</v>
      </c>
      <c r="B34" s="6">
        <f>VLOOKUP(A34,'HubSpot Export'!A:B,2,0)</f>
        <v>23618298164</v>
      </c>
      <c r="C34" s="5" t="s">
        <v>10</v>
      </c>
      <c r="D34" s="8" t="s">
        <v>100</v>
      </c>
      <c r="E34" s="5" t="s">
        <v>101</v>
      </c>
      <c r="F34" s="5" t="s">
        <v>102</v>
      </c>
      <c r="G34" s="4" t="s">
        <v>9</v>
      </c>
    </row>
    <row r="35" ht="15.75" customHeight="1">
      <c r="A35" s="5" t="s">
        <v>103</v>
      </c>
      <c r="B35" s="6">
        <f>VLOOKUP(A35,'HubSpot Export'!A:B,2,0)</f>
        <v>23614767710</v>
      </c>
      <c r="C35" s="5" t="s">
        <v>10</v>
      </c>
      <c r="D35" s="7" t="s">
        <v>104</v>
      </c>
      <c r="E35" s="5" t="s">
        <v>105</v>
      </c>
      <c r="F35" s="5" t="s">
        <v>106</v>
      </c>
      <c r="G35" s="4" t="s">
        <v>9</v>
      </c>
    </row>
    <row r="36" ht="15.75" customHeight="1">
      <c r="A36" s="5" t="s">
        <v>103</v>
      </c>
      <c r="B36" s="6">
        <f>VLOOKUP(A36,'HubSpot Export'!A:B,2,0)</f>
        <v>23614767710</v>
      </c>
      <c r="D36" s="7" t="s">
        <v>107</v>
      </c>
      <c r="E36" s="5" t="s">
        <v>108</v>
      </c>
      <c r="F36" s="5" t="s">
        <v>109</v>
      </c>
      <c r="G36" s="4" t="s">
        <v>9</v>
      </c>
    </row>
    <row r="37" ht="15.75" customHeight="1">
      <c r="A37" s="5" t="s">
        <v>103</v>
      </c>
      <c r="B37" s="6">
        <f>VLOOKUP(A37,'HubSpot Export'!A:B,2,0)</f>
        <v>23614767710</v>
      </c>
      <c r="D37" s="7" t="s">
        <v>110</v>
      </c>
      <c r="E37" s="5" t="s">
        <v>111</v>
      </c>
      <c r="F37" s="5" t="s">
        <v>112</v>
      </c>
      <c r="G37" s="4" t="s">
        <v>9</v>
      </c>
    </row>
    <row r="38" ht="15.75" customHeight="1">
      <c r="A38" s="5" t="s">
        <v>103</v>
      </c>
      <c r="B38" s="6">
        <f>VLOOKUP(A38,'HubSpot Export'!A:B,2,0)</f>
        <v>23614767710</v>
      </c>
      <c r="D38" s="7" t="s">
        <v>113</v>
      </c>
      <c r="E38" s="5" t="s">
        <v>114</v>
      </c>
      <c r="F38" s="5" t="s">
        <v>115</v>
      </c>
      <c r="G38" s="4" t="s">
        <v>9</v>
      </c>
    </row>
    <row r="39" ht="15.75" customHeight="1">
      <c r="A39" s="5" t="s">
        <v>116</v>
      </c>
      <c r="B39" s="6">
        <f>VLOOKUP(A39,'HubSpot Export'!A:B,2,0)</f>
        <v>23618287927</v>
      </c>
      <c r="D39" s="7" t="s">
        <v>117</v>
      </c>
      <c r="E39" s="5" t="s">
        <v>118</v>
      </c>
      <c r="F39" s="5" t="s">
        <v>119</v>
      </c>
      <c r="G39" s="4" t="s">
        <v>9</v>
      </c>
    </row>
    <row r="40" ht="15.75" customHeight="1">
      <c r="A40" s="5" t="s">
        <v>116</v>
      </c>
      <c r="B40" s="6">
        <f>VLOOKUP(A40,'HubSpot Export'!A:B,2,0)</f>
        <v>23618287927</v>
      </c>
      <c r="D40" s="7" t="s">
        <v>113</v>
      </c>
      <c r="E40" s="5" t="s">
        <v>114</v>
      </c>
      <c r="F40" s="5" t="s">
        <v>115</v>
      </c>
      <c r="G40" s="4" t="s">
        <v>9</v>
      </c>
    </row>
    <row r="41" ht="15.75" customHeight="1">
      <c r="A41" s="5" t="s">
        <v>120</v>
      </c>
      <c r="B41" s="6">
        <f>VLOOKUP(A41,'HubSpot Export'!A:B,2,0)</f>
        <v>23618308536</v>
      </c>
      <c r="C41" s="5"/>
      <c r="E41" s="5" t="s">
        <v>118</v>
      </c>
      <c r="F41" s="5" t="s">
        <v>119</v>
      </c>
      <c r="G41" s="4" t="s">
        <v>9</v>
      </c>
    </row>
    <row r="42" ht="15.75" customHeight="1">
      <c r="A42" s="5" t="s">
        <v>120</v>
      </c>
      <c r="B42" s="6">
        <f>VLOOKUP(A42,'HubSpot Export'!A:B,2,0)</f>
        <v>23618308536</v>
      </c>
      <c r="E42" s="5" t="s">
        <v>114</v>
      </c>
      <c r="F42" s="5" t="s">
        <v>115</v>
      </c>
      <c r="G42" s="4" t="s">
        <v>9</v>
      </c>
    </row>
    <row r="43" ht="15.75" customHeight="1">
      <c r="A43" s="5" t="s">
        <v>121</v>
      </c>
      <c r="B43" s="6">
        <f>VLOOKUP(A43,'HubSpot Export'!A:B,2,0)</f>
        <v>23618275430</v>
      </c>
      <c r="C43" s="5" t="s">
        <v>10</v>
      </c>
      <c r="D43" s="7" t="s">
        <v>122</v>
      </c>
      <c r="E43" s="5" t="s">
        <v>123</v>
      </c>
      <c r="F43" s="5" t="s">
        <v>124</v>
      </c>
      <c r="G43" s="4" t="s">
        <v>9</v>
      </c>
    </row>
    <row r="44" ht="15.75" customHeight="1">
      <c r="A44" s="5" t="s">
        <v>121</v>
      </c>
      <c r="B44" s="6">
        <f>VLOOKUP(A44,'HubSpot Export'!A:B,2,0)</f>
        <v>23618275430</v>
      </c>
      <c r="D44" s="7" t="s">
        <v>125</v>
      </c>
      <c r="G44" s="4" t="s">
        <v>9</v>
      </c>
    </row>
    <row r="45" ht="15.75" customHeight="1">
      <c r="A45" s="5" t="s">
        <v>121</v>
      </c>
      <c r="B45" s="6">
        <f>VLOOKUP(A45,'HubSpot Export'!A:B,2,0)</f>
        <v>23618275430</v>
      </c>
      <c r="D45" s="7" t="s">
        <v>126</v>
      </c>
      <c r="G45" s="4" t="s">
        <v>9</v>
      </c>
    </row>
    <row r="46" ht="15.75" customHeight="1">
      <c r="A46" s="5" t="s">
        <v>121</v>
      </c>
      <c r="B46" s="6">
        <f>VLOOKUP(A46,'HubSpot Export'!A:B,2,0)</f>
        <v>23618275430</v>
      </c>
      <c r="D46" s="7" t="s">
        <v>127</v>
      </c>
      <c r="G46" s="4" t="s">
        <v>9</v>
      </c>
    </row>
    <row r="47" ht="15.75" customHeight="1">
      <c r="A47" s="5" t="s">
        <v>121</v>
      </c>
      <c r="B47" s="6">
        <f>VLOOKUP(A47,'HubSpot Export'!A:B,2,0)</f>
        <v>23618275430</v>
      </c>
      <c r="D47" s="7" t="s">
        <v>128</v>
      </c>
      <c r="G47" s="4" t="s">
        <v>9</v>
      </c>
    </row>
    <row r="48" ht="15.75" customHeight="1">
      <c r="A48" s="5" t="s">
        <v>129</v>
      </c>
      <c r="B48" s="6">
        <f>VLOOKUP(A48,'HubSpot Export'!A:B,2,0)</f>
        <v>23619217533</v>
      </c>
      <c r="C48" s="5" t="s">
        <v>130</v>
      </c>
      <c r="D48" s="7" t="s">
        <v>67</v>
      </c>
      <c r="E48" s="5" t="s">
        <v>64</v>
      </c>
      <c r="F48" s="5" t="s">
        <v>65</v>
      </c>
      <c r="G48" s="4" t="s">
        <v>9</v>
      </c>
    </row>
    <row r="49" ht="15.75" customHeight="1">
      <c r="A49" s="5" t="s">
        <v>131</v>
      </c>
      <c r="B49" s="6">
        <f>VLOOKUP(A49,'HubSpot Export'!A:B,2,0)</f>
        <v>23606914645</v>
      </c>
      <c r="D49" s="7" t="s">
        <v>132</v>
      </c>
      <c r="E49" s="5" t="s">
        <v>133</v>
      </c>
      <c r="F49" s="5" t="s">
        <v>134</v>
      </c>
      <c r="G49" s="4" t="s">
        <v>9</v>
      </c>
    </row>
    <row r="50" ht="15.75" customHeight="1">
      <c r="A50" s="5" t="s">
        <v>131</v>
      </c>
      <c r="B50" s="6">
        <f>VLOOKUP(A50,'HubSpot Export'!A:B,2,0)</f>
        <v>23606914645</v>
      </c>
      <c r="D50" s="7" t="s">
        <v>135</v>
      </c>
      <c r="E50" s="5" t="s">
        <v>136</v>
      </c>
      <c r="G50" s="4" t="s">
        <v>9</v>
      </c>
    </row>
    <row r="51" ht="15.75" customHeight="1">
      <c r="A51" s="5" t="s">
        <v>131</v>
      </c>
      <c r="B51" s="6">
        <f>VLOOKUP(A51,'HubSpot Export'!A:B,2,0)</f>
        <v>23606914645</v>
      </c>
      <c r="C51" s="5" t="s">
        <v>10</v>
      </c>
      <c r="D51" s="7" t="s">
        <v>137</v>
      </c>
      <c r="E51" s="5" t="s">
        <v>138</v>
      </c>
      <c r="G51" s="4" t="s">
        <v>9</v>
      </c>
    </row>
    <row r="52" ht="15.75" customHeight="1">
      <c r="A52" s="5" t="s">
        <v>131</v>
      </c>
      <c r="B52" s="6">
        <f>VLOOKUP(A52,'HubSpot Export'!A:B,2,0)</f>
        <v>23606914645</v>
      </c>
      <c r="C52" s="5" t="s">
        <v>139</v>
      </c>
      <c r="D52" s="7" t="s">
        <v>140</v>
      </c>
      <c r="E52" s="5" t="s">
        <v>141</v>
      </c>
      <c r="F52" s="5" t="s">
        <v>142</v>
      </c>
      <c r="G52" s="4" t="s">
        <v>9</v>
      </c>
    </row>
    <row r="53" ht="15.75" customHeight="1">
      <c r="A53" s="5" t="s">
        <v>143</v>
      </c>
      <c r="B53" s="6">
        <f>VLOOKUP(A53,'HubSpot Export'!A:B,2,0)</f>
        <v>23611782734</v>
      </c>
      <c r="D53" s="7" t="s">
        <v>144</v>
      </c>
      <c r="E53" s="5" t="s">
        <v>145</v>
      </c>
      <c r="G53" s="4" t="s">
        <v>9</v>
      </c>
    </row>
    <row r="54" ht="15.75" customHeight="1">
      <c r="A54" s="5" t="s">
        <v>143</v>
      </c>
      <c r="B54" s="6">
        <f>VLOOKUP(A54,'HubSpot Export'!A:B,2,0)</f>
        <v>23611782734</v>
      </c>
      <c r="D54" s="7" t="s">
        <v>146</v>
      </c>
      <c r="G54" s="4" t="s">
        <v>9</v>
      </c>
    </row>
    <row r="55" ht="15.75" customHeight="1">
      <c r="A55" s="5" t="s">
        <v>143</v>
      </c>
      <c r="B55" s="6">
        <f>VLOOKUP(A55,'HubSpot Export'!A:B,2,0)</f>
        <v>23611782734</v>
      </c>
      <c r="D55" s="7" t="s">
        <v>147</v>
      </c>
      <c r="G55" s="4" t="s">
        <v>9</v>
      </c>
    </row>
    <row r="56" ht="15.75" customHeight="1">
      <c r="A56" s="5" t="s">
        <v>148</v>
      </c>
      <c r="B56" s="6">
        <f>VLOOKUP(A56,'HubSpot Export'!A:B,2,0)</f>
        <v>23616783203</v>
      </c>
      <c r="C56" s="5"/>
      <c r="D56" s="7" t="s">
        <v>149</v>
      </c>
      <c r="E56" s="5" t="s">
        <v>150</v>
      </c>
      <c r="F56" s="5" t="s">
        <v>151</v>
      </c>
      <c r="G56" s="4" t="s">
        <v>9</v>
      </c>
    </row>
    <row r="57" ht="15.75" customHeight="1">
      <c r="A57" s="5" t="s">
        <v>148</v>
      </c>
      <c r="B57" s="6">
        <f>VLOOKUP(A57,'HubSpot Export'!A:B,2,0)</f>
        <v>23616783203</v>
      </c>
      <c r="D57" s="7" t="s">
        <v>152</v>
      </c>
      <c r="E57" s="5" t="s">
        <v>153</v>
      </c>
      <c r="G57" s="4" t="s">
        <v>9</v>
      </c>
    </row>
    <row r="58" ht="15.75" customHeight="1">
      <c r="A58" s="5" t="s">
        <v>148</v>
      </c>
      <c r="B58" s="6">
        <f>VLOOKUP(A58,'HubSpot Export'!A:B,2,0)</f>
        <v>23616783203</v>
      </c>
      <c r="D58" s="7" t="s">
        <v>154</v>
      </c>
      <c r="E58" s="5" t="s">
        <v>155</v>
      </c>
      <c r="G58" s="4" t="s">
        <v>9</v>
      </c>
    </row>
    <row r="59" ht="15.75" customHeight="1">
      <c r="A59" s="5" t="s">
        <v>148</v>
      </c>
      <c r="B59" s="6">
        <f>VLOOKUP(A59,'HubSpot Export'!A:B,2,0)</f>
        <v>23616783203</v>
      </c>
      <c r="D59" s="7" t="s">
        <v>156</v>
      </c>
      <c r="E59" s="5" t="s">
        <v>157</v>
      </c>
      <c r="G59" s="4" t="s">
        <v>9</v>
      </c>
    </row>
    <row r="60" ht="15.75" customHeight="1">
      <c r="A60" s="5" t="s">
        <v>158</v>
      </c>
      <c r="B60" s="6">
        <f>VLOOKUP(A60,'HubSpot Export'!A:B,2,0)</f>
        <v>23619261263</v>
      </c>
      <c r="C60" s="5" t="s">
        <v>10</v>
      </c>
      <c r="D60" s="7" t="s">
        <v>159</v>
      </c>
      <c r="E60" s="5" t="s">
        <v>160</v>
      </c>
      <c r="F60" s="5" t="s">
        <v>161</v>
      </c>
      <c r="G60" s="4" t="s">
        <v>9</v>
      </c>
    </row>
    <row r="61" ht="15.75" customHeight="1">
      <c r="A61" s="5" t="s">
        <v>158</v>
      </c>
      <c r="B61" s="6">
        <f>VLOOKUP(A61,'HubSpot Export'!A:B,2,0)</f>
        <v>23619261263</v>
      </c>
      <c r="D61" s="7" t="s">
        <v>162</v>
      </c>
      <c r="E61" s="5" t="s">
        <v>163</v>
      </c>
      <c r="G61" s="4" t="s">
        <v>9</v>
      </c>
    </row>
    <row r="62" ht="15.75" customHeight="1">
      <c r="A62" s="5" t="s">
        <v>158</v>
      </c>
      <c r="B62" s="6">
        <f>VLOOKUP(A62,'HubSpot Export'!A:B,2,0)</f>
        <v>23619261263</v>
      </c>
      <c r="D62" s="7" t="s">
        <v>164</v>
      </c>
      <c r="G62" s="4" t="s">
        <v>9</v>
      </c>
    </row>
    <row r="63" ht="15.75" customHeight="1">
      <c r="A63" s="5" t="s">
        <v>158</v>
      </c>
      <c r="B63" s="6">
        <f>VLOOKUP(A63,'HubSpot Export'!A:B,2,0)</f>
        <v>23619261263</v>
      </c>
      <c r="D63" s="7" t="s">
        <v>165</v>
      </c>
      <c r="G63" s="4" t="s">
        <v>9</v>
      </c>
    </row>
    <row r="64" ht="15.75" customHeight="1">
      <c r="A64" s="5" t="s">
        <v>158</v>
      </c>
      <c r="B64" s="6">
        <f>VLOOKUP(A64,'HubSpot Export'!A:B,2,0)</f>
        <v>23619261263</v>
      </c>
      <c r="D64" s="7" t="s">
        <v>166</v>
      </c>
      <c r="G64" s="4" t="s">
        <v>9</v>
      </c>
    </row>
    <row r="65" ht="15.75" customHeight="1">
      <c r="A65" s="5" t="s">
        <v>158</v>
      </c>
      <c r="B65" s="6">
        <f>VLOOKUP(A65,'HubSpot Export'!A:B,2,0)</f>
        <v>23619261263</v>
      </c>
      <c r="D65" s="7" t="s">
        <v>167</v>
      </c>
      <c r="G65" s="4" t="s">
        <v>9</v>
      </c>
    </row>
    <row r="66" ht="15.75" customHeight="1">
      <c r="A66" s="5" t="s">
        <v>158</v>
      </c>
      <c r="B66" s="6">
        <f>VLOOKUP(A66,'HubSpot Export'!A:B,2,0)</f>
        <v>23619261263</v>
      </c>
      <c r="D66" s="7" t="s">
        <v>168</v>
      </c>
      <c r="G66" s="4" t="s">
        <v>9</v>
      </c>
    </row>
    <row r="67" ht="15.75" customHeight="1">
      <c r="A67" s="5" t="s">
        <v>169</v>
      </c>
      <c r="B67" s="6">
        <f>VLOOKUP(A67,'HubSpot Export'!A:B,2,0)</f>
        <v>23611938831</v>
      </c>
      <c r="D67" s="7" t="s">
        <v>170</v>
      </c>
      <c r="E67" s="5" t="s">
        <v>171</v>
      </c>
      <c r="G67" s="4" t="s">
        <v>9</v>
      </c>
    </row>
    <row r="68" ht="15.75" customHeight="1">
      <c r="A68" s="5" t="s">
        <v>169</v>
      </c>
      <c r="B68" s="6">
        <f>VLOOKUP(A68,'HubSpot Export'!A:B,2,0)</f>
        <v>23611938831</v>
      </c>
      <c r="D68" s="7" t="s">
        <v>172</v>
      </c>
      <c r="E68" s="5" t="s">
        <v>173</v>
      </c>
      <c r="G68" s="4" t="s">
        <v>9</v>
      </c>
    </row>
    <row r="69" ht="15.75" customHeight="1">
      <c r="A69" s="5" t="s">
        <v>169</v>
      </c>
      <c r="B69" s="6">
        <f>VLOOKUP(A69,'HubSpot Export'!A:B,2,0)</f>
        <v>23611938831</v>
      </c>
      <c r="D69" s="7" t="s">
        <v>174</v>
      </c>
      <c r="E69" s="5" t="s">
        <v>175</v>
      </c>
      <c r="G69" s="4" t="s">
        <v>9</v>
      </c>
    </row>
    <row r="70" ht="15.75" customHeight="1">
      <c r="A70" s="5" t="s">
        <v>169</v>
      </c>
      <c r="B70" s="6">
        <f>VLOOKUP(A70,'HubSpot Export'!A:B,2,0)</f>
        <v>23611938831</v>
      </c>
      <c r="D70" s="7" t="s">
        <v>176</v>
      </c>
      <c r="E70" s="5" t="s">
        <v>177</v>
      </c>
      <c r="G70" s="4" t="s">
        <v>9</v>
      </c>
    </row>
    <row r="71" ht="15.75" customHeight="1">
      <c r="A71" s="5" t="s">
        <v>178</v>
      </c>
      <c r="B71" s="6">
        <f>VLOOKUP(A71,'HubSpot Export'!A:B,2,0)</f>
        <v>23611473550</v>
      </c>
      <c r="D71" s="7" t="s">
        <v>179</v>
      </c>
      <c r="E71" s="5" t="s">
        <v>180</v>
      </c>
      <c r="G71" s="4" t="s">
        <v>9</v>
      </c>
    </row>
    <row r="72" ht="15.75" customHeight="1">
      <c r="A72" s="5" t="s">
        <v>178</v>
      </c>
      <c r="B72" s="6">
        <f>VLOOKUP(A72,'HubSpot Export'!A:B,2,0)</f>
        <v>23611473550</v>
      </c>
      <c r="D72" s="7" t="s">
        <v>181</v>
      </c>
      <c r="G72" s="4" t="s">
        <v>9</v>
      </c>
    </row>
    <row r="73" ht="15.75" customHeight="1">
      <c r="A73" s="5" t="s">
        <v>182</v>
      </c>
      <c r="B73" s="6">
        <f>VLOOKUP(A73,'HubSpot Export'!A:B,2,0)</f>
        <v>23611938829</v>
      </c>
      <c r="C73" s="5" t="s">
        <v>10</v>
      </c>
      <c r="E73" s="5" t="s">
        <v>183</v>
      </c>
      <c r="G73" s="4" t="s">
        <v>9</v>
      </c>
    </row>
    <row r="74" ht="15.75" customHeight="1">
      <c r="A74" s="5" t="s">
        <v>184</v>
      </c>
      <c r="B74" s="6">
        <f>VLOOKUP(A74,'HubSpot Export'!A:B,2,0)</f>
        <v>23619214945</v>
      </c>
      <c r="C74" s="5" t="s">
        <v>10</v>
      </c>
      <c r="D74" s="7" t="s">
        <v>185</v>
      </c>
      <c r="E74" s="5" t="s">
        <v>186</v>
      </c>
      <c r="G74" s="4" t="s">
        <v>9</v>
      </c>
    </row>
    <row r="75" ht="15.75" customHeight="1">
      <c r="A75" s="5" t="s">
        <v>184</v>
      </c>
      <c r="B75" s="6">
        <f>VLOOKUP(A75,'HubSpot Export'!A:B,2,0)</f>
        <v>23619214945</v>
      </c>
      <c r="D75" s="7" t="s">
        <v>187</v>
      </c>
      <c r="G75" s="4" t="s">
        <v>9</v>
      </c>
    </row>
    <row r="76" ht="15.75" customHeight="1">
      <c r="A76" s="5" t="s">
        <v>184</v>
      </c>
      <c r="B76" s="6">
        <f>VLOOKUP(A76,'HubSpot Export'!A:B,2,0)</f>
        <v>23619214945</v>
      </c>
      <c r="D76" s="7" t="s">
        <v>188</v>
      </c>
      <c r="G76" s="4" t="s">
        <v>9</v>
      </c>
    </row>
    <row r="77" ht="15.75" customHeight="1">
      <c r="A77" s="5" t="s">
        <v>189</v>
      </c>
      <c r="B77" s="6">
        <f>VLOOKUP(A77,'HubSpot Export'!A:B,2,0)</f>
        <v>23618292872</v>
      </c>
      <c r="C77" s="5" t="s">
        <v>10</v>
      </c>
      <c r="D77" s="7" t="s">
        <v>190</v>
      </c>
      <c r="E77" s="5" t="s">
        <v>191</v>
      </c>
      <c r="G77" s="4" t="s">
        <v>9</v>
      </c>
    </row>
    <row r="78" ht="15.75" customHeight="1">
      <c r="A78" s="5" t="s">
        <v>189</v>
      </c>
      <c r="B78" s="6">
        <f>VLOOKUP(A78,'HubSpot Export'!A:B,2,0)</f>
        <v>23618292872</v>
      </c>
      <c r="D78" s="7" t="s">
        <v>192</v>
      </c>
      <c r="G78" s="4" t="s">
        <v>9</v>
      </c>
    </row>
    <row r="79" ht="15.75" customHeight="1">
      <c r="A79" s="5" t="s">
        <v>193</v>
      </c>
      <c r="B79" s="6">
        <f>VLOOKUP(A79,'HubSpot Export'!A:B,2,0)</f>
        <v>23619230344</v>
      </c>
      <c r="C79" s="5" t="s">
        <v>10</v>
      </c>
      <c r="D79" s="7" t="s">
        <v>194</v>
      </c>
      <c r="E79" s="5" t="s">
        <v>160</v>
      </c>
      <c r="F79" s="5" t="s">
        <v>26</v>
      </c>
      <c r="G79" s="4" t="s">
        <v>9</v>
      </c>
    </row>
    <row r="80" ht="15.75" customHeight="1">
      <c r="A80" s="5" t="s">
        <v>193</v>
      </c>
      <c r="B80" s="6">
        <f>VLOOKUP(A80,'HubSpot Export'!A:B,2,0)</f>
        <v>23619230344</v>
      </c>
      <c r="C80" s="5" t="s">
        <v>195</v>
      </c>
      <c r="D80" s="7" t="s">
        <v>196</v>
      </c>
      <c r="G80" s="4" t="s">
        <v>9</v>
      </c>
    </row>
    <row r="81" ht="15.75" customHeight="1">
      <c r="A81" s="5" t="s">
        <v>193</v>
      </c>
      <c r="B81" s="6">
        <f>VLOOKUP(A81,'HubSpot Export'!A:B,2,0)</f>
        <v>23619230344</v>
      </c>
      <c r="C81" s="5" t="s">
        <v>96</v>
      </c>
      <c r="D81" s="7" t="s">
        <v>197</v>
      </c>
      <c r="E81" s="5" t="s">
        <v>198</v>
      </c>
      <c r="F81" s="5" t="s">
        <v>199</v>
      </c>
      <c r="G81" s="4" t="s">
        <v>9</v>
      </c>
    </row>
    <row r="82" ht="15.75" customHeight="1">
      <c r="A82" s="5" t="s">
        <v>200</v>
      </c>
      <c r="B82" s="6">
        <f>VLOOKUP(A82,'HubSpot Export'!A:B,2,0)</f>
        <v>23619222371</v>
      </c>
      <c r="C82" s="5" t="s">
        <v>195</v>
      </c>
      <c r="D82" s="7" t="s">
        <v>201</v>
      </c>
      <c r="E82" s="5" t="s">
        <v>202</v>
      </c>
      <c r="G82" s="4" t="s">
        <v>9</v>
      </c>
    </row>
    <row r="83" ht="15.75" customHeight="1">
      <c r="A83" s="5" t="s">
        <v>200</v>
      </c>
      <c r="B83" s="6">
        <f>VLOOKUP(A83,'HubSpot Export'!A:B,2,0)</f>
        <v>23619222371</v>
      </c>
      <c r="D83" s="7" t="s">
        <v>203</v>
      </c>
      <c r="G83" s="4" t="s">
        <v>9</v>
      </c>
    </row>
    <row r="84" ht="15.75" customHeight="1">
      <c r="A84" s="5" t="s">
        <v>204</v>
      </c>
      <c r="B84" s="6">
        <f>VLOOKUP(A84,'HubSpot Export'!A:B,2,0)</f>
        <v>23615502185</v>
      </c>
      <c r="C84" s="5" t="s">
        <v>195</v>
      </c>
      <c r="D84" s="7" t="s">
        <v>205</v>
      </c>
      <c r="G84" s="4" t="s">
        <v>9</v>
      </c>
    </row>
    <row r="85" ht="15.75" customHeight="1">
      <c r="A85" s="5" t="s">
        <v>204</v>
      </c>
      <c r="B85" s="6">
        <f>VLOOKUP(A85,'HubSpot Export'!A:B,2,0)</f>
        <v>23615502185</v>
      </c>
      <c r="D85" s="7" t="s">
        <v>206</v>
      </c>
      <c r="E85" s="5" t="s">
        <v>207</v>
      </c>
      <c r="G85" s="4" t="s">
        <v>9</v>
      </c>
    </row>
    <row r="86" ht="15.75" customHeight="1">
      <c r="A86" s="5" t="s">
        <v>208</v>
      </c>
      <c r="B86" s="6">
        <f>VLOOKUP(A86,'HubSpot Export'!A:B,2,0)</f>
        <v>23616108360</v>
      </c>
      <c r="D86" s="7" t="s">
        <v>209</v>
      </c>
      <c r="E86" s="5" t="s">
        <v>210</v>
      </c>
      <c r="G86" s="4" t="s">
        <v>9</v>
      </c>
    </row>
    <row r="87" ht="15.75" customHeight="1">
      <c r="A87" s="5" t="s">
        <v>211</v>
      </c>
      <c r="B87" s="6">
        <f>VLOOKUP(A87,'HubSpot Export'!A:B,2,0)</f>
        <v>23614767711</v>
      </c>
      <c r="D87" s="7" t="s">
        <v>212</v>
      </c>
      <c r="E87" s="5" t="s">
        <v>64</v>
      </c>
      <c r="F87" s="5" t="s">
        <v>213</v>
      </c>
      <c r="G87" s="4" t="s">
        <v>9</v>
      </c>
    </row>
    <row r="88" ht="15.75" customHeight="1">
      <c r="A88" s="5" t="s">
        <v>211</v>
      </c>
      <c r="B88" s="6">
        <f>VLOOKUP(A88,'HubSpot Export'!A:B,2,0)</f>
        <v>23614767711</v>
      </c>
      <c r="D88" s="7" t="s">
        <v>214</v>
      </c>
      <c r="E88" s="5" t="s">
        <v>68</v>
      </c>
      <c r="G88" s="4" t="s">
        <v>9</v>
      </c>
    </row>
    <row r="89" ht="15.75" customHeight="1">
      <c r="A89" s="5" t="s">
        <v>211</v>
      </c>
      <c r="B89" s="6">
        <f>VLOOKUP(A89,'HubSpot Export'!A:B,2,0)</f>
        <v>23614767711</v>
      </c>
      <c r="D89" s="7" t="s">
        <v>215</v>
      </c>
      <c r="E89" s="5" t="s">
        <v>216</v>
      </c>
      <c r="G89" s="4" t="s">
        <v>9</v>
      </c>
    </row>
    <row r="90" ht="15.75" customHeight="1">
      <c r="A90" s="5" t="s">
        <v>211</v>
      </c>
      <c r="B90" s="6">
        <f>VLOOKUP(A90,'HubSpot Export'!A:B,2,0)</f>
        <v>23614767711</v>
      </c>
      <c r="D90" s="7" t="s">
        <v>217</v>
      </c>
      <c r="E90" s="5" t="s">
        <v>218</v>
      </c>
      <c r="G90" s="4" t="s">
        <v>9</v>
      </c>
    </row>
    <row r="91" ht="15.75" customHeight="1">
      <c r="A91" s="5" t="s">
        <v>219</v>
      </c>
      <c r="B91" s="6">
        <f>VLOOKUP(A91,'HubSpot Export'!A:B,2,0)</f>
        <v>23614958239</v>
      </c>
      <c r="D91" s="7" t="s">
        <v>220</v>
      </c>
      <c r="E91" s="5" t="s">
        <v>221</v>
      </c>
      <c r="F91" s="5" t="s">
        <v>30</v>
      </c>
      <c r="G91" s="4" t="s">
        <v>9</v>
      </c>
    </row>
    <row r="92" ht="15.75" customHeight="1">
      <c r="A92" s="5" t="s">
        <v>219</v>
      </c>
      <c r="B92" s="6">
        <f>VLOOKUP(A92,'HubSpot Export'!A:B,2,0)</f>
        <v>23614958239</v>
      </c>
      <c r="D92" s="7" t="s">
        <v>222</v>
      </c>
      <c r="G92" s="4" t="s">
        <v>9</v>
      </c>
    </row>
    <row r="93" ht="15.75" customHeight="1">
      <c r="A93" s="5" t="s">
        <v>219</v>
      </c>
      <c r="B93" s="6">
        <f>VLOOKUP(A93,'HubSpot Export'!A:B,2,0)</f>
        <v>23614958239</v>
      </c>
      <c r="D93" s="7" t="s">
        <v>223</v>
      </c>
      <c r="G93" s="4" t="s">
        <v>9</v>
      </c>
    </row>
    <row r="94" ht="15.75" customHeight="1">
      <c r="A94" s="5" t="s">
        <v>219</v>
      </c>
      <c r="B94" s="6">
        <f>VLOOKUP(A94,'HubSpot Export'!A:B,2,0)</f>
        <v>23614958239</v>
      </c>
      <c r="D94" s="7" t="s">
        <v>224</v>
      </c>
      <c r="G94" s="4" t="s">
        <v>9</v>
      </c>
    </row>
    <row r="95" ht="15.75" customHeight="1">
      <c r="A95" s="5" t="s">
        <v>219</v>
      </c>
      <c r="B95" s="6">
        <f>VLOOKUP(A95,'HubSpot Export'!A:B,2,0)</f>
        <v>23614958239</v>
      </c>
      <c r="D95" s="7" t="s">
        <v>225</v>
      </c>
      <c r="G95" s="4" t="s">
        <v>9</v>
      </c>
    </row>
    <row r="96" ht="15.75" customHeight="1">
      <c r="A96" s="5" t="s">
        <v>219</v>
      </c>
      <c r="B96" s="6">
        <f>VLOOKUP(A96,'HubSpot Export'!A:B,2,0)</f>
        <v>23614958239</v>
      </c>
      <c r="D96" s="7" t="s">
        <v>226</v>
      </c>
      <c r="G96" s="4" t="s">
        <v>9</v>
      </c>
    </row>
    <row r="97" ht="15.75" customHeight="1">
      <c r="A97" s="5" t="s">
        <v>219</v>
      </c>
      <c r="B97" s="6">
        <f>VLOOKUP(A97,'HubSpot Export'!A:B,2,0)</f>
        <v>23614958239</v>
      </c>
      <c r="D97" s="7" t="s">
        <v>227</v>
      </c>
      <c r="G97" s="4" t="s">
        <v>9</v>
      </c>
    </row>
    <row r="98" ht="15.75" customHeight="1">
      <c r="A98" s="5" t="s">
        <v>219</v>
      </c>
      <c r="B98" s="6">
        <f>VLOOKUP(A98,'HubSpot Export'!A:B,2,0)</f>
        <v>23614958239</v>
      </c>
      <c r="D98" s="7" t="s">
        <v>228</v>
      </c>
      <c r="G98" s="4" t="s">
        <v>9</v>
      </c>
    </row>
    <row r="99" ht="15.75" customHeight="1">
      <c r="A99" s="5" t="s">
        <v>229</v>
      </c>
      <c r="B99" s="6">
        <f>VLOOKUP(A99,'HubSpot Export'!A:B,2,0)</f>
        <v>23616453511</v>
      </c>
      <c r="C99" s="5" t="s">
        <v>10</v>
      </c>
      <c r="D99" s="7" t="s">
        <v>230</v>
      </c>
      <c r="E99" s="5" t="s">
        <v>231</v>
      </c>
      <c r="F99" s="5" t="s">
        <v>232</v>
      </c>
      <c r="G99" s="4" t="s">
        <v>9</v>
      </c>
    </row>
    <row r="100" ht="15.75" customHeight="1">
      <c r="A100" s="5" t="s">
        <v>229</v>
      </c>
      <c r="B100" s="6">
        <f>VLOOKUP(A100,'HubSpot Export'!A:B,2,0)</f>
        <v>23616453511</v>
      </c>
      <c r="D100" s="7" t="s">
        <v>233</v>
      </c>
      <c r="G100" s="4" t="s">
        <v>9</v>
      </c>
    </row>
    <row r="101" ht="15.75" customHeight="1">
      <c r="A101" s="5" t="s">
        <v>234</v>
      </c>
      <c r="B101" s="6">
        <f>VLOOKUP(A101,'HubSpot Export'!A:B,2,0)</f>
        <v>23619241064</v>
      </c>
      <c r="C101" s="5" t="s">
        <v>235</v>
      </c>
      <c r="D101" s="5" t="s">
        <v>236</v>
      </c>
      <c r="E101" s="5" t="s">
        <v>237</v>
      </c>
      <c r="F101" s="5" t="s">
        <v>238</v>
      </c>
      <c r="G101" s="4" t="s">
        <v>9</v>
      </c>
    </row>
    <row r="102" ht="15.75" customHeight="1">
      <c r="A102" s="5" t="s">
        <v>239</v>
      </c>
      <c r="B102" s="6">
        <f>VLOOKUP(A102,'HubSpot Export'!A:B,2,0)</f>
        <v>23619212334</v>
      </c>
      <c r="C102" s="5" t="s">
        <v>10</v>
      </c>
      <c r="D102" s="7" t="s">
        <v>240</v>
      </c>
      <c r="E102" s="5" t="s">
        <v>241</v>
      </c>
      <c r="F102" s="5" t="s">
        <v>242</v>
      </c>
      <c r="G102" s="4" t="s">
        <v>9</v>
      </c>
    </row>
    <row r="103" ht="15.75" customHeight="1">
      <c r="A103" s="5" t="s">
        <v>239</v>
      </c>
      <c r="B103" s="6">
        <f>VLOOKUP(A103,'HubSpot Export'!A:B,2,0)</f>
        <v>23619212334</v>
      </c>
      <c r="D103" s="7" t="s">
        <v>243</v>
      </c>
      <c r="E103" s="5" t="s">
        <v>244</v>
      </c>
      <c r="G103" s="4" t="s">
        <v>9</v>
      </c>
    </row>
    <row r="104" ht="15.75" customHeight="1">
      <c r="A104" s="5" t="s">
        <v>245</v>
      </c>
      <c r="B104" s="6">
        <f>VLOOKUP(A104,'HubSpot Export'!A:B,2,0)</f>
        <v>23618290101</v>
      </c>
      <c r="C104" s="5" t="s">
        <v>10</v>
      </c>
      <c r="D104" s="7" t="s">
        <v>246</v>
      </c>
      <c r="E104" s="5" t="s">
        <v>247</v>
      </c>
      <c r="F104" s="5" t="s">
        <v>248</v>
      </c>
      <c r="G104" s="4" t="s">
        <v>9</v>
      </c>
    </row>
    <row r="105" ht="15.75" customHeight="1">
      <c r="A105" s="5" t="s">
        <v>245</v>
      </c>
      <c r="B105" s="6">
        <f>VLOOKUP(A105,'HubSpot Export'!A:B,2,0)</f>
        <v>23618290101</v>
      </c>
      <c r="D105" s="7" t="s">
        <v>249</v>
      </c>
      <c r="E105" s="5" t="s">
        <v>250</v>
      </c>
      <c r="F105" s="5" t="s">
        <v>251</v>
      </c>
      <c r="G105" s="4" t="s">
        <v>9</v>
      </c>
    </row>
    <row r="106" ht="15.75" customHeight="1">
      <c r="A106" s="5" t="s">
        <v>245</v>
      </c>
      <c r="B106" s="6">
        <f>VLOOKUP(A106,'HubSpot Export'!A:B,2,0)</f>
        <v>23618290101</v>
      </c>
      <c r="D106" s="7" t="s">
        <v>252</v>
      </c>
      <c r="E106" s="5" t="s">
        <v>253</v>
      </c>
      <c r="F106" s="5" t="s">
        <v>254</v>
      </c>
      <c r="G106" s="4" t="s">
        <v>9</v>
      </c>
    </row>
    <row r="107" ht="15.75" customHeight="1">
      <c r="A107" s="5" t="s">
        <v>245</v>
      </c>
      <c r="B107" s="6">
        <f>VLOOKUP(A107,'HubSpot Export'!A:B,2,0)</f>
        <v>23618290101</v>
      </c>
      <c r="D107" s="7" t="s">
        <v>162</v>
      </c>
      <c r="E107" s="5" t="s">
        <v>163</v>
      </c>
      <c r="G107" s="4" t="s">
        <v>9</v>
      </c>
    </row>
    <row r="108" ht="15.75" customHeight="1">
      <c r="A108" s="5" t="s">
        <v>245</v>
      </c>
      <c r="B108" s="6">
        <f>VLOOKUP(A108,'HubSpot Export'!A:B,2,0)</f>
        <v>23618290101</v>
      </c>
      <c r="C108" s="5" t="s">
        <v>139</v>
      </c>
      <c r="D108" s="7" t="s">
        <v>255</v>
      </c>
      <c r="E108" s="5" t="s">
        <v>160</v>
      </c>
      <c r="F108" s="5" t="s">
        <v>161</v>
      </c>
      <c r="G108" s="4" t="s">
        <v>9</v>
      </c>
    </row>
    <row r="109" ht="15.75" customHeight="1">
      <c r="A109" s="5" t="s">
        <v>86</v>
      </c>
      <c r="B109" s="6">
        <f>VLOOKUP(A109,'HubSpot Export'!A:B,2,0)</f>
        <v>23619217531</v>
      </c>
      <c r="C109" s="5" t="s">
        <v>10</v>
      </c>
      <c r="D109" s="7" t="s">
        <v>256</v>
      </c>
      <c r="E109" s="5" t="s">
        <v>257</v>
      </c>
      <c r="G109" s="4" t="s">
        <v>9</v>
      </c>
    </row>
    <row r="110" ht="15.75" customHeight="1">
      <c r="A110" s="5" t="s">
        <v>86</v>
      </c>
      <c r="B110" s="6">
        <f>VLOOKUP(A110,'HubSpot Export'!A:B,2,0)</f>
        <v>23619217531</v>
      </c>
      <c r="D110" s="7" t="s">
        <v>87</v>
      </c>
      <c r="G110" s="4" t="s">
        <v>9</v>
      </c>
    </row>
    <row r="111" ht="15.75" customHeight="1">
      <c r="A111" s="5" t="s">
        <v>258</v>
      </c>
      <c r="B111" s="6">
        <f>VLOOKUP(A111,'HubSpot Export'!A:B,2,0)</f>
        <v>23598251844</v>
      </c>
      <c r="E111" s="5" t="s">
        <v>259</v>
      </c>
      <c r="F111" s="5" t="s">
        <v>260</v>
      </c>
      <c r="G111" s="4" t="s">
        <v>9</v>
      </c>
    </row>
    <row r="112" ht="15.75" customHeight="1">
      <c r="A112" s="5" t="s">
        <v>261</v>
      </c>
      <c r="B112" s="6">
        <f>VLOOKUP(A112,'HubSpot Export'!A:B,2,0)</f>
        <v>23618182513</v>
      </c>
      <c r="C112" s="5" t="s">
        <v>262</v>
      </c>
      <c r="D112" s="7" t="s">
        <v>263</v>
      </c>
      <c r="E112" s="5" t="s">
        <v>264</v>
      </c>
      <c r="F112" s="5" t="s">
        <v>20</v>
      </c>
      <c r="G112" s="4" t="s">
        <v>9</v>
      </c>
    </row>
    <row r="113" ht="15.75" customHeight="1">
      <c r="A113" s="5" t="s">
        <v>261</v>
      </c>
      <c r="B113" s="6">
        <f>VLOOKUP(A113,'HubSpot Export'!A:B,2,0)</f>
        <v>23618182513</v>
      </c>
      <c r="D113" s="7" t="s">
        <v>265</v>
      </c>
      <c r="E113" s="5" t="s">
        <v>266</v>
      </c>
      <c r="F113" s="5" t="s">
        <v>267</v>
      </c>
      <c r="G113" s="4" t="s">
        <v>9</v>
      </c>
    </row>
    <row r="114" ht="15.75" customHeight="1">
      <c r="A114" s="5" t="s">
        <v>261</v>
      </c>
      <c r="B114" s="6">
        <f>VLOOKUP(A114,'HubSpot Export'!A:B,2,0)</f>
        <v>23618182513</v>
      </c>
      <c r="D114" s="7" t="s">
        <v>268</v>
      </c>
      <c r="E114" s="5" t="s">
        <v>269</v>
      </c>
      <c r="F114" s="5" t="s">
        <v>270</v>
      </c>
      <c r="G114" s="4" t="s">
        <v>9</v>
      </c>
    </row>
    <row r="115" ht="15.75" customHeight="1">
      <c r="A115" s="5" t="s">
        <v>261</v>
      </c>
      <c r="B115" s="6">
        <f>VLOOKUP(A115,'HubSpot Export'!A:B,2,0)</f>
        <v>23618182513</v>
      </c>
      <c r="D115" s="7" t="s">
        <v>271</v>
      </c>
      <c r="E115" s="5" t="s">
        <v>272</v>
      </c>
      <c r="F115" s="5" t="s">
        <v>273</v>
      </c>
      <c r="G115" s="4" t="s">
        <v>9</v>
      </c>
    </row>
    <row r="116" ht="15.75" customHeight="1">
      <c r="A116" s="5" t="s">
        <v>261</v>
      </c>
      <c r="B116" s="6">
        <f>VLOOKUP(A116,'HubSpot Export'!A:B,2,0)</f>
        <v>23618182513</v>
      </c>
      <c r="D116" s="7" t="s">
        <v>274</v>
      </c>
      <c r="E116" s="5" t="s">
        <v>275</v>
      </c>
      <c r="F116" s="5" t="s">
        <v>276</v>
      </c>
      <c r="G116" s="4" t="s">
        <v>9</v>
      </c>
    </row>
    <row r="117" ht="15.75" customHeight="1">
      <c r="A117" s="5" t="s">
        <v>261</v>
      </c>
      <c r="B117" s="6">
        <f>VLOOKUP(A117,'HubSpot Export'!A:B,2,0)</f>
        <v>23618182513</v>
      </c>
      <c r="C117" s="5" t="s">
        <v>10</v>
      </c>
      <c r="D117" s="7" t="s">
        <v>277</v>
      </c>
      <c r="E117" s="5" t="s">
        <v>278</v>
      </c>
      <c r="F117" s="5" t="s">
        <v>279</v>
      </c>
      <c r="G117" s="4" t="s">
        <v>9</v>
      </c>
    </row>
    <row r="118" ht="15.75" customHeight="1">
      <c r="A118" s="5" t="s">
        <v>280</v>
      </c>
      <c r="B118" s="6">
        <f>VLOOKUP(A118,'HubSpot Export'!A:B,2,0)</f>
        <v>23597643871</v>
      </c>
      <c r="C118" s="5" t="s">
        <v>10</v>
      </c>
      <c r="D118" s="7" t="s">
        <v>281</v>
      </c>
      <c r="E118" s="5" t="s">
        <v>282</v>
      </c>
      <c r="G118" s="4" t="s">
        <v>9</v>
      </c>
    </row>
    <row r="119" ht="15.75" customHeight="1">
      <c r="A119" s="5" t="s">
        <v>280</v>
      </c>
      <c r="B119" s="6">
        <f>VLOOKUP(A119,'HubSpot Export'!A:B,2,0)</f>
        <v>23597643871</v>
      </c>
      <c r="D119" s="7" t="s">
        <v>283</v>
      </c>
      <c r="G119" s="4" t="s">
        <v>9</v>
      </c>
    </row>
    <row r="120" ht="15.75" customHeight="1">
      <c r="A120" s="5" t="s">
        <v>280</v>
      </c>
      <c r="B120" s="6">
        <f>VLOOKUP(A120,'HubSpot Export'!A:B,2,0)</f>
        <v>23597643871</v>
      </c>
      <c r="D120" s="7" t="s">
        <v>284</v>
      </c>
      <c r="G120" s="4" t="s">
        <v>9</v>
      </c>
    </row>
    <row r="121" ht="15.75" customHeight="1">
      <c r="A121" s="5" t="s">
        <v>285</v>
      </c>
      <c r="B121" s="6">
        <f>VLOOKUP(A121,'HubSpot Export'!A:B,2,0)</f>
        <v>23619251084</v>
      </c>
      <c r="D121" s="7" t="s">
        <v>286</v>
      </c>
      <c r="G121" s="4" t="s">
        <v>9</v>
      </c>
    </row>
    <row r="122" ht="15.75" customHeight="1">
      <c r="A122" s="5" t="s">
        <v>285</v>
      </c>
      <c r="B122" s="6">
        <f>VLOOKUP(A122,'HubSpot Export'!A:B,2,0)</f>
        <v>23619251084</v>
      </c>
      <c r="D122" s="7" t="s">
        <v>287</v>
      </c>
      <c r="G122" s="4" t="s">
        <v>9</v>
      </c>
    </row>
    <row r="123" ht="15.75" customHeight="1">
      <c r="A123" s="5" t="s">
        <v>288</v>
      </c>
      <c r="B123" s="6">
        <f>VLOOKUP(A123,'HubSpot Export'!A:B,2,0)</f>
        <v>23619274552</v>
      </c>
      <c r="C123" s="5" t="s">
        <v>10</v>
      </c>
      <c r="D123" s="7" t="s">
        <v>289</v>
      </c>
      <c r="E123" s="5" t="s">
        <v>290</v>
      </c>
      <c r="F123" s="5" t="s">
        <v>291</v>
      </c>
      <c r="G123" s="4" t="s">
        <v>9</v>
      </c>
    </row>
    <row r="124" ht="15.75" customHeight="1">
      <c r="A124" s="5" t="s">
        <v>288</v>
      </c>
      <c r="B124" s="6">
        <f>VLOOKUP(A124,'HubSpot Export'!A:B,2,0)</f>
        <v>23619274552</v>
      </c>
      <c r="D124" s="7" t="s">
        <v>292</v>
      </c>
      <c r="G124" s="4" t="s">
        <v>9</v>
      </c>
    </row>
    <row r="125" ht="15.75" customHeight="1">
      <c r="A125" s="5" t="s">
        <v>288</v>
      </c>
      <c r="B125" s="6">
        <f>VLOOKUP(A125,'HubSpot Export'!A:B,2,0)</f>
        <v>23619274552</v>
      </c>
      <c r="D125" s="7" t="s">
        <v>293</v>
      </c>
      <c r="G125" s="4" t="s">
        <v>9</v>
      </c>
    </row>
    <row r="126" ht="15.75" customHeight="1">
      <c r="A126" s="5" t="s">
        <v>288</v>
      </c>
      <c r="B126" s="6">
        <f>VLOOKUP(A126,'HubSpot Export'!A:B,2,0)</f>
        <v>23619274552</v>
      </c>
      <c r="D126" s="7" t="s">
        <v>294</v>
      </c>
      <c r="G126" s="4" t="s">
        <v>9</v>
      </c>
    </row>
    <row r="127" ht="15.75" customHeight="1">
      <c r="A127" s="5" t="s">
        <v>295</v>
      </c>
      <c r="B127" s="6">
        <f>VLOOKUP(A127,'HubSpot Export'!A:B,2,0)</f>
        <v>23615502184</v>
      </c>
      <c r="D127" s="7" t="s">
        <v>296</v>
      </c>
      <c r="G127" s="4" t="s">
        <v>9</v>
      </c>
    </row>
    <row r="128" ht="15.75" customHeight="1">
      <c r="A128" s="5" t="s">
        <v>295</v>
      </c>
      <c r="B128" s="6">
        <f>VLOOKUP(A128,'HubSpot Export'!A:B,2,0)</f>
        <v>23615502184</v>
      </c>
      <c r="D128" s="7" t="s">
        <v>297</v>
      </c>
      <c r="G128" s="4" t="s">
        <v>9</v>
      </c>
    </row>
    <row r="129" ht="15.75" customHeight="1">
      <c r="A129" s="5" t="s">
        <v>295</v>
      </c>
      <c r="B129" s="6">
        <f>VLOOKUP(A129,'HubSpot Export'!A:B,2,0)</f>
        <v>23615502184</v>
      </c>
      <c r="D129" s="7" t="s">
        <v>298</v>
      </c>
      <c r="G129" s="4" t="s">
        <v>9</v>
      </c>
    </row>
    <row r="130" ht="15.75" customHeight="1">
      <c r="A130" s="5" t="s">
        <v>295</v>
      </c>
      <c r="B130" s="6">
        <f>VLOOKUP(A130,'HubSpot Export'!A:B,2,0)</f>
        <v>23615502184</v>
      </c>
      <c r="D130" s="7" t="s">
        <v>299</v>
      </c>
      <c r="G130" s="4" t="s">
        <v>9</v>
      </c>
    </row>
    <row r="131" ht="15.75" customHeight="1">
      <c r="A131" s="5" t="s">
        <v>295</v>
      </c>
      <c r="B131" s="6">
        <f>VLOOKUP(A131,'HubSpot Export'!A:B,2,0)</f>
        <v>23615502184</v>
      </c>
      <c r="C131" s="5" t="s">
        <v>10</v>
      </c>
      <c r="D131" s="7" t="s">
        <v>300</v>
      </c>
      <c r="E131" s="5" t="s">
        <v>301</v>
      </c>
      <c r="G131" s="4" t="s">
        <v>9</v>
      </c>
    </row>
    <row r="132" ht="15.75" customHeight="1">
      <c r="A132" s="5" t="s">
        <v>302</v>
      </c>
      <c r="B132" s="6">
        <f>VLOOKUP(A132,'HubSpot Export'!A:B,2,0)</f>
        <v>23610166914</v>
      </c>
      <c r="D132" s="7" t="s">
        <v>303</v>
      </c>
      <c r="E132" s="5" t="s">
        <v>304</v>
      </c>
      <c r="G132" s="4" t="s">
        <v>9</v>
      </c>
    </row>
    <row r="133" ht="15.75" customHeight="1">
      <c r="A133" s="5" t="s">
        <v>302</v>
      </c>
      <c r="B133" s="6">
        <f>VLOOKUP(A133,'HubSpot Export'!A:B,2,0)</f>
        <v>23610166914</v>
      </c>
      <c r="C133" s="5" t="s">
        <v>130</v>
      </c>
      <c r="D133" s="7" t="s">
        <v>305</v>
      </c>
      <c r="G133" s="4" t="s">
        <v>9</v>
      </c>
    </row>
    <row r="134" ht="15.75" customHeight="1">
      <c r="A134" s="5" t="s">
        <v>302</v>
      </c>
      <c r="B134" s="6">
        <f>VLOOKUP(A134,'HubSpot Export'!A:B,2,0)</f>
        <v>23610166914</v>
      </c>
      <c r="D134" s="7" t="s">
        <v>306</v>
      </c>
      <c r="E134" s="5" t="s">
        <v>307</v>
      </c>
      <c r="G134" s="4" t="s">
        <v>9</v>
      </c>
    </row>
    <row r="135" ht="15.75" customHeight="1">
      <c r="A135" s="5" t="s">
        <v>308</v>
      </c>
      <c r="B135" s="6">
        <f>VLOOKUP(A135,'HubSpot Export'!A:B,2,0)</f>
        <v>23619222373</v>
      </c>
      <c r="C135" s="5" t="s">
        <v>10</v>
      </c>
      <c r="E135" s="5" t="s">
        <v>309</v>
      </c>
      <c r="G135" s="4" t="s">
        <v>9</v>
      </c>
    </row>
    <row r="136" ht="15.75" customHeight="1">
      <c r="A136" s="5" t="s">
        <v>310</v>
      </c>
      <c r="B136" s="6">
        <v>2.3619235948E10</v>
      </c>
      <c r="C136" s="5" t="s">
        <v>10</v>
      </c>
      <c r="D136" s="7" t="s">
        <v>311</v>
      </c>
      <c r="E136" s="5" t="s">
        <v>312</v>
      </c>
      <c r="G136" s="4" t="s">
        <v>9</v>
      </c>
    </row>
    <row r="137" ht="15.75" customHeight="1">
      <c r="A137" s="5" t="s">
        <v>310</v>
      </c>
      <c r="B137" s="6">
        <v>2.3619235948E10</v>
      </c>
      <c r="D137" s="7" t="s">
        <v>313</v>
      </c>
      <c r="E137" s="5" t="s">
        <v>314</v>
      </c>
      <c r="G137" s="4" t="s">
        <v>9</v>
      </c>
    </row>
    <row r="138" ht="15.75" customHeight="1">
      <c r="A138" s="5" t="s">
        <v>315</v>
      </c>
      <c r="B138" s="6">
        <f>VLOOKUP(A138,'HubSpot Export'!A:B,2,0)</f>
        <v>23618308608</v>
      </c>
      <c r="C138" s="5" t="s">
        <v>10</v>
      </c>
      <c r="D138" s="7" t="s">
        <v>316</v>
      </c>
      <c r="E138" s="5" t="s">
        <v>317</v>
      </c>
      <c r="F138" s="5" t="s">
        <v>318</v>
      </c>
      <c r="G138" s="4" t="s">
        <v>9</v>
      </c>
    </row>
    <row r="139" ht="15.75" customHeight="1">
      <c r="A139" s="5" t="s">
        <v>315</v>
      </c>
      <c r="B139" s="6">
        <f>VLOOKUP(A139,'HubSpot Export'!A:B,2,0)</f>
        <v>23618308608</v>
      </c>
      <c r="D139" s="7" t="s">
        <v>319</v>
      </c>
      <c r="E139" s="5" t="s">
        <v>320</v>
      </c>
      <c r="G139" s="4" t="s">
        <v>9</v>
      </c>
    </row>
    <row r="140" ht="15.75" customHeight="1">
      <c r="A140" s="5" t="s">
        <v>315</v>
      </c>
      <c r="B140" s="6">
        <f>VLOOKUP(A140,'HubSpot Export'!A:B,2,0)</f>
        <v>23618308608</v>
      </c>
      <c r="D140" s="7" t="s">
        <v>321</v>
      </c>
      <c r="E140" s="5" t="s">
        <v>322</v>
      </c>
      <c r="G140" s="4" t="s">
        <v>9</v>
      </c>
    </row>
    <row r="141" ht="15.75" customHeight="1">
      <c r="A141" s="5" t="s">
        <v>315</v>
      </c>
      <c r="B141" s="6">
        <f>VLOOKUP(A141,'HubSpot Export'!A:B,2,0)</f>
        <v>23618308608</v>
      </c>
      <c r="D141" s="7" t="s">
        <v>323</v>
      </c>
      <c r="E141" s="5" t="s">
        <v>324</v>
      </c>
      <c r="G141" s="4" t="s">
        <v>9</v>
      </c>
    </row>
    <row r="142" ht="15.75" customHeight="1">
      <c r="A142" s="5" t="s">
        <v>315</v>
      </c>
      <c r="B142" s="6">
        <f>VLOOKUP(A142,'HubSpot Export'!A:B,2,0)</f>
        <v>23618308608</v>
      </c>
      <c r="D142" s="7" t="s">
        <v>325</v>
      </c>
      <c r="E142" s="5" t="s">
        <v>326</v>
      </c>
      <c r="G142" s="4" t="s">
        <v>9</v>
      </c>
    </row>
    <row r="143" ht="15.75" customHeight="1">
      <c r="A143" s="5" t="s">
        <v>327</v>
      </c>
      <c r="B143" s="6">
        <f>VLOOKUP(A143,'HubSpot Export'!A:B,2,0)</f>
        <v>23619214944</v>
      </c>
      <c r="D143" s="7" t="s">
        <v>328</v>
      </c>
      <c r="E143" s="5" t="s">
        <v>329</v>
      </c>
      <c r="G143" s="4" t="s">
        <v>9</v>
      </c>
    </row>
    <row r="144" ht="15.75" customHeight="1">
      <c r="A144" s="5" t="s">
        <v>327</v>
      </c>
      <c r="B144" s="6">
        <f>VLOOKUP(A144,'HubSpot Export'!A:B,2,0)</f>
        <v>23619214944</v>
      </c>
      <c r="C144" s="5" t="s">
        <v>10</v>
      </c>
      <c r="D144" s="7" t="s">
        <v>316</v>
      </c>
      <c r="E144" s="5" t="s">
        <v>317</v>
      </c>
      <c r="F144" s="5" t="s">
        <v>318</v>
      </c>
      <c r="G144" s="4" t="s">
        <v>9</v>
      </c>
    </row>
    <row r="145" ht="15.75" customHeight="1">
      <c r="A145" s="5" t="s">
        <v>327</v>
      </c>
      <c r="B145" s="6">
        <f>VLOOKUP(A145,'HubSpot Export'!A:B,2,0)</f>
        <v>23619214944</v>
      </c>
      <c r="D145" s="7" t="s">
        <v>323</v>
      </c>
      <c r="E145" s="5" t="s">
        <v>324</v>
      </c>
      <c r="G145" s="4" t="s">
        <v>9</v>
      </c>
    </row>
    <row r="146" ht="15.75" customHeight="1">
      <c r="A146" s="5" t="s">
        <v>327</v>
      </c>
      <c r="B146" s="6">
        <f>VLOOKUP(A146,'HubSpot Export'!A:B,2,0)</f>
        <v>23619214944</v>
      </c>
      <c r="D146" s="7" t="s">
        <v>325</v>
      </c>
      <c r="E146" s="5" t="s">
        <v>326</v>
      </c>
      <c r="G146" s="4" t="s">
        <v>9</v>
      </c>
    </row>
    <row r="147" ht="15.75" customHeight="1">
      <c r="A147" s="5" t="s">
        <v>330</v>
      </c>
      <c r="B147" s="6">
        <f>VLOOKUP(A147,'HubSpot Export'!A:B,2,0)</f>
        <v>23618283327</v>
      </c>
      <c r="D147" s="7" t="s">
        <v>331</v>
      </c>
      <c r="E147" s="5" t="s">
        <v>332</v>
      </c>
      <c r="G147" s="4" t="s">
        <v>9</v>
      </c>
    </row>
    <row r="148" ht="15.75" customHeight="1">
      <c r="A148" s="5" t="s">
        <v>330</v>
      </c>
      <c r="B148" s="6">
        <f>VLOOKUP(A148,'HubSpot Export'!A:B,2,0)</f>
        <v>23618283327</v>
      </c>
      <c r="D148" s="7" t="s">
        <v>333</v>
      </c>
      <c r="E148" s="5" t="s">
        <v>334</v>
      </c>
      <c r="G148" s="4" t="s">
        <v>9</v>
      </c>
    </row>
    <row r="149" ht="15.75" customHeight="1">
      <c r="A149" s="5" t="s">
        <v>330</v>
      </c>
      <c r="B149" s="6">
        <f>VLOOKUP(A149,'HubSpot Export'!A:B,2,0)</f>
        <v>23618283327</v>
      </c>
      <c r="D149" s="7" t="s">
        <v>335</v>
      </c>
      <c r="E149" s="5" t="s">
        <v>336</v>
      </c>
      <c r="G149" s="4" t="s">
        <v>9</v>
      </c>
    </row>
    <row r="150" ht="15.75" customHeight="1">
      <c r="A150" s="5" t="s">
        <v>337</v>
      </c>
      <c r="B150" s="6">
        <f>VLOOKUP(A150,'HubSpot Export'!A:B,2,0)</f>
        <v>23619261264</v>
      </c>
      <c r="D150" s="7" t="s">
        <v>338</v>
      </c>
      <c r="E150" s="5" t="s">
        <v>339</v>
      </c>
      <c r="F150" s="5" t="s">
        <v>340</v>
      </c>
      <c r="G150" s="4" t="s">
        <v>9</v>
      </c>
    </row>
    <row r="151" ht="15.75" customHeight="1">
      <c r="A151" s="5" t="s">
        <v>337</v>
      </c>
      <c r="B151" s="6">
        <f>VLOOKUP(A151,'HubSpot Export'!A:B,2,0)</f>
        <v>23619261264</v>
      </c>
      <c r="D151" s="7" t="s">
        <v>341</v>
      </c>
      <c r="E151" s="5" t="s">
        <v>342</v>
      </c>
      <c r="F151" s="5" t="s">
        <v>343</v>
      </c>
      <c r="G151" s="4" t="s">
        <v>9</v>
      </c>
    </row>
    <row r="152" ht="15.75" customHeight="1">
      <c r="A152" s="5" t="s">
        <v>337</v>
      </c>
      <c r="B152" s="6">
        <f>VLOOKUP(A152,'HubSpot Export'!A:B,2,0)</f>
        <v>23619261264</v>
      </c>
      <c r="D152" s="5" t="s">
        <v>344</v>
      </c>
      <c r="E152" s="5" t="s">
        <v>345</v>
      </c>
      <c r="F152" s="5" t="s">
        <v>346</v>
      </c>
      <c r="G152" s="4" t="s">
        <v>9</v>
      </c>
    </row>
    <row r="153" ht="15.75" customHeight="1">
      <c r="A153" s="5" t="s">
        <v>347</v>
      </c>
      <c r="B153" s="6">
        <f>VLOOKUP(A153,'HubSpot Export'!A:B,2,0)</f>
        <v>23619256213</v>
      </c>
      <c r="D153" s="7" t="s">
        <v>348</v>
      </c>
      <c r="E153" s="5" t="s">
        <v>349</v>
      </c>
      <c r="G153" s="4" t="s">
        <v>9</v>
      </c>
    </row>
    <row r="154" ht="15.75" customHeight="1">
      <c r="A154" s="5" t="s">
        <v>347</v>
      </c>
      <c r="B154" s="6">
        <f>VLOOKUP(A154,'HubSpot Export'!A:B,2,0)</f>
        <v>23619256213</v>
      </c>
      <c r="C154" s="5" t="s">
        <v>10</v>
      </c>
      <c r="D154" s="7" t="s">
        <v>350</v>
      </c>
      <c r="E154" s="5" t="s">
        <v>231</v>
      </c>
      <c r="G154" s="4" t="s">
        <v>9</v>
      </c>
    </row>
    <row r="155" ht="15.75" customHeight="1">
      <c r="A155" s="5" t="s">
        <v>351</v>
      </c>
      <c r="B155" s="6">
        <f>VLOOKUP(A155,'HubSpot Export'!A:B,2,0)</f>
        <v>23597643872</v>
      </c>
      <c r="C155" s="5" t="s">
        <v>10</v>
      </c>
      <c r="D155" s="7" t="s">
        <v>352</v>
      </c>
      <c r="E155" s="5" t="s">
        <v>304</v>
      </c>
      <c r="F155" s="5" t="s">
        <v>353</v>
      </c>
      <c r="G155" s="4" t="s">
        <v>9</v>
      </c>
    </row>
    <row r="156" ht="15.75" customHeight="1">
      <c r="A156" s="5" t="s">
        <v>354</v>
      </c>
      <c r="B156" s="6">
        <f>VLOOKUP(A156,'HubSpot Export'!A:B,2,0)</f>
        <v>23618300473</v>
      </c>
      <c r="D156" s="5" t="s">
        <v>355</v>
      </c>
      <c r="E156" s="5" t="s">
        <v>356</v>
      </c>
      <c r="G156" s="4" t="s">
        <v>9</v>
      </c>
    </row>
    <row r="157" ht="15.75" customHeight="1">
      <c r="A157" s="5" t="s">
        <v>354</v>
      </c>
      <c r="B157" s="6">
        <f>VLOOKUP(A157,'HubSpot Export'!A:B,2,0)</f>
        <v>23618300473</v>
      </c>
      <c r="D157" s="5" t="s">
        <v>357</v>
      </c>
      <c r="E157" s="5" t="s">
        <v>358</v>
      </c>
      <c r="G157" s="4" t="s">
        <v>9</v>
      </c>
    </row>
    <row r="158" ht="15.75" customHeight="1">
      <c r="A158" s="5" t="s">
        <v>354</v>
      </c>
      <c r="B158" s="6">
        <f>VLOOKUP(A158,'HubSpot Export'!A:B,2,0)</f>
        <v>23618300473</v>
      </c>
      <c r="D158" s="5" t="s">
        <v>359</v>
      </c>
      <c r="E158" s="5" t="s">
        <v>360</v>
      </c>
      <c r="G158" s="4" t="s">
        <v>9</v>
      </c>
    </row>
    <row r="159" ht="15.75" customHeight="1">
      <c r="A159" s="5" t="s">
        <v>361</v>
      </c>
      <c r="B159" s="6">
        <f>VLOOKUP(A159,'HubSpot Export'!A:B,2,0)</f>
        <v>23619246198</v>
      </c>
      <c r="C159" s="5" t="s">
        <v>10</v>
      </c>
      <c r="D159" s="7" t="s">
        <v>362</v>
      </c>
      <c r="E159" s="5" t="s">
        <v>363</v>
      </c>
      <c r="F159" s="5" t="s">
        <v>53</v>
      </c>
      <c r="G159" s="4" t="s">
        <v>9</v>
      </c>
    </row>
    <row r="160" ht="15.75" customHeight="1">
      <c r="A160" s="5" t="s">
        <v>361</v>
      </c>
      <c r="B160" s="6">
        <f>VLOOKUP(A160,'HubSpot Export'!A:B,2,0)</f>
        <v>23619246198</v>
      </c>
      <c r="D160" s="7" t="s">
        <v>364</v>
      </c>
      <c r="G160" s="4" t="s">
        <v>9</v>
      </c>
    </row>
    <row r="161" ht="15.75" customHeight="1">
      <c r="A161" s="5" t="s">
        <v>361</v>
      </c>
      <c r="B161" s="6">
        <f>VLOOKUP(A161,'HubSpot Export'!A:B,2,0)</f>
        <v>23619246198</v>
      </c>
      <c r="D161" s="7" t="s">
        <v>365</v>
      </c>
      <c r="G161" s="4" t="s">
        <v>9</v>
      </c>
    </row>
    <row r="162" ht="15.75" customHeight="1">
      <c r="A162" s="5" t="s">
        <v>361</v>
      </c>
      <c r="B162" s="6">
        <f>VLOOKUP(A162,'HubSpot Export'!A:B,2,0)</f>
        <v>23619246198</v>
      </c>
      <c r="D162" s="7" t="s">
        <v>366</v>
      </c>
      <c r="G162" s="4" t="s">
        <v>9</v>
      </c>
    </row>
    <row r="163" ht="15.75" customHeight="1">
      <c r="A163" s="5" t="s">
        <v>361</v>
      </c>
      <c r="B163" s="6">
        <f>VLOOKUP(A163,'HubSpot Export'!A:B,2,0)</f>
        <v>23619246198</v>
      </c>
      <c r="D163" s="7" t="s">
        <v>367</v>
      </c>
      <c r="G163" s="4" t="s">
        <v>9</v>
      </c>
    </row>
    <row r="164" ht="15.75" customHeight="1">
      <c r="A164" s="5" t="s">
        <v>361</v>
      </c>
      <c r="B164" s="6">
        <f>VLOOKUP(A164,'HubSpot Export'!A:B,2,0)</f>
        <v>23619246198</v>
      </c>
      <c r="D164" s="7" t="s">
        <v>368</v>
      </c>
      <c r="G164" s="4" t="s">
        <v>9</v>
      </c>
    </row>
    <row r="165" ht="15.75" customHeight="1">
      <c r="A165" s="5" t="s">
        <v>361</v>
      </c>
      <c r="B165" s="6">
        <f>VLOOKUP(A165,'HubSpot Export'!A:B,2,0)</f>
        <v>23619246198</v>
      </c>
      <c r="D165" s="7" t="s">
        <v>369</v>
      </c>
      <c r="G165" s="4" t="s">
        <v>9</v>
      </c>
    </row>
    <row r="166" ht="15.75" customHeight="1">
      <c r="A166" s="5" t="s">
        <v>361</v>
      </c>
      <c r="B166" s="6">
        <f>VLOOKUP(A166,'HubSpot Export'!A:B,2,0)</f>
        <v>23619246198</v>
      </c>
      <c r="D166" s="7" t="s">
        <v>370</v>
      </c>
      <c r="G166" s="4" t="s">
        <v>9</v>
      </c>
    </row>
    <row r="167" ht="15.75" customHeight="1">
      <c r="A167" s="5" t="s">
        <v>371</v>
      </c>
      <c r="B167" s="6">
        <f>VLOOKUP(A167,'HubSpot Export'!A:B,2,0)</f>
        <v>23618287929</v>
      </c>
      <c r="C167" s="5" t="s">
        <v>10</v>
      </c>
      <c r="D167" s="7" t="s">
        <v>372</v>
      </c>
      <c r="E167" s="5" t="s">
        <v>373</v>
      </c>
      <c r="F167" s="5" t="s">
        <v>114</v>
      </c>
      <c r="G167" s="4" t="s">
        <v>9</v>
      </c>
    </row>
    <row r="168" ht="15.75" customHeight="1">
      <c r="A168" s="5" t="s">
        <v>371</v>
      </c>
      <c r="B168" s="6">
        <f>VLOOKUP(A168,'HubSpot Export'!A:B,2,0)</f>
        <v>23618287929</v>
      </c>
      <c r="D168" s="7" t="s">
        <v>374</v>
      </c>
      <c r="E168" s="5" t="s">
        <v>375</v>
      </c>
      <c r="F168" s="5" t="s">
        <v>376</v>
      </c>
      <c r="G168" s="4" t="s">
        <v>9</v>
      </c>
    </row>
    <row r="169" ht="15.75" customHeight="1">
      <c r="A169" s="5" t="s">
        <v>371</v>
      </c>
      <c r="B169" s="6">
        <f>VLOOKUP(A169,'HubSpot Export'!A:B,2,0)</f>
        <v>23618287929</v>
      </c>
      <c r="D169" s="7" t="s">
        <v>377</v>
      </c>
      <c r="E169" s="5" t="s">
        <v>378</v>
      </c>
      <c r="F169" s="5" t="s">
        <v>379</v>
      </c>
      <c r="G169" s="4" t="s">
        <v>9</v>
      </c>
    </row>
    <row r="170" ht="15.75" customHeight="1">
      <c r="A170" s="5" t="s">
        <v>380</v>
      </c>
      <c r="B170" s="6">
        <f>VLOOKUP(A170,'HubSpot Export'!A:B,2,0)</f>
        <v>23619227807</v>
      </c>
      <c r="C170" s="5" t="s">
        <v>10</v>
      </c>
      <c r="D170" s="7" t="s">
        <v>381</v>
      </c>
      <c r="E170" s="5" t="s">
        <v>382</v>
      </c>
      <c r="F170" s="5" t="s">
        <v>383</v>
      </c>
      <c r="G170" s="4" t="s">
        <v>9</v>
      </c>
    </row>
    <row r="171" ht="15.75" customHeight="1">
      <c r="A171" s="5" t="s">
        <v>384</v>
      </c>
      <c r="B171" s="6">
        <f>VLOOKUP(A171,'HubSpot Export'!A:B,2,0)</f>
        <v>23614958240</v>
      </c>
      <c r="C171" s="5" t="s">
        <v>10</v>
      </c>
      <c r="E171" s="5" t="s">
        <v>385</v>
      </c>
      <c r="F171" s="5" t="s">
        <v>386</v>
      </c>
      <c r="G171" s="4" t="s">
        <v>9</v>
      </c>
    </row>
    <row r="172" ht="15.75" customHeight="1">
      <c r="A172" s="5" t="s">
        <v>387</v>
      </c>
      <c r="B172" s="6">
        <f>VLOOKUP(A172,'HubSpot Export'!A:B,2,0)</f>
        <v>23619227809</v>
      </c>
      <c r="C172" s="5" t="s">
        <v>10</v>
      </c>
      <c r="D172" s="7" t="s">
        <v>388</v>
      </c>
      <c r="E172" s="5" t="s">
        <v>389</v>
      </c>
      <c r="F172" s="5" t="s">
        <v>390</v>
      </c>
      <c r="G172" s="4" t="s">
        <v>9</v>
      </c>
    </row>
    <row r="173" ht="15.75" customHeight="1">
      <c r="A173" s="5" t="s">
        <v>387</v>
      </c>
      <c r="B173" s="6">
        <f>VLOOKUP(A173,'HubSpot Export'!A:B,2,0)</f>
        <v>23619227809</v>
      </c>
      <c r="D173" s="7" t="s">
        <v>391</v>
      </c>
      <c r="E173" s="5" t="s">
        <v>392</v>
      </c>
      <c r="F173" s="5" t="s">
        <v>393</v>
      </c>
      <c r="G173" s="4" t="s">
        <v>9</v>
      </c>
    </row>
    <row r="174" ht="15.75" customHeight="1">
      <c r="A174" s="5" t="s">
        <v>387</v>
      </c>
      <c r="B174" s="6">
        <f>VLOOKUP(A174,'HubSpot Export'!A:B,2,0)</f>
        <v>23619227809</v>
      </c>
      <c r="D174" s="7" t="s">
        <v>394</v>
      </c>
      <c r="E174" s="5" t="s">
        <v>395</v>
      </c>
      <c r="F174" s="5" t="s">
        <v>396</v>
      </c>
      <c r="G174" s="4" t="s">
        <v>9</v>
      </c>
    </row>
    <row r="175" ht="15.75" customHeight="1">
      <c r="A175" s="5" t="s">
        <v>387</v>
      </c>
      <c r="B175" s="6">
        <f>VLOOKUP(A175,'HubSpot Export'!A:B,2,0)</f>
        <v>23619227809</v>
      </c>
      <c r="C175" s="5" t="s">
        <v>397</v>
      </c>
      <c r="D175" s="7" t="s">
        <v>398</v>
      </c>
      <c r="E175" s="5" t="s">
        <v>399</v>
      </c>
      <c r="F175" s="5" t="s">
        <v>400</v>
      </c>
      <c r="G175" s="4" t="s">
        <v>9</v>
      </c>
    </row>
    <row r="176" ht="15.75" customHeight="1">
      <c r="A176" s="5" t="s">
        <v>401</v>
      </c>
      <c r="B176" s="6">
        <f>VLOOKUP(A176,'HubSpot Export'!A:B,2,0)</f>
        <v>23619230346</v>
      </c>
      <c r="C176" s="5" t="s">
        <v>10</v>
      </c>
      <c r="D176" s="7" t="s">
        <v>402</v>
      </c>
      <c r="E176" s="5" t="s">
        <v>403</v>
      </c>
      <c r="F176" s="5" t="s">
        <v>404</v>
      </c>
      <c r="G176" s="4" t="s">
        <v>9</v>
      </c>
    </row>
    <row r="177" ht="15.75" customHeight="1">
      <c r="A177" s="5" t="s">
        <v>401</v>
      </c>
      <c r="B177" s="6">
        <f>VLOOKUP(A177,'HubSpot Export'!A:B,2,0)</f>
        <v>23619230346</v>
      </c>
      <c r="D177" s="7" t="s">
        <v>405</v>
      </c>
      <c r="G177" s="4" t="s">
        <v>9</v>
      </c>
    </row>
    <row r="178" ht="15.75" customHeight="1">
      <c r="A178" s="5" t="s">
        <v>401</v>
      </c>
      <c r="B178" s="6">
        <f>VLOOKUP(A178,'HubSpot Export'!A:B,2,0)</f>
        <v>23619230346</v>
      </c>
      <c r="D178" s="7" t="s">
        <v>406</v>
      </c>
      <c r="G178" s="4" t="s">
        <v>9</v>
      </c>
    </row>
    <row r="179" ht="15.75" customHeight="1">
      <c r="A179" s="5" t="s">
        <v>401</v>
      </c>
      <c r="B179" s="6">
        <f>VLOOKUP(A179,'HubSpot Export'!A:B,2,0)</f>
        <v>23619230346</v>
      </c>
      <c r="D179" s="7" t="s">
        <v>407</v>
      </c>
      <c r="G179" s="4" t="s">
        <v>9</v>
      </c>
    </row>
    <row r="180" ht="15.75" customHeight="1">
      <c r="A180" s="5" t="s">
        <v>401</v>
      </c>
      <c r="B180" s="6">
        <f>VLOOKUP(A180,'HubSpot Export'!A:B,2,0)</f>
        <v>23619230346</v>
      </c>
      <c r="D180" s="7" t="s">
        <v>408</v>
      </c>
      <c r="G180" s="4" t="s">
        <v>9</v>
      </c>
    </row>
    <row r="181" ht="15.75" customHeight="1">
      <c r="A181" s="5" t="s">
        <v>401</v>
      </c>
      <c r="B181" s="6">
        <f>VLOOKUP(A181,'HubSpot Export'!A:B,2,0)</f>
        <v>23619230346</v>
      </c>
      <c r="D181" s="7" t="s">
        <v>409</v>
      </c>
      <c r="G181" s="4" t="s">
        <v>9</v>
      </c>
    </row>
    <row r="182" ht="15.75" customHeight="1">
      <c r="A182" s="5" t="s">
        <v>401</v>
      </c>
      <c r="B182" s="6">
        <f>VLOOKUP(A182,'HubSpot Export'!A:B,2,0)</f>
        <v>23619230346</v>
      </c>
      <c r="D182" s="7" t="s">
        <v>410</v>
      </c>
      <c r="G182" s="4" t="s">
        <v>9</v>
      </c>
    </row>
    <row r="183" ht="15.75" customHeight="1">
      <c r="A183" s="5" t="s">
        <v>411</v>
      </c>
      <c r="B183" s="6">
        <f>VLOOKUP(A183,'HubSpot Export'!A:B,2,0)</f>
        <v>23618316109</v>
      </c>
      <c r="C183" s="5" t="s">
        <v>10</v>
      </c>
      <c r="E183" s="5" t="s">
        <v>412</v>
      </c>
      <c r="F183" s="5" t="s">
        <v>413</v>
      </c>
      <c r="G183" s="4" t="s">
        <v>9</v>
      </c>
    </row>
    <row r="184" ht="15.75" customHeight="1">
      <c r="A184" s="5" t="s">
        <v>411</v>
      </c>
      <c r="B184" s="6">
        <f>VLOOKUP(A184,'HubSpot Export'!A:B,2,0)</f>
        <v>23618316109</v>
      </c>
      <c r="E184" s="5" t="s">
        <v>16</v>
      </c>
      <c r="F184" s="5" t="s">
        <v>414</v>
      </c>
      <c r="G184" s="4" t="s">
        <v>9</v>
      </c>
    </row>
    <row r="185" ht="15.75" customHeight="1">
      <c r="A185" s="5" t="s">
        <v>411</v>
      </c>
      <c r="B185" s="6">
        <f>VLOOKUP(A185,'HubSpot Export'!A:B,2,0)</f>
        <v>23618316109</v>
      </c>
      <c r="C185" s="5" t="s">
        <v>262</v>
      </c>
      <c r="E185" s="5" t="s">
        <v>403</v>
      </c>
      <c r="G185" s="4" t="s">
        <v>9</v>
      </c>
    </row>
    <row r="186" ht="15.75" customHeight="1">
      <c r="A186" s="5" t="s">
        <v>415</v>
      </c>
      <c r="B186" s="6">
        <f>VLOOKUP(A186,'HubSpot Export'!A:B,2,0)</f>
        <v>23618311096</v>
      </c>
      <c r="D186" s="7" t="s">
        <v>416</v>
      </c>
      <c r="E186" s="5" t="s">
        <v>64</v>
      </c>
      <c r="F186" s="5" t="s">
        <v>417</v>
      </c>
      <c r="G186" s="4" t="s">
        <v>9</v>
      </c>
    </row>
    <row r="187" ht="15.75" customHeight="1">
      <c r="A187" s="5" t="s">
        <v>415</v>
      </c>
      <c r="B187" s="6">
        <f>VLOOKUP(A187,'HubSpot Export'!A:B,2,0)</f>
        <v>23618311096</v>
      </c>
      <c r="D187" s="7" t="s">
        <v>418</v>
      </c>
      <c r="E187" s="5" t="s">
        <v>419</v>
      </c>
      <c r="F187" s="5" t="s">
        <v>420</v>
      </c>
      <c r="G187" s="4" t="s">
        <v>9</v>
      </c>
    </row>
    <row r="188" ht="15.75" customHeight="1">
      <c r="A188" s="5" t="s">
        <v>415</v>
      </c>
      <c r="B188" s="6">
        <f>VLOOKUP(A188,'HubSpot Export'!A:B,2,0)</f>
        <v>23618311096</v>
      </c>
      <c r="D188" s="7" t="s">
        <v>421</v>
      </c>
      <c r="E188" s="5" t="s">
        <v>301</v>
      </c>
      <c r="G188" s="4" t="s">
        <v>9</v>
      </c>
    </row>
    <row r="189" ht="15.75" customHeight="1">
      <c r="A189" s="5" t="s">
        <v>415</v>
      </c>
      <c r="B189" s="6">
        <f>VLOOKUP(A189,'HubSpot Export'!A:B,2,0)</f>
        <v>23618311096</v>
      </c>
      <c r="D189" s="7" t="s">
        <v>422</v>
      </c>
      <c r="E189" s="5" t="s">
        <v>423</v>
      </c>
      <c r="G189" s="4" t="s">
        <v>9</v>
      </c>
    </row>
    <row r="190" ht="15.75" customHeight="1">
      <c r="A190" s="5" t="s">
        <v>415</v>
      </c>
      <c r="B190" s="6">
        <f>VLOOKUP(A190,'HubSpot Export'!A:B,2,0)</f>
        <v>23618311096</v>
      </c>
      <c r="D190" s="7" t="s">
        <v>424</v>
      </c>
      <c r="E190" s="5" t="s">
        <v>133</v>
      </c>
      <c r="G190" s="4" t="s">
        <v>9</v>
      </c>
    </row>
    <row r="191" ht="15.75" customHeight="1">
      <c r="A191" s="5" t="s">
        <v>415</v>
      </c>
      <c r="B191" s="6">
        <f>VLOOKUP(A191,'HubSpot Export'!A:B,2,0)</f>
        <v>23618311096</v>
      </c>
      <c r="D191" s="7" t="s">
        <v>425</v>
      </c>
      <c r="E191" s="5" t="s">
        <v>426</v>
      </c>
      <c r="G191" s="4" t="s">
        <v>9</v>
      </c>
    </row>
    <row r="192" ht="15.75" customHeight="1">
      <c r="A192" s="5" t="s">
        <v>427</v>
      </c>
      <c r="B192" s="6">
        <f>VLOOKUP(A192,'HubSpot Export'!A:B,2,0)</f>
        <v>23619222372</v>
      </c>
      <c r="C192" s="5" t="s">
        <v>10</v>
      </c>
      <c r="D192" s="7" t="s">
        <v>428</v>
      </c>
      <c r="E192" s="5" t="s">
        <v>44</v>
      </c>
      <c r="F192" s="5" t="s">
        <v>115</v>
      </c>
      <c r="G192" s="4" t="s">
        <v>9</v>
      </c>
    </row>
    <row r="193" ht="15.75" customHeight="1">
      <c r="A193" s="5" t="s">
        <v>427</v>
      </c>
      <c r="B193" s="6">
        <f>VLOOKUP(A193,'HubSpot Export'!A:B,2,0)</f>
        <v>23619222372</v>
      </c>
      <c r="D193" s="7" t="s">
        <v>429</v>
      </c>
      <c r="E193" s="5" t="s">
        <v>430</v>
      </c>
      <c r="F193" s="5" t="s">
        <v>431</v>
      </c>
      <c r="G193" s="4" t="s">
        <v>9</v>
      </c>
    </row>
    <row r="194" ht="15.75" customHeight="1">
      <c r="A194" s="5" t="s">
        <v>427</v>
      </c>
      <c r="B194" s="6">
        <f>VLOOKUP(A194,'HubSpot Export'!A:B,2,0)</f>
        <v>23619222372</v>
      </c>
      <c r="D194" s="7" t="s">
        <v>432</v>
      </c>
      <c r="E194" s="5" t="s">
        <v>433</v>
      </c>
      <c r="G194" s="4" t="s">
        <v>9</v>
      </c>
    </row>
    <row r="195" ht="15.75" customHeight="1">
      <c r="A195" s="5" t="s">
        <v>427</v>
      </c>
      <c r="B195" s="6">
        <f>VLOOKUP(A195,'HubSpot Export'!A:B,2,0)</f>
        <v>23619222372</v>
      </c>
      <c r="D195" s="7" t="s">
        <v>434</v>
      </c>
      <c r="E195" s="5" t="s">
        <v>16</v>
      </c>
      <c r="F195" s="5" t="s">
        <v>435</v>
      </c>
      <c r="G195" s="4" t="s">
        <v>9</v>
      </c>
    </row>
    <row r="196" ht="15.75" customHeight="1">
      <c r="A196" s="5" t="s">
        <v>427</v>
      </c>
      <c r="B196" s="6">
        <f>VLOOKUP(A196,'HubSpot Export'!A:B,2,0)</f>
        <v>23619222372</v>
      </c>
      <c r="D196" s="7" t="s">
        <v>436</v>
      </c>
      <c r="E196" s="5" t="s">
        <v>437</v>
      </c>
      <c r="F196" s="5" t="s">
        <v>438</v>
      </c>
      <c r="G196" s="4" t="s">
        <v>9</v>
      </c>
    </row>
    <row r="197" ht="15.75" customHeight="1">
      <c r="A197" s="5" t="s">
        <v>427</v>
      </c>
      <c r="B197" s="6">
        <f>VLOOKUP(A197,'HubSpot Export'!A:B,2,0)</f>
        <v>23619222372</v>
      </c>
      <c r="D197" s="7" t="s">
        <v>439</v>
      </c>
      <c r="E197" s="5" t="s">
        <v>363</v>
      </c>
      <c r="F197" s="5" t="s">
        <v>417</v>
      </c>
      <c r="G197" s="4" t="s">
        <v>9</v>
      </c>
    </row>
    <row r="198" ht="15.75" customHeight="1">
      <c r="A198" s="5" t="s">
        <v>440</v>
      </c>
      <c r="B198" s="6">
        <f>VLOOKUP(A198,'HubSpot Export'!A:B,2,0)</f>
        <v>23618300471</v>
      </c>
      <c r="D198" s="7" t="s">
        <v>441</v>
      </c>
      <c r="E198" s="5" t="s">
        <v>442</v>
      </c>
      <c r="F198" s="5" t="s">
        <v>443</v>
      </c>
      <c r="G198" s="4" t="s">
        <v>9</v>
      </c>
    </row>
    <row r="199" ht="15.75" customHeight="1">
      <c r="A199" s="5" t="s">
        <v>444</v>
      </c>
      <c r="B199" s="6">
        <f>VLOOKUP(A199,'HubSpot Export'!A:B,2,0)</f>
        <v>23618303064</v>
      </c>
      <c r="C199" s="5" t="s">
        <v>10</v>
      </c>
      <c r="D199" s="7" t="s">
        <v>445</v>
      </c>
      <c r="E199" s="5" t="s">
        <v>446</v>
      </c>
      <c r="F199" s="5" t="s">
        <v>447</v>
      </c>
      <c r="G199" s="4" t="s">
        <v>9</v>
      </c>
    </row>
    <row r="200" ht="15.75" customHeight="1">
      <c r="A200" s="5" t="s">
        <v>444</v>
      </c>
      <c r="B200" s="6">
        <f>VLOOKUP(A200,'HubSpot Export'!A:B,2,0)</f>
        <v>23618303064</v>
      </c>
      <c r="D200" s="7" t="s">
        <v>448</v>
      </c>
      <c r="G200" s="4" t="s">
        <v>9</v>
      </c>
    </row>
    <row r="201" ht="15.75" customHeight="1">
      <c r="A201" s="5" t="s">
        <v>444</v>
      </c>
      <c r="B201" s="6">
        <f>VLOOKUP(A201,'HubSpot Export'!A:B,2,0)</f>
        <v>23618303064</v>
      </c>
      <c r="D201" s="7" t="s">
        <v>449</v>
      </c>
      <c r="G201" s="4" t="s">
        <v>9</v>
      </c>
    </row>
    <row r="202" ht="15.75" customHeight="1">
      <c r="A202" s="5" t="s">
        <v>450</v>
      </c>
      <c r="B202" s="6">
        <f>VLOOKUP(A202,'HubSpot Export'!A:B,2,0)</f>
        <v>23618182512</v>
      </c>
      <c r="D202" s="7" t="s">
        <v>451</v>
      </c>
      <c r="E202" s="5" t="s">
        <v>363</v>
      </c>
      <c r="G202" s="4" t="s">
        <v>9</v>
      </c>
    </row>
    <row r="203" ht="15.75" customHeight="1">
      <c r="A203" s="5" t="s">
        <v>452</v>
      </c>
      <c r="B203" s="6">
        <f>VLOOKUP(A203,'HubSpot Export'!A:B,2,0)</f>
        <v>23618313734</v>
      </c>
      <c r="D203" s="7" t="s">
        <v>453</v>
      </c>
      <c r="E203" s="5" t="s">
        <v>454</v>
      </c>
      <c r="G203" s="4" t="s">
        <v>9</v>
      </c>
    </row>
    <row r="204" ht="15.75" customHeight="1">
      <c r="A204" s="5" t="s">
        <v>452</v>
      </c>
      <c r="B204" s="6">
        <f>VLOOKUP(A204,'HubSpot Export'!A:B,2,0)</f>
        <v>23618313734</v>
      </c>
      <c r="D204" s="7" t="s">
        <v>455</v>
      </c>
      <c r="E204" s="5" t="s">
        <v>456</v>
      </c>
      <c r="G204" s="4" t="s">
        <v>9</v>
      </c>
    </row>
    <row r="205" ht="15.75" customHeight="1">
      <c r="A205" s="5" t="s">
        <v>457</v>
      </c>
      <c r="B205" s="6">
        <f>VLOOKUP(A205,'HubSpot Export'!A:B,2,0)</f>
        <v>23618285472</v>
      </c>
      <c r="C205" s="5" t="s">
        <v>10</v>
      </c>
      <c r="D205" s="7" t="s">
        <v>458</v>
      </c>
      <c r="E205" s="5" t="s">
        <v>459</v>
      </c>
      <c r="F205" s="5" t="s">
        <v>460</v>
      </c>
      <c r="G205" s="4" t="s">
        <v>9</v>
      </c>
    </row>
    <row r="206" ht="15.75" customHeight="1">
      <c r="A206" s="5" t="s">
        <v>461</v>
      </c>
      <c r="B206" s="6">
        <f>VLOOKUP(A206,'HubSpot Export'!A:B,2,0)</f>
        <v>23619266398</v>
      </c>
      <c r="C206" s="5" t="s">
        <v>10</v>
      </c>
      <c r="D206" s="7" t="s">
        <v>455</v>
      </c>
      <c r="E206" s="5" t="s">
        <v>456</v>
      </c>
      <c r="F206" s="5" t="s">
        <v>462</v>
      </c>
      <c r="G206" s="4" t="s">
        <v>9</v>
      </c>
    </row>
    <row r="207" ht="15.75" customHeight="1">
      <c r="A207" s="5" t="s">
        <v>463</v>
      </c>
      <c r="B207" s="6">
        <f>VLOOKUP(A207,'HubSpot Export'!A:B,2,0)</f>
        <v>23604188190</v>
      </c>
      <c r="D207" s="7" t="s">
        <v>464</v>
      </c>
      <c r="E207" s="5" t="s">
        <v>465</v>
      </c>
      <c r="G207" s="4" t="s">
        <v>9</v>
      </c>
    </row>
    <row r="208" ht="15.75" customHeight="1">
      <c r="A208" s="5" t="s">
        <v>463</v>
      </c>
      <c r="B208" s="6">
        <f>VLOOKUP(A208,'HubSpot Export'!A:B,2,0)</f>
        <v>23604188190</v>
      </c>
      <c r="D208" s="7" t="s">
        <v>466</v>
      </c>
      <c r="E208" s="5" t="s">
        <v>467</v>
      </c>
      <c r="G208" s="4" t="s">
        <v>9</v>
      </c>
    </row>
    <row r="209" ht="15.75" customHeight="1">
      <c r="A209" s="5" t="s">
        <v>463</v>
      </c>
      <c r="B209" s="6">
        <f>VLOOKUP(A209,'HubSpot Export'!A:B,2,0)</f>
        <v>23604188190</v>
      </c>
      <c r="D209" s="7" t="s">
        <v>468</v>
      </c>
      <c r="E209" s="5" t="s">
        <v>469</v>
      </c>
      <c r="G209" s="4" t="s">
        <v>9</v>
      </c>
    </row>
    <row r="210" ht="15.75" customHeight="1">
      <c r="A210" s="5" t="s">
        <v>463</v>
      </c>
      <c r="B210" s="6">
        <f>VLOOKUP(A210,'HubSpot Export'!A:B,2,0)</f>
        <v>23604188190</v>
      </c>
      <c r="D210" s="7" t="s">
        <v>470</v>
      </c>
      <c r="G210" s="4" t="s">
        <v>9</v>
      </c>
    </row>
    <row r="211" ht="15.75" customHeight="1">
      <c r="A211" s="5" t="s">
        <v>471</v>
      </c>
      <c r="B211" s="6">
        <f>VLOOKUP(A211,'HubSpot Export'!A:B,2,0)</f>
        <v>23619227806</v>
      </c>
      <c r="C211" s="5" t="s">
        <v>10</v>
      </c>
      <c r="D211" s="5" t="s">
        <v>472</v>
      </c>
      <c r="E211" s="5" t="s">
        <v>473</v>
      </c>
      <c r="F211" s="5" t="s">
        <v>474</v>
      </c>
      <c r="G211" s="4" t="s">
        <v>9</v>
      </c>
    </row>
    <row r="212" ht="15.75" customHeight="1">
      <c r="A212" s="5" t="s">
        <v>471</v>
      </c>
      <c r="B212" s="6">
        <f>VLOOKUP(A212,'HubSpot Export'!A:B,2,0)</f>
        <v>23619227806</v>
      </c>
      <c r="C212" s="5" t="s">
        <v>14</v>
      </c>
      <c r="D212" s="5" t="s">
        <v>475</v>
      </c>
      <c r="E212" s="5" t="s">
        <v>476</v>
      </c>
      <c r="F212" s="5" t="s">
        <v>477</v>
      </c>
      <c r="G212" s="4" t="s">
        <v>9</v>
      </c>
    </row>
    <row r="213" ht="15.75" customHeight="1">
      <c r="A213" s="5" t="s">
        <v>471</v>
      </c>
      <c r="B213" s="6">
        <f>VLOOKUP(A213,'HubSpot Export'!A:B,2,0)</f>
        <v>23619227806</v>
      </c>
      <c r="D213" s="5" t="s">
        <v>478</v>
      </c>
      <c r="E213" s="5" t="s">
        <v>479</v>
      </c>
      <c r="F213" s="5" t="s">
        <v>45</v>
      </c>
      <c r="G213" s="4" t="s">
        <v>9</v>
      </c>
    </row>
    <row r="214" ht="15.75" customHeight="1">
      <c r="A214" s="5" t="s">
        <v>471</v>
      </c>
      <c r="B214" s="6">
        <f>VLOOKUP(A214,'HubSpot Export'!A:B,2,0)</f>
        <v>23619227806</v>
      </c>
      <c r="D214" s="5" t="s">
        <v>480</v>
      </c>
      <c r="E214" s="5" t="s">
        <v>481</v>
      </c>
      <c r="F214" s="5" t="s">
        <v>482</v>
      </c>
      <c r="G214" s="4" t="s">
        <v>9</v>
      </c>
    </row>
    <row r="215" ht="15.75" customHeight="1">
      <c r="A215" s="5" t="s">
        <v>471</v>
      </c>
      <c r="B215" s="6">
        <f>VLOOKUP(A215,'HubSpot Export'!A:B,2,0)</f>
        <v>23619227806</v>
      </c>
      <c r="D215" s="5" t="s">
        <v>483</v>
      </c>
      <c r="E215" s="5" t="s">
        <v>484</v>
      </c>
      <c r="F215" s="5" t="s">
        <v>485</v>
      </c>
      <c r="G215" s="4" t="s">
        <v>9</v>
      </c>
    </row>
    <row r="216" ht="15.75" customHeight="1">
      <c r="A216" s="5" t="s">
        <v>486</v>
      </c>
      <c r="B216" s="6">
        <f>VLOOKUP(A216,'HubSpot Export'!A:B,2,0)</f>
        <v>23618275429</v>
      </c>
      <c r="D216" s="7" t="s">
        <v>487</v>
      </c>
      <c r="E216" s="5" t="s">
        <v>488</v>
      </c>
      <c r="F216" s="5" t="s">
        <v>489</v>
      </c>
      <c r="G216" s="4" t="s">
        <v>9</v>
      </c>
    </row>
    <row r="217" ht="15.75" customHeight="1">
      <c r="A217" s="5" t="s">
        <v>486</v>
      </c>
      <c r="B217" s="6">
        <f>VLOOKUP(A217,'HubSpot Export'!A:B,2,0)</f>
        <v>23618275429</v>
      </c>
      <c r="D217" s="7" t="s">
        <v>490</v>
      </c>
      <c r="E217" s="5" t="s">
        <v>150</v>
      </c>
      <c r="F217" s="5" t="s">
        <v>491</v>
      </c>
      <c r="G217" s="4" t="s">
        <v>9</v>
      </c>
    </row>
    <row r="218" ht="15.75" customHeight="1">
      <c r="A218" s="5" t="s">
        <v>492</v>
      </c>
      <c r="B218" s="6">
        <f>VLOOKUP(A218,'HubSpot Export'!A:B,2,0)</f>
        <v>23603732394</v>
      </c>
      <c r="C218" s="5" t="s">
        <v>139</v>
      </c>
      <c r="D218" s="7" t="s">
        <v>493</v>
      </c>
      <c r="E218" s="5" t="s">
        <v>494</v>
      </c>
      <c r="F218" s="5" t="s">
        <v>495</v>
      </c>
      <c r="G218" s="4" t="s">
        <v>9</v>
      </c>
    </row>
    <row r="219" ht="15.75" customHeight="1">
      <c r="A219" s="5" t="s">
        <v>496</v>
      </c>
      <c r="B219" s="6">
        <f>VLOOKUP(A219,'HubSpot Export'!A:B,2,0)</f>
        <v>23616289950</v>
      </c>
      <c r="D219" s="7" t="s">
        <v>497</v>
      </c>
      <c r="E219" s="5" t="s">
        <v>498</v>
      </c>
      <c r="G219" s="4" t="s">
        <v>9</v>
      </c>
    </row>
    <row r="220" ht="15.75" customHeight="1">
      <c r="A220" s="5" t="s">
        <v>496</v>
      </c>
      <c r="B220" s="6">
        <f>VLOOKUP(A220,'HubSpot Export'!A:B,2,0)</f>
        <v>23616289950</v>
      </c>
      <c r="C220" s="5" t="s">
        <v>499</v>
      </c>
      <c r="D220" s="7" t="s">
        <v>500</v>
      </c>
      <c r="E220" s="5" t="s">
        <v>44</v>
      </c>
      <c r="F220" s="5" t="s">
        <v>501</v>
      </c>
      <c r="G220" s="4" t="s">
        <v>9</v>
      </c>
    </row>
    <row r="221" ht="15.75" customHeight="1">
      <c r="A221" s="5" t="s">
        <v>502</v>
      </c>
      <c r="B221" s="6">
        <f>VLOOKUP(A221,'HubSpot Export'!A:B,2,0)</f>
        <v>23618308537</v>
      </c>
      <c r="C221" s="5" t="s">
        <v>10</v>
      </c>
      <c r="D221" s="7" t="s">
        <v>503</v>
      </c>
      <c r="E221" s="5" t="s">
        <v>504</v>
      </c>
      <c r="G221" s="4" t="s">
        <v>9</v>
      </c>
    </row>
    <row r="222" ht="15.75" customHeight="1">
      <c r="A222" s="5" t="s">
        <v>502</v>
      </c>
      <c r="B222" s="6">
        <f>VLOOKUP(A222,'HubSpot Export'!A:B,2,0)</f>
        <v>23618308537</v>
      </c>
      <c r="D222" s="7" t="s">
        <v>505</v>
      </c>
      <c r="E222" s="5" t="s">
        <v>64</v>
      </c>
      <c r="F222" s="5" t="s">
        <v>506</v>
      </c>
      <c r="G222" s="4" t="s">
        <v>9</v>
      </c>
    </row>
    <row r="223" ht="15.75" customHeight="1">
      <c r="A223" s="5" t="s">
        <v>502</v>
      </c>
      <c r="B223" s="6">
        <f>VLOOKUP(A223,'HubSpot Export'!A:B,2,0)</f>
        <v>23618308537</v>
      </c>
      <c r="D223" s="7" t="s">
        <v>507</v>
      </c>
      <c r="E223" s="5" t="s">
        <v>508</v>
      </c>
      <c r="F223" s="5" t="s">
        <v>198</v>
      </c>
      <c r="G223" s="4" t="s">
        <v>9</v>
      </c>
    </row>
    <row r="224" ht="15.75" customHeight="1">
      <c r="A224" s="5" t="s">
        <v>509</v>
      </c>
      <c r="B224" s="6">
        <f>VLOOKUP(A224,'HubSpot Export'!A:B,2,0)</f>
        <v>23619266399</v>
      </c>
      <c r="C224" s="5" t="s">
        <v>139</v>
      </c>
      <c r="E224" s="5" t="s">
        <v>510</v>
      </c>
      <c r="F224" s="5" t="s">
        <v>511</v>
      </c>
      <c r="G224" s="4" t="s">
        <v>9</v>
      </c>
    </row>
    <row r="225" ht="15.75" customHeight="1">
      <c r="A225" s="5" t="s">
        <v>512</v>
      </c>
      <c r="B225" s="6">
        <f>VLOOKUP(A225,'HubSpot Export'!A:B,2,0)</f>
        <v>23619055778</v>
      </c>
      <c r="D225" s="7" t="s">
        <v>513</v>
      </c>
      <c r="E225" s="5" t="s">
        <v>514</v>
      </c>
      <c r="F225" s="5" t="s">
        <v>515</v>
      </c>
      <c r="G225" s="4" t="s">
        <v>9</v>
      </c>
    </row>
    <row r="226" ht="15.75" customHeight="1">
      <c r="A226" s="5" t="s">
        <v>512</v>
      </c>
      <c r="B226" s="6">
        <f>VLOOKUP(A226,'HubSpot Export'!A:B,2,0)</f>
        <v>23619055778</v>
      </c>
      <c r="D226" s="7" t="s">
        <v>516</v>
      </c>
      <c r="E226" s="5" t="s">
        <v>517</v>
      </c>
      <c r="F226" s="5" t="s">
        <v>518</v>
      </c>
      <c r="G226" s="4" t="s">
        <v>9</v>
      </c>
    </row>
    <row r="227" ht="15.75" customHeight="1">
      <c r="A227" s="5" t="s">
        <v>519</v>
      </c>
      <c r="B227" s="6">
        <f>VLOOKUP(A227,'HubSpot Export'!A:B,2,0)</f>
        <v>23619263653</v>
      </c>
      <c r="D227" s="7" t="s">
        <v>520</v>
      </c>
      <c r="E227" s="5" t="s">
        <v>80</v>
      </c>
      <c r="F227" s="5" t="s">
        <v>521</v>
      </c>
      <c r="G227" s="4" t="s">
        <v>9</v>
      </c>
    </row>
    <row r="228" ht="15.75" customHeight="1">
      <c r="A228" s="5" t="s">
        <v>519</v>
      </c>
      <c r="B228" s="6">
        <f>VLOOKUP(A228,'HubSpot Export'!A:B,2,0)</f>
        <v>23619263653</v>
      </c>
      <c r="D228" s="7" t="s">
        <v>522</v>
      </c>
      <c r="E228" s="5" t="s">
        <v>523</v>
      </c>
      <c r="F228" s="5" t="s">
        <v>400</v>
      </c>
      <c r="G228" s="4" t="s">
        <v>9</v>
      </c>
    </row>
    <row r="229" ht="15.75" customHeight="1">
      <c r="A229" s="5" t="s">
        <v>524</v>
      </c>
      <c r="B229" s="6">
        <f>VLOOKUP(A229,'HubSpot Export'!A:B,2,0)</f>
        <v>23603732395</v>
      </c>
      <c r="C229" s="5" t="s">
        <v>10</v>
      </c>
      <c r="D229" s="7" t="s">
        <v>525</v>
      </c>
      <c r="E229" s="5" t="s">
        <v>526</v>
      </c>
      <c r="G229" s="4" t="s">
        <v>9</v>
      </c>
    </row>
    <row r="230" ht="15.75" customHeight="1">
      <c r="A230" s="5" t="s">
        <v>527</v>
      </c>
      <c r="B230" s="6">
        <f>VLOOKUP(A230,'HubSpot Export'!A:B,2,0)</f>
        <v>23604786315</v>
      </c>
      <c r="C230" s="5" t="s">
        <v>528</v>
      </c>
      <c r="D230" s="7" t="s">
        <v>529</v>
      </c>
      <c r="G230" s="4" t="s">
        <v>9</v>
      </c>
    </row>
    <row r="231" ht="15.75" customHeight="1">
      <c r="A231" s="5" t="s">
        <v>527</v>
      </c>
      <c r="B231" s="6">
        <f>VLOOKUP(A231,'HubSpot Export'!A:B,2,0)</f>
        <v>23604786315</v>
      </c>
      <c r="E231" s="5" t="s">
        <v>530</v>
      </c>
      <c r="F231" s="5" t="s">
        <v>531</v>
      </c>
      <c r="G231" s="4" t="s">
        <v>9</v>
      </c>
    </row>
    <row r="232" ht="15.75" customHeight="1">
      <c r="A232" s="5" t="s">
        <v>532</v>
      </c>
      <c r="B232" s="6">
        <f>VLOOKUP(A232,'HubSpot Export'!A:B,2,0)</f>
        <v>23598251846</v>
      </c>
      <c r="C232" s="5" t="s">
        <v>10</v>
      </c>
      <c r="D232" s="7" t="s">
        <v>533</v>
      </c>
      <c r="E232" s="5" t="s">
        <v>534</v>
      </c>
      <c r="F232" s="5" t="s">
        <v>535</v>
      </c>
      <c r="G232" s="4" t="s">
        <v>9</v>
      </c>
    </row>
    <row r="233" ht="15.75" customHeight="1">
      <c r="A233" s="5" t="s">
        <v>536</v>
      </c>
      <c r="B233" s="6">
        <f>VLOOKUP(A233,'HubSpot Export'!A:B,2,0)</f>
        <v>23619248507</v>
      </c>
      <c r="C233" s="5" t="s">
        <v>10</v>
      </c>
      <c r="D233" s="7" t="s">
        <v>537</v>
      </c>
      <c r="E233" s="5" t="s">
        <v>534</v>
      </c>
      <c r="F233" s="5" t="s">
        <v>45</v>
      </c>
      <c r="G233" s="4" t="s">
        <v>9</v>
      </c>
    </row>
    <row r="234" ht="15.75" customHeight="1">
      <c r="A234" s="5" t="s">
        <v>538</v>
      </c>
      <c r="B234" s="6">
        <f>VLOOKUP(A234,'HubSpot Export'!A:B,2,0)</f>
        <v>23619241065</v>
      </c>
      <c r="C234" s="5" t="s">
        <v>10</v>
      </c>
      <c r="E234" s="5" t="s">
        <v>133</v>
      </c>
      <c r="F234" s="5" t="s">
        <v>539</v>
      </c>
      <c r="G234" s="4" t="s">
        <v>9</v>
      </c>
    </row>
    <row r="235" ht="15.75" customHeight="1">
      <c r="A235" s="5" t="s">
        <v>540</v>
      </c>
      <c r="B235" s="6">
        <f>VLOOKUP(A235,'HubSpot Export'!A:B,2,0)</f>
        <v>23619217532</v>
      </c>
      <c r="C235" s="5" t="s">
        <v>10</v>
      </c>
      <c r="D235" s="7" t="s">
        <v>541</v>
      </c>
      <c r="E235" s="5" t="s">
        <v>304</v>
      </c>
      <c r="F235" s="5" t="s">
        <v>542</v>
      </c>
      <c r="G235" s="4" t="s">
        <v>9</v>
      </c>
    </row>
    <row r="236" ht="15.75" customHeight="1">
      <c r="A236" s="5" t="s">
        <v>540</v>
      </c>
      <c r="B236" s="6">
        <f>VLOOKUP(A236,'HubSpot Export'!A:B,2,0)</f>
        <v>23619217532</v>
      </c>
      <c r="D236" s="7" t="s">
        <v>543</v>
      </c>
      <c r="G236" s="4" t="s">
        <v>9</v>
      </c>
    </row>
    <row r="237" ht="15.75" customHeight="1">
      <c r="A237" s="5" t="s">
        <v>540</v>
      </c>
      <c r="B237" s="6">
        <f>VLOOKUP(A237,'HubSpot Export'!A:B,2,0)</f>
        <v>23619217532</v>
      </c>
      <c r="D237" s="7" t="s">
        <v>544</v>
      </c>
      <c r="G237" s="4" t="s">
        <v>9</v>
      </c>
    </row>
    <row r="238" ht="15.75" customHeight="1">
      <c r="A238" s="5" t="s">
        <v>540</v>
      </c>
      <c r="B238" s="6">
        <f>VLOOKUP(A238,'HubSpot Export'!A:B,2,0)</f>
        <v>23619217532</v>
      </c>
      <c r="D238" s="7" t="s">
        <v>545</v>
      </c>
      <c r="G238" s="4" t="s">
        <v>9</v>
      </c>
    </row>
    <row r="239" ht="15.75" customHeight="1">
      <c r="A239" s="5" t="s">
        <v>540</v>
      </c>
      <c r="B239" s="6">
        <f>VLOOKUP(A239,'HubSpot Export'!A:B,2,0)</f>
        <v>23619217532</v>
      </c>
      <c r="D239" s="7" t="s">
        <v>546</v>
      </c>
      <c r="G239" s="4" t="s">
        <v>9</v>
      </c>
    </row>
    <row r="240" ht="15.75" customHeight="1">
      <c r="A240" s="5" t="s">
        <v>540</v>
      </c>
      <c r="B240" s="6">
        <f>VLOOKUP(A240,'HubSpot Export'!A:B,2,0)</f>
        <v>23619217532</v>
      </c>
      <c r="D240" s="7" t="s">
        <v>547</v>
      </c>
      <c r="G240" s="4" t="s">
        <v>9</v>
      </c>
    </row>
    <row r="241" ht="15.75" customHeight="1">
      <c r="A241" s="5" t="s">
        <v>540</v>
      </c>
      <c r="B241" s="6">
        <f>VLOOKUP(A241,'HubSpot Export'!A:B,2,0)</f>
        <v>23619217532</v>
      </c>
      <c r="D241" s="7" t="s">
        <v>548</v>
      </c>
      <c r="G241" s="4" t="s">
        <v>9</v>
      </c>
    </row>
    <row r="242" ht="15.75" customHeight="1">
      <c r="A242" s="5" t="s">
        <v>549</v>
      </c>
      <c r="B242" s="6">
        <f>VLOOKUP(A242,'HubSpot Export'!A:B,2,0)</f>
        <v>23617620034</v>
      </c>
      <c r="D242" s="7" t="s">
        <v>550</v>
      </c>
      <c r="E242" s="5" t="s">
        <v>423</v>
      </c>
      <c r="F242" s="5" t="s">
        <v>551</v>
      </c>
      <c r="G242" s="4" t="s">
        <v>9</v>
      </c>
    </row>
    <row r="243" ht="15.75" customHeight="1">
      <c r="A243" s="5" t="s">
        <v>552</v>
      </c>
      <c r="B243" s="6">
        <f>VLOOKUP(A243,'HubSpot Export'!A:B,2,0)</f>
        <v>23619258775</v>
      </c>
      <c r="C243" s="5" t="s">
        <v>10</v>
      </c>
      <c r="D243" s="7" t="s">
        <v>553</v>
      </c>
      <c r="E243" s="5" t="s">
        <v>210</v>
      </c>
      <c r="F243" s="5" t="s">
        <v>554</v>
      </c>
      <c r="G243" s="4" t="s">
        <v>9</v>
      </c>
      <c r="H243" s="5"/>
    </row>
    <row r="244" ht="15.75" customHeight="1">
      <c r="A244" s="5" t="s">
        <v>555</v>
      </c>
      <c r="B244" s="6">
        <f>VLOOKUP(A244,'HubSpot Export'!A:B,2,0)</f>
        <v>23616453509</v>
      </c>
      <c r="E244" s="5" t="s">
        <v>556</v>
      </c>
      <c r="G244" s="4" t="s">
        <v>9</v>
      </c>
    </row>
    <row r="245" ht="15.75" customHeight="1">
      <c r="A245" s="5" t="s">
        <v>555</v>
      </c>
      <c r="B245" s="6">
        <f>VLOOKUP(A245,'HubSpot Export'!A:B,2,0)</f>
        <v>23616453509</v>
      </c>
      <c r="D245" s="7" t="s">
        <v>557</v>
      </c>
      <c r="E245" s="5" t="s">
        <v>558</v>
      </c>
      <c r="G245" s="4" t="s">
        <v>9</v>
      </c>
    </row>
    <row r="246" ht="15.75" customHeight="1">
      <c r="A246" s="5" t="s">
        <v>559</v>
      </c>
      <c r="B246" s="6">
        <f>VLOOKUP(A246,'HubSpot Export'!A:B,2,0)</f>
        <v>23601063349</v>
      </c>
      <c r="D246" s="7" t="s">
        <v>560</v>
      </c>
      <c r="E246" s="5" t="s">
        <v>561</v>
      </c>
      <c r="F246" s="5" t="s">
        <v>539</v>
      </c>
      <c r="G246" s="4" t="s">
        <v>9</v>
      </c>
    </row>
    <row r="247" ht="15.75" customHeight="1">
      <c r="A247" s="5" t="s">
        <v>562</v>
      </c>
      <c r="B247" s="6">
        <f>VLOOKUP(A247,'HubSpot Export'!A:B,2,0)</f>
        <v>23598251845</v>
      </c>
      <c r="D247" s="7" t="s">
        <v>563</v>
      </c>
      <c r="E247" s="5" t="s">
        <v>564</v>
      </c>
      <c r="F247" s="5" t="s">
        <v>565</v>
      </c>
      <c r="G247" s="4" t="s">
        <v>9</v>
      </c>
    </row>
    <row r="248" ht="15.75" customHeight="1">
      <c r="A248" s="5" t="s">
        <v>562</v>
      </c>
      <c r="B248" s="6">
        <f>VLOOKUP(A248,'HubSpot Export'!A:B,2,0)</f>
        <v>23598251845</v>
      </c>
      <c r="D248" s="5" t="s">
        <v>566</v>
      </c>
      <c r="E248" s="5" t="s">
        <v>567</v>
      </c>
      <c r="F248" s="5" t="s">
        <v>568</v>
      </c>
      <c r="G248" s="4" t="s">
        <v>9</v>
      </c>
    </row>
    <row r="249" ht="15.75" customHeight="1">
      <c r="A249" s="5" t="s">
        <v>562</v>
      </c>
      <c r="B249" s="6">
        <f>VLOOKUP(A249,'HubSpot Export'!A:B,2,0)</f>
        <v>23598251845</v>
      </c>
      <c r="D249" s="7" t="s">
        <v>569</v>
      </c>
      <c r="E249" s="5" t="s">
        <v>570</v>
      </c>
      <c r="F249" s="5" t="s">
        <v>571</v>
      </c>
      <c r="G249" s="4" t="s">
        <v>9</v>
      </c>
    </row>
    <row r="250" ht="15.75" customHeight="1">
      <c r="A250" s="5" t="s">
        <v>562</v>
      </c>
      <c r="B250" s="6">
        <f>VLOOKUP(A250,'HubSpot Export'!A:B,2,0)</f>
        <v>23598251845</v>
      </c>
      <c r="D250" s="5" t="s">
        <v>572</v>
      </c>
      <c r="E250" s="5" t="s">
        <v>573</v>
      </c>
      <c r="F250" s="5" t="s">
        <v>574</v>
      </c>
      <c r="G250" s="4" t="s">
        <v>9</v>
      </c>
    </row>
    <row r="251" ht="15.75" customHeight="1">
      <c r="A251" s="5" t="s">
        <v>575</v>
      </c>
      <c r="B251" s="6">
        <f>VLOOKUP(A251,'HubSpot Export'!A:B,2,0)</f>
        <v>23618020678</v>
      </c>
      <c r="D251" s="7" t="s">
        <v>576</v>
      </c>
      <c r="E251" s="5" t="s">
        <v>577</v>
      </c>
      <c r="F251" s="5" t="s">
        <v>578</v>
      </c>
      <c r="G251" s="4" t="s">
        <v>9</v>
      </c>
    </row>
    <row r="252" ht="15.75" customHeight="1">
      <c r="A252" s="5" t="s">
        <v>579</v>
      </c>
      <c r="B252" s="6">
        <v>2.3618283329E10</v>
      </c>
      <c r="D252" s="5" t="s">
        <v>580</v>
      </c>
      <c r="G252" s="4" t="s">
        <v>9</v>
      </c>
    </row>
    <row r="253" ht="15.75" customHeight="1">
      <c r="A253" s="5" t="s">
        <v>581</v>
      </c>
      <c r="B253" s="6">
        <f>VLOOKUP(A253,'HubSpot Export'!A:B,2,0)</f>
        <v>23612483995</v>
      </c>
      <c r="D253" s="7" t="s">
        <v>582</v>
      </c>
      <c r="E253" s="5" t="s">
        <v>257</v>
      </c>
      <c r="F253" s="5" t="s">
        <v>583</v>
      </c>
      <c r="G253" s="4" t="s">
        <v>9</v>
      </c>
    </row>
    <row r="254" ht="15.75" customHeight="1">
      <c r="A254" s="5" t="s">
        <v>584</v>
      </c>
      <c r="B254" s="6">
        <f>VLOOKUP(A254,'HubSpot Export'!A:B,2,0)</f>
        <v>23602813788</v>
      </c>
      <c r="D254" s="7" t="s">
        <v>585</v>
      </c>
      <c r="E254" s="5" t="s">
        <v>586</v>
      </c>
      <c r="F254" s="5" t="s">
        <v>587</v>
      </c>
      <c r="G254" s="4" t="s">
        <v>9</v>
      </c>
    </row>
    <row r="255" ht="15.75" customHeight="1">
      <c r="A255" s="5" t="s">
        <v>588</v>
      </c>
      <c r="B255" s="6">
        <f>VLOOKUP(A255,'HubSpot Export'!A:B,2,0)</f>
        <v>23616289951</v>
      </c>
      <c r="D255" s="7" t="s">
        <v>589</v>
      </c>
      <c r="E255" s="5" t="s">
        <v>590</v>
      </c>
      <c r="F255" s="5" t="s">
        <v>591</v>
      </c>
      <c r="G255" s="4" t="s">
        <v>9</v>
      </c>
    </row>
    <row r="256" ht="15.75" customHeight="1">
      <c r="A256" s="5" t="s">
        <v>592</v>
      </c>
      <c r="B256" s="6">
        <f>VLOOKUP(A256,'HubSpot Export'!A:B,2,0)</f>
        <v>23615502183</v>
      </c>
      <c r="D256" s="7" t="s">
        <v>593</v>
      </c>
      <c r="E256" s="5" t="s">
        <v>594</v>
      </c>
      <c r="G256" s="4" t="s">
        <v>9</v>
      </c>
    </row>
    <row r="257" ht="15.75" customHeight="1">
      <c r="A257" s="5" t="s">
        <v>595</v>
      </c>
      <c r="B257" s="6">
        <f>VLOOKUP(A257,'HubSpot Export'!A:B,2,0)</f>
        <v>23619243617</v>
      </c>
      <c r="D257" s="7" t="s">
        <v>596</v>
      </c>
      <c r="E257" s="5" t="s">
        <v>597</v>
      </c>
      <c r="F257" s="5" t="s">
        <v>598</v>
      </c>
      <c r="G257" s="4" t="s">
        <v>9</v>
      </c>
    </row>
    <row r="258" ht="15.75" customHeight="1">
      <c r="A258" s="5" t="s">
        <v>595</v>
      </c>
      <c r="B258" s="6">
        <f>VLOOKUP(A258,'HubSpot Export'!A:B,2,0)</f>
        <v>23619243617</v>
      </c>
      <c r="D258" s="7" t="s">
        <v>599</v>
      </c>
      <c r="G258" s="4" t="s">
        <v>9</v>
      </c>
    </row>
    <row r="259" ht="15.75" customHeight="1">
      <c r="A259" s="5" t="s">
        <v>595</v>
      </c>
      <c r="B259" s="6">
        <f>VLOOKUP(A259,'HubSpot Export'!A:B,2,0)</f>
        <v>23619243617</v>
      </c>
      <c r="D259" s="7" t="s">
        <v>600</v>
      </c>
      <c r="G259" s="4" t="s">
        <v>9</v>
      </c>
    </row>
    <row r="260" ht="15.75" customHeight="1">
      <c r="A260" s="5" t="s">
        <v>601</v>
      </c>
      <c r="B260" s="6">
        <f>VLOOKUP(A260,'HubSpot Export'!A:B,2,0)</f>
        <v>23619274551</v>
      </c>
      <c r="C260" s="5" t="s">
        <v>10</v>
      </c>
      <c r="D260" s="7" t="s">
        <v>602</v>
      </c>
      <c r="E260" s="5" t="s">
        <v>603</v>
      </c>
      <c r="F260" s="5" t="s">
        <v>604</v>
      </c>
      <c r="G260" s="4" t="s">
        <v>9</v>
      </c>
    </row>
    <row r="261" ht="15.75" customHeight="1">
      <c r="A261" s="5" t="s">
        <v>601</v>
      </c>
      <c r="B261" s="6">
        <f>VLOOKUP(A261,'HubSpot Export'!A:B,2,0)</f>
        <v>23619274551</v>
      </c>
      <c r="D261" s="7" t="s">
        <v>605</v>
      </c>
      <c r="G261" s="4" t="s">
        <v>9</v>
      </c>
    </row>
    <row r="262" ht="15.75" customHeight="1">
      <c r="A262" s="5" t="s">
        <v>601</v>
      </c>
      <c r="B262" s="6">
        <f>VLOOKUP(A262,'HubSpot Export'!A:B,2,0)</f>
        <v>23619274551</v>
      </c>
      <c r="D262" s="7" t="s">
        <v>606</v>
      </c>
      <c r="G262" s="4" t="s">
        <v>9</v>
      </c>
    </row>
    <row r="263" ht="15.75" customHeight="1">
      <c r="A263" s="5" t="s">
        <v>601</v>
      </c>
      <c r="B263" s="6">
        <f>VLOOKUP(A263,'HubSpot Export'!A:B,2,0)</f>
        <v>23619274551</v>
      </c>
      <c r="D263" s="7" t="s">
        <v>607</v>
      </c>
      <c r="G263" s="4" t="s">
        <v>9</v>
      </c>
    </row>
    <row r="264" ht="15.75" customHeight="1">
      <c r="A264" s="5" t="s">
        <v>608</v>
      </c>
      <c r="B264" s="6">
        <f>VLOOKUP(A264,'HubSpot Export'!A:B,2,0)</f>
        <v>23619258774</v>
      </c>
      <c r="C264" s="5" t="s">
        <v>10</v>
      </c>
      <c r="D264" s="7" t="s">
        <v>609</v>
      </c>
      <c r="E264" s="5" t="s">
        <v>257</v>
      </c>
      <c r="F264" s="5" t="s">
        <v>45</v>
      </c>
      <c r="G264" s="4" t="s">
        <v>9</v>
      </c>
    </row>
    <row r="265" ht="15.75" customHeight="1">
      <c r="A265" s="5" t="s">
        <v>608</v>
      </c>
      <c r="B265" s="6">
        <f>VLOOKUP(A265,'HubSpot Export'!A:B,2,0)</f>
        <v>23619258774</v>
      </c>
      <c r="D265" s="5" t="s">
        <v>610</v>
      </c>
      <c r="E265" s="5" t="s">
        <v>611</v>
      </c>
      <c r="F265" s="5" t="s">
        <v>612</v>
      </c>
      <c r="G265" s="4" t="s">
        <v>9</v>
      </c>
    </row>
    <row r="266" ht="15.75" customHeight="1">
      <c r="A266" s="5" t="s">
        <v>608</v>
      </c>
      <c r="B266" s="6">
        <f>VLOOKUP(A266,'HubSpot Export'!A:B,2,0)</f>
        <v>23619258774</v>
      </c>
      <c r="C266" s="5" t="s">
        <v>613</v>
      </c>
      <c r="D266" s="5" t="s">
        <v>614</v>
      </c>
      <c r="E266" s="5" t="s">
        <v>615</v>
      </c>
      <c r="F266" s="5" t="s">
        <v>616</v>
      </c>
      <c r="G266" s="4" t="s">
        <v>9</v>
      </c>
    </row>
    <row r="267" ht="15.75" customHeight="1">
      <c r="A267" s="5" t="s">
        <v>608</v>
      </c>
      <c r="B267" s="6">
        <f>VLOOKUP(A267,'HubSpot Export'!A:B,2,0)</f>
        <v>23619258774</v>
      </c>
      <c r="D267" s="5" t="s">
        <v>617</v>
      </c>
      <c r="E267" s="5" t="s">
        <v>423</v>
      </c>
      <c r="F267" s="5" t="s">
        <v>618</v>
      </c>
      <c r="G267" s="4" t="s">
        <v>9</v>
      </c>
    </row>
    <row r="268" ht="15.75" customHeight="1">
      <c r="A268" s="5" t="s">
        <v>608</v>
      </c>
      <c r="B268" s="6">
        <f>VLOOKUP(A268,'HubSpot Export'!A:B,2,0)</f>
        <v>23619258774</v>
      </c>
      <c r="D268" s="7" t="s">
        <v>619</v>
      </c>
      <c r="E268" s="5" t="s">
        <v>620</v>
      </c>
      <c r="G268" s="4" t="s">
        <v>9</v>
      </c>
    </row>
    <row r="269" ht="15.75" customHeight="1">
      <c r="A269" s="5" t="s">
        <v>621</v>
      </c>
      <c r="B269" s="6">
        <f>VLOOKUP(A269,'HubSpot Export'!A:B,2,0)</f>
        <v>23619227808</v>
      </c>
      <c r="C269" s="5" t="s">
        <v>10</v>
      </c>
      <c r="D269" s="7" t="s">
        <v>622</v>
      </c>
      <c r="E269" s="5" t="s">
        <v>623</v>
      </c>
      <c r="G269" s="4" t="s">
        <v>9</v>
      </c>
      <c r="H269" s="5"/>
    </row>
    <row r="270" ht="15.75" customHeight="1">
      <c r="A270" s="5" t="s">
        <v>621</v>
      </c>
      <c r="B270" s="6">
        <f>VLOOKUP(A270,'HubSpot Export'!A:B,2,0)</f>
        <v>23619227808</v>
      </c>
      <c r="D270" s="7" t="s">
        <v>624</v>
      </c>
      <c r="G270" s="4" t="s">
        <v>9</v>
      </c>
    </row>
    <row r="271" ht="15.75" customHeight="1">
      <c r="A271" s="5" t="s">
        <v>621</v>
      </c>
      <c r="B271" s="6">
        <f>VLOOKUP(A271,'HubSpot Export'!A:B,2,0)</f>
        <v>23619227808</v>
      </c>
      <c r="D271" s="7" t="s">
        <v>625</v>
      </c>
      <c r="G271" s="4" t="s">
        <v>9</v>
      </c>
    </row>
    <row r="272" ht="15.75" customHeight="1">
      <c r="A272" s="5" t="s">
        <v>621</v>
      </c>
      <c r="B272" s="6">
        <f>VLOOKUP(A272,'HubSpot Export'!A:B,2,0)</f>
        <v>23619227808</v>
      </c>
      <c r="D272" s="7" t="s">
        <v>626</v>
      </c>
      <c r="G272" s="4" t="s">
        <v>9</v>
      </c>
    </row>
    <row r="273" ht="15.75" customHeight="1">
      <c r="A273" s="5" t="s">
        <v>621</v>
      </c>
      <c r="B273" s="6">
        <f>VLOOKUP(A273,'HubSpot Export'!A:B,2,0)</f>
        <v>23619227808</v>
      </c>
      <c r="D273" s="7" t="s">
        <v>627</v>
      </c>
      <c r="G273" s="4" t="s">
        <v>9</v>
      </c>
    </row>
    <row r="274" ht="15.75" customHeight="1">
      <c r="A274" s="5" t="s">
        <v>621</v>
      </c>
      <c r="B274" s="6">
        <f>VLOOKUP(A274,'HubSpot Export'!A:B,2,0)</f>
        <v>23619227808</v>
      </c>
      <c r="D274" s="7" t="s">
        <v>628</v>
      </c>
      <c r="G274" s="4" t="s">
        <v>9</v>
      </c>
    </row>
    <row r="275" ht="15.75" customHeight="1">
      <c r="A275" s="5" t="s">
        <v>629</v>
      </c>
      <c r="B275" s="6">
        <f>VLOOKUP(A275,'HubSpot Export'!A:B,2,0)</f>
        <v>23619214943</v>
      </c>
      <c r="C275" s="5" t="s">
        <v>10</v>
      </c>
      <c r="D275" s="7" t="s">
        <v>630</v>
      </c>
      <c r="E275" s="5" t="s">
        <v>631</v>
      </c>
      <c r="F275" s="5" t="s">
        <v>462</v>
      </c>
      <c r="G275" s="4" t="s">
        <v>9</v>
      </c>
    </row>
    <row r="276" ht="15.75" customHeight="1">
      <c r="A276" s="5" t="s">
        <v>629</v>
      </c>
      <c r="B276" s="6">
        <f>VLOOKUP(A276,'HubSpot Export'!A:B,2,0)</f>
        <v>23619214943</v>
      </c>
      <c r="D276" s="7" t="s">
        <v>632</v>
      </c>
      <c r="G276" s="4" t="s">
        <v>9</v>
      </c>
    </row>
    <row r="277" ht="15.75" customHeight="1">
      <c r="A277" s="5" t="s">
        <v>629</v>
      </c>
      <c r="B277" s="6">
        <f>VLOOKUP(A277,'HubSpot Export'!A:B,2,0)</f>
        <v>23619214943</v>
      </c>
      <c r="D277" s="7" t="s">
        <v>633</v>
      </c>
      <c r="G277" s="4" t="s">
        <v>9</v>
      </c>
    </row>
    <row r="278" ht="15.75" customHeight="1">
      <c r="A278" s="5" t="s">
        <v>629</v>
      </c>
      <c r="B278" s="6">
        <f>VLOOKUP(A278,'HubSpot Export'!A:B,2,0)</f>
        <v>23619214943</v>
      </c>
      <c r="D278" s="7" t="s">
        <v>634</v>
      </c>
      <c r="G278" s="4" t="s">
        <v>9</v>
      </c>
    </row>
    <row r="279" ht="15.75" customHeight="1">
      <c r="A279" s="5" t="s">
        <v>629</v>
      </c>
      <c r="B279" s="6">
        <f>VLOOKUP(A279,'HubSpot Export'!A:B,2,0)</f>
        <v>23619214943</v>
      </c>
      <c r="D279" s="7" t="s">
        <v>635</v>
      </c>
      <c r="G279" s="4" t="s">
        <v>9</v>
      </c>
    </row>
    <row r="280" ht="15.75" customHeight="1">
      <c r="A280" s="5" t="s">
        <v>636</v>
      </c>
      <c r="B280" s="6">
        <f>VLOOKUP(A280,'HubSpot Export'!A:B,2,0)</f>
        <v>23619253761</v>
      </c>
      <c r="C280" s="5" t="s">
        <v>10</v>
      </c>
      <c r="D280" s="7" t="s">
        <v>637</v>
      </c>
      <c r="E280" s="5" t="s">
        <v>105</v>
      </c>
      <c r="F280" s="5" t="s">
        <v>638</v>
      </c>
      <c r="G280" s="4" t="s">
        <v>9</v>
      </c>
    </row>
    <row r="281" ht="15.75" customHeight="1">
      <c r="A281" s="5" t="s">
        <v>639</v>
      </c>
      <c r="B281" s="6">
        <f>VLOOKUP(A281,'HubSpot Export'!A:B,2,0)</f>
        <v>23618285473</v>
      </c>
      <c r="C281" s="5" t="s">
        <v>10</v>
      </c>
      <c r="D281" s="7" t="s">
        <v>640</v>
      </c>
      <c r="E281" s="5" t="s">
        <v>641</v>
      </c>
      <c r="F281" s="5" t="s">
        <v>642</v>
      </c>
      <c r="G281" s="4" t="s">
        <v>9</v>
      </c>
    </row>
    <row r="282" ht="15.75" customHeight="1">
      <c r="A282" s="5" t="s">
        <v>643</v>
      </c>
      <c r="B282" s="6">
        <f>VLOOKUP(A282,'HubSpot Export'!A:B,2,0)</f>
        <v>23610166912</v>
      </c>
      <c r="C282" s="5"/>
      <c r="E282" s="5" t="s">
        <v>644</v>
      </c>
      <c r="F282" s="5" t="s">
        <v>645</v>
      </c>
      <c r="G282" s="4" t="s">
        <v>9</v>
      </c>
    </row>
    <row r="283" ht="15.75" customHeight="1">
      <c r="A283" s="5" t="s">
        <v>643</v>
      </c>
      <c r="B283" s="6">
        <f>VLOOKUP(A283,'HubSpot Export'!A:B,2,0)</f>
        <v>23610166912</v>
      </c>
      <c r="C283" s="5" t="s">
        <v>10</v>
      </c>
      <c r="D283" s="7" t="s">
        <v>646</v>
      </c>
      <c r="E283" s="5" t="s">
        <v>49</v>
      </c>
      <c r="F283" s="5" t="s">
        <v>647</v>
      </c>
      <c r="G283" s="4" t="s">
        <v>9</v>
      </c>
    </row>
    <row r="284" ht="15.75" customHeight="1">
      <c r="A284" s="5" t="s">
        <v>648</v>
      </c>
      <c r="B284" s="6">
        <f>VLOOKUP(A284,'HubSpot Export'!A:B,2,0)</f>
        <v>23618300472</v>
      </c>
      <c r="C284" s="5" t="s">
        <v>10</v>
      </c>
      <c r="E284" s="5" t="s">
        <v>649</v>
      </c>
      <c r="F284" s="5" t="s">
        <v>650</v>
      </c>
      <c r="G284" s="4" t="s">
        <v>9</v>
      </c>
    </row>
    <row r="285" ht="15.75" customHeight="1">
      <c r="B285" s="6"/>
      <c r="G285" s="9"/>
    </row>
    <row r="286" ht="15.75" customHeight="1">
      <c r="B286" s="6"/>
      <c r="G286" s="9"/>
    </row>
    <row r="287" ht="15.75" customHeight="1">
      <c r="B287" s="6"/>
      <c r="G287" s="9"/>
    </row>
    <row r="288" ht="15.75" customHeight="1">
      <c r="B288" s="6"/>
      <c r="G288" s="9"/>
    </row>
    <row r="289" ht="15.75" customHeight="1">
      <c r="B289" s="6"/>
      <c r="G289" s="9"/>
    </row>
    <row r="290" ht="15.75" customHeight="1">
      <c r="B290" s="6"/>
      <c r="G290" s="9"/>
    </row>
    <row r="291" ht="15.75" customHeight="1">
      <c r="B291" s="6"/>
      <c r="G291" s="9"/>
    </row>
    <row r="292" ht="15.75" customHeight="1">
      <c r="B292" s="6"/>
      <c r="G292" s="9"/>
    </row>
    <row r="293" ht="15.75" customHeight="1">
      <c r="B293" s="6"/>
      <c r="G293" s="9"/>
    </row>
    <row r="294" ht="15.75" customHeight="1">
      <c r="B294" s="6"/>
      <c r="G294" s="9"/>
    </row>
    <row r="295" ht="15.75" customHeight="1">
      <c r="B295" s="6"/>
      <c r="G295" s="9"/>
    </row>
    <row r="296" ht="15.75" customHeight="1">
      <c r="B296" s="6"/>
      <c r="G296" s="9"/>
    </row>
    <row r="297" ht="15.75" customHeight="1">
      <c r="B297" s="6"/>
      <c r="G297" s="9"/>
    </row>
    <row r="298" ht="15.75" customHeight="1">
      <c r="B298" s="6"/>
      <c r="G298" s="9"/>
    </row>
    <row r="299" ht="15.75" customHeight="1">
      <c r="B299" s="6"/>
      <c r="G299" s="9"/>
    </row>
    <row r="300" ht="15.75" customHeight="1">
      <c r="B300" s="6"/>
      <c r="G300" s="9"/>
    </row>
    <row r="301" ht="15.75" customHeight="1">
      <c r="B301" s="6"/>
      <c r="G301" s="9"/>
    </row>
    <row r="302" ht="15.75" customHeight="1">
      <c r="B302" s="6"/>
      <c r="G302" s="9"/>
    </row>
    <row r="303" ht="15.75" customHeight="1">
      <c r="B303" s="6"/>
      <c r="G303" s="9"/>
    </row>
    <row r="304" ht="15.75" customHeight="1">
      <c r="B304" s="6"/>
      <c r="G304" s="9"/>
    </row>
    <row r="305" ht="15.75" customHeight="1">
      <c r="B305" s="6"/>
      <c r="G305" s="9"/>
    </row>
    <row r="306" ht="15.75" customHeight="1">
      <c r="B306" s="6"/>
      <c r="G306" s="9"/>
    </row>
    <row r="307" ht="15.75" customHeight="1">
      <c r="B307" s="6"/>
      <c r="G307" s="9"/>
    </row>
    <row r="308" ht="15.75" customHeight="1">
      <c r="B308" s="6"/>
      <c r="G308" s="9"/>
    </row>
    <row r="309" ht="15.75" customHeight="1">
      <c r="B309" s="6"/>
      <c r="G309" s="9"/>
    </row>
    <row r="310" ht="15.75" customHeight="1">
      <c r="B310" s="6"/>
      <c r="G310" s="9"/>
    </row>
    <row r="311" ht="15.75" customHeight="1">
      <c r="B311" s="6"/>
      <c r="G311" s="9"/>
    </row>
    <row r="312" ht="15.75" customHeight="1">
      <c r="B312" s="6"/>
      <c r="G312" s="9"/>
    </row>
    <row r="313" ht="15.75" customHeight="1">
      <c r="B313" s="6"/>
      <c r="G313" s="9"/>
    </row>
    <row r="314" ht="15.75" customHeight="1">
      <c r="B314" s="6"/>
      <c r="G314" s="9"/>
    </row>
    <row r="315" ht="15.75" customHeight="1">
      <c r="B315" s="6"/>
      <c r="G315" s="9"/>
    </row>
    <row r="316" ht="15.75" customHeight="1">
      <c r="B316" s="6"/>
      <c r="G316" s="9"/>
    </row>
    <row r="317" ht="15.75" customHeight="1">
      <c r="B317" s="6"/>
      <c r="G317" s="9"/>
    </row>
    <row r="318" ht="15.75" customHeight="1">
      <c r="B318" s="6"/>
      <c r="G318" s="9"/>
    </row>
    <row r="319" ht="15.75" customHeight="1">
      <c r="B319" s="6"/>
      <c r="G319" s="9"/>
    </row>
    <row r="320" ht="15.75" customHeight="1">
      <c r="B320" s="6"/>
      <c r="G320" s="9"/>
    </row>
    <row r="321" ht="15.75" customHeight="1">
      <c r="B321" s="6"/>
      <c r="G321" s="9"/>
    </row>
    <row r="322" ht="15.75" customHeight="1">
      <c r="B322" s="6"/>
      <c r="G322" s="9"/>
    </row>
    <row r="323" ht="15.75" customHeight="1">
      <c r="B323" s="6"/>
      <c r="G323" s="9"/>
    </row>
    <row r="324" ht="15.75" customHeight="1">
      <c r="B324" s="6"/>
      <c r="G324" s="9"/>
    </row>
    <row r="325" ht="15.75" customHeight="1">
      <c r="B325" s="6"/>
      <c r="G325" s="9"/>
    </row>
    <row r="326" ht="15.75" customHeight="1">
      <c r="B326" s="6"/>
      <c r="G326" s="9"/>
    </row>
    <row r="327" ht="15.75" customHeight="1">
      <c r="B327" s="6"/>
      <c r="G327" s="9"/>
    </row>
    <row r="328" ht="15.75" customHeight="1">
      <c r="B328" s="6"/>
      <c r="G328" s="9"/>
    </row>
    <row r="329" ht="15.75" customHeight="1">
      <c r="B329" s="6"/>
      <c r="G329" s="9"/>
    </row>
    <row r="330" ht="15.75" customHeight="1">
      <c r="B330" s="6"/>
      <c r="G330" s="9"/>
    </row>
    <row r="331" ht="15.75" customHeight="1">
      <c r="B331" s="6"/>
      <c r="G331" s="9"/>
    </row>
    <row r="332" ht="15.75" customHeight="1">
      <c r="B332" s="6"/>
      <c r="G332" s="9"/>
    </row>
    <row r="333" ht="15.75" customHeight="1">
      <c r="B333" s="6"/>
      <c r="G333" s="9"/>
    </row>
    <row r="334" ht="15.75" customHeight="1">
      <c r="B334" s="6"/>
      <c r="G334" s="9"/>
    </row>
    <row r="335" ht="15.75" customHeight="1">
      <c r="B335" s="6"/>
      <c r="G335" s="9"/>
    </row>
    <row r="336" ht="15.75" customHeight="1">
      <c r="B336" s="6"/>
      <c r="G336" s="9"/>
    </row>
    <row r="337" ht="15.75" customHeight="1">
      <c r="B337" s="6"/>
      <c r="G337" s="9"/>
    </row>
    <row r="338" ht="15.75" customHeight="1">
      <c r="B338" s="6"/>
      <c r="G338" s="9"/>
    </row>
    <row r="339" ht="15.75" customHeight="1">
      <c r="B339" s="6"/>
      <c r="G339" s="9"/>
    </row>
    <row r="340" ht="15.75" customHeight="1">
      <c r="B340" s="6"/>
      <c r="G340" s="9"/>
    </row>
    <row r="341" ht="15.75" customHeight="1">
      <c r="B341" s="6"/>
      <c r="G341" s="9"/>
    </row>
    <row r="342" ht="15.75" customHeight="1">
      <c r="B342" s="6"/>
      <c r="G342" s="9"/>
    </row>
    <row r="343" ht="15.75" customHeight="1">
      <c r="B343" s="6"/>
      <c r="G343" s="9"/>
    </row>
    <row r="344" ht="15.75" customHeight="1">
      <c r="B344" s="6"/>
      <c r="G344" s="9"/>
    </row>
    <row r="345" ht="15.75" customHeight="1">
      <c r="B345" s="6"/>
      <c r="G345" s="9"/>
    </row>
    <row r="346" ht="15.75" customHeight="1">
      <c r="B346" s="6"/>
      <c r="G346" s="9"/>
    </row>
    <row r="347" ht="15.75" customHeight="1">
      <c r="B347" s="6"/>
      <c r="G347" s="9"/>
    </row>
    <row r="348" ht="15.75" customHeight="1">
      <c r="B348" s="6"/>
      <c r="G348" s="9"/>
    </row>
    <row r="349" ht="15.75" customHeight="1">
      <c r="B349" s="6"/>
      <c r="G349" s="9"/>
    </row>
    <row r="350" ht="15.75" customHeight="1">
      <c r="B350" s="6"/>
      <c r="G350" s="9"/>
    </row>
    <row r="351" ht="15.75" customHeight="1">
      <c r="B351" s="6"/>
      <c r="G351" s="9"/>
    </row>
    <row r="352" ht="15.75" customHeight="1">
      <c r="B352" s="6"/>
      <c r="G352" s="9"/>
    </row>
    <row r="353" ht="15.75" customHeight="1">
      <c r="B353" s="6"/>
      <c r="G353" s="9"/>
    </row>
    <row r="354" ht="15.75" customHeight="1">
      <c r="B354" s="6"/>
      <c r="G354" s="9"/>
    </row>
    <row r="355" ht="15.75" customHeight="1">
      <c r="B355" s="6"/>
      <c r="G355" s="9"/>
    </row>
    <row r="356" ht="15.75" customHeight="1">
      <c r="B356" s="6"/>
      <c r="G356" s="9"/>
    </row>
    <row r="357" ht="15.75" customHeight="1">
      <c r="B357" s="6"/>
      <c r="G357" s="9"/>
    </row>
    <row r="358" ht="15.75" customHeight="1">
      <c r="B358" s="6"/>
      <c r="G358" s="9"/>
    </row>
    <row r="359" ht="15.75" customHeight="1">
      <c r="B359" s="6"/>
      <c r="G359" s="9"/>
    </row>
    <row r="360" ht="15.75" customHeight="1">
      <c r="B360" s="6"/>
      <c r="G360" s="9"/>
    </row>
    <row r="361" ht="15.75" customHeight="1">
      <c r="B361" s="6"/>
      <c r="G361" s="9"/>
    </row>
    <row r="362" ht="15.75" customHeight="1">
      <c r="B362" s="6"/>
      <c r="G362" s="9"/>
    </row>
    <row r="363" ht="15.75" customHeight="1">
      <c r="B363" s="6"/>
      <c r="G363" s="9"/>
    </row>
    <row r="364" ht="15.75" customHeight="1">
      <c r="B364" s="6"/>
      <c r="G364" s="9"/>
    </row>
    <row r="365" ht="15.75" customHeight="1">
      <c r="B365" s="6"/>
      <c r="G365" s="9"/>
    </row>
    <row r="366" ht="15.75" customHeight="1">
      <c r="B366" s="6"/>
      <c r="G366" s="9"/>
    </row>
    <row r="367" ht="15.75" customHeight="1">
      <c r="B367" s="6"/>
      <c r="G367" s="9"/>
    </row>
    <row r="368" ht="15.75" customHeight="1">
      <c r="B368" s="6"/>
      <c r="G368" s="9"/>
    </row>
    <row r="369" ht="15.75" customHeight="1">
      <c r="B369" s="6"/>
      <c r="G369" s="9"/>
    </row>
    <row r="370" ht="15.75" customHeight="1">
      <c r="B370" s="6"/>
      <c r="G370" s="9"/>
    </row>
    <row r="371" ht="15.75" customHeight="1">
      <c r="B371" s="6"/>
      <c r="G371" s="9"/>
    </row>
    <row r="372" ht="15.75" customHeight="1">
      <c r="B372" s="6"/>
      <c r="G372" s="9"/>
    </row>
    <row r="373" ht="15.75" customHeight="1">
      <c r="B373" s="6"/>
      <c r="G373" s="9"/>
    </row>
    <row r="374" ht="15.75" customHeight="1">
      <c r="B374" s="6"/>
      <c r="G374" s="9"/>
    </row>
    <row r="375" ht="15.75" customHeight="1">
      <c r="B375" s="6"/>
      <c r="G375" s="9"/>
    </row>
    <row r="376" ht="15.75" customHeight="1">
      <c r="B376" s="6"/>
      <c r="G376" s="9"/>
    </row>
    <row r="377" ht="15.75" customHeight="1">
      <c r="B377" s="6"/>
      <c r="G377" s="9"/>
    </row>
    <row r="378" ht="15.75" customHeight="1">
      <c r="B378" s="6"/>
      <c r="G378" s="9"/>
    </row>
    <row r="379" ht="15.75" customHeight="1">
      <c r="B379" s="6"/>
      <c r="G379" s="9"/>
    </row>
    <row r="380" ht="15.75" customHeight="1">
      <c r="B380" s="6"/>
      <c r="G380" s="9"/>
    </row>
    <row r="381" ht="15.75" customHeight="1">
      <c r="B381" s="6"/>
      <c r="G381" s="9"/>
    </row>
    <row r="382" ht="15.75" customHeight="1">
      <c r="B382" s="6"/>
      <c r="G382" s="9"/>
    </row>
    <row r="383" ht="15.75" customHeight="1">
      <c r="B383" s="6"/>
      <c r="G383" s="9"/>
    </row>
    <row r="384" ht="15.75" customHeight="1">
      <c r="B384" s="6"/>
      <c r="G384" s="9"/>
    </row>
    <row r="385" ht="15.75" customHeight="1">
      <c r="B385" s="6"/>
      <c r="G385" s="9"/>
    </row>
    <row r="386" ht="15.75" customHeight="1">
      <c r="B386" s="6"/>
      <c r="G386" s="9"/>
    </row>
    <row r="387" ht="15.75" customHeight="1">
      <c r="B387" s="6"/>
      <c r="G387" s="9"/>
    </row>
    <row r="388" ht="15.75" customHeight="1">
      <c r="B388" s="6"/>
      <c r="G388" s="9"/>
    </row>
    <row r="389" ht="15.75" customHeight="1">
      <c r="B389" s="6"/>
      <c r="G389" s="9"/>
    </row>
    <row r="390" ht="15.75" customHeight="1">
      <c r="B390" s="6"/>
      <c r="G390" s="9"/>
    </row>
    <row r="391" ht="15.75" customHeight="1">
      <c r="B391" s="6"/>
      <c r="G391" s="9"/>
    </row>
    <row r="392" ht="15.75" customHeight="1">
      <c r="B392" s="6"/>
      <c r="G392" s="9"/>
    </row>
    <row r="393" ht="15.75" customHeight="1">
      <c r="B393" s="6"/>
      <c r="G393" s="9"/>
    </row>
    <row r="394" ht="15.75" customHeight="1">
      <c r="B394" s="6"/>
      <c r="G394" s="9"/>
    </row>
    <row r="395" ht="15.75" customHeight="1">
      <c r="B395" s="6"/>
      <c r="G395" s="9"/>
    </row>
    <row r="396" ht="15.75" customHeight="1">
      <c r="B396" s="6"/>
      <c r="G396" s="9"/>
    </row>
    <row r="397" ht="15.75" customHeight="1">
      <c r="B397" s="6"/>
      <c r="G397" s="9"/>
    </row>
    <row r="398" ht="15.75" customHeight="1">
      <c r="B398" s="6"/>
      <c r="G398" s="9"/>
    </row>
    <row r="399" ht="15.75" customHeight="1">
      <c r="B399" s="6"/>
      <c r="G399" s="9"/>
    </row>
    <row r="400" ht="15.75" customHeight="1">
      <c r="B400" s="6"/>
      <c r="G400" s="9"/>
    </row>
    <row r="401" ht="15.75" customHeight="1">
      <c r="B401" s="6"/>
      <c r="G401" s="9"/>
    </row>
    <row r="402" ht="15.75" customHeight="1">
      <c r="B402" s="6"/>
      <c r="G402" s="9"/>
    </row>
    <row r="403" ht="15.75" customHeight="1">
      <c r="B403" s="6"/>
      <c r="G403" s="9"/>
    </row>
    <row r="404" ht="15.75" customHeight="1">
      <c r="B404" s="6"/>
      <c r="G404" s="9"/>
    </row>
    <row r="405" ht="15.75" customHeight="1">
      <c r="B405" s="6"/>
      <c r="G405" s="9"/>
    </row>
    <row r="406" ht="15.75" customHeight="1">
      <c r="B406" s="6"/>
      <c r="G406" s="9"/>
    </row>
    <row r="407" ht="15.75" customHeight="1">
      <c r="B407" s="6"/>
      <c r="G407" s="9"/>
    </row>
    <row r="408" ht="15.75" customHeight="1">
      <c r="B408" s="6"/>
      <c r="G408" s="9"/>
    </row>
    <row r="409" ht="15.75" customHeight="1">
      <c r="B409" s="6"/>
      <c r="G409" s="9"/>
    </row>
    <row r="410" ht="15.75" customHeight="1">
      <c r="B410" s="6"/>
      <c r="G410" s="9"/>
    </row>
    <row r="411" ht="15.75" customHeight="1">
      <c r="B411" s="6"/>
      <c r="G411" s="9"/>
    </row>
    <row r="412" ht="15.75" customHeight="1">
      <c r="B412" s="6"/>
      <c r="G412" s="9"/>
    </row>
    <row r="413" ht="15.75" customHeight="1">
      <c r="B413" s="6"/>
      <c r="G413" s="9"/>
    </row>
    <row r="414" ht="15.75" customHeight="1">
      <c r="B414" s="6"/>
      <c r="G414" s="9"/>
    </row>
    <row r="415" ht="15.75" customHeight="1">
      <c r="B415" s="6"/>
      <c r="G415" s="9"/>
    </row>
    <row r="416" ht="15.75" customHeight="1">
      <c r="B416" s="6"/>
      <c r="G416" s="9"/>
    </row>
    <row r="417" ht="15.75" customHeight="1">
      <c r="B417" s="6"/>
      <c r="G417" s="9"/>
    </row>
    <row r="418" ht="15.75" customHeight="1">
      <c r="B418" s="6"/>
      <c r="G418" s="9"/>
    </row>
    <row r="419" ht="15.75" customHeight="1">
      <c r="B419" s="6"/>
      <c r="G419" s="9"/>
    </row>
    <row r="420" ht="15.75" customHeight="1">
      <c r="B420" s="6"/>
      <c r="G420" s="9"/>
    </row>
    <row r="421" ht="15.75" customHeight="1">
      <c r="B421" s="6"/>
      <c r="G421" s="9"/>
    </row>
    <row r="422" ht="15.75" customHeight="1">
      <c r="B422" s="6"/>
      <c r="G422" s="9"/>
    </row>
    <row r="423" ht="15.75" customHeight="1">
      <c r="B423" s="6"/>
      <c r="G423" s="9"/>
    </row>
    <row r="424" ht="15.75" customHeight="1">
      <c r="B424" s="6"/>
      <c r="G424" s="9"/>
    </row>
    <row r="425" ht="15.75" customHeight="1">
      <c r="B425" s="6"/>
      <c r="G425" s="9"/>
    </row>
    <row r="426" ht="15.75" customHeight="1">
      <c r="B426" s="6"/>
      <c r="G426" s="9"/>
    </row>
    <row r="427" ht="15.75" customHeight="1">
      <c r="B427" s="6"/>
      <c r="G427" s="9"/>
    </row>
    <row r="428" ht="15.75" customHeight="1">
      <c r="B428" s="6"/>
      <c r="G428" s="9"/>
    </row>
    <row r="429" ht="15.75" customHeight="1">
      <c r="B429" s="6"/>
      <c r="G429" s="9"/>
    </row>
    <row r="430" ht="15.75" customHeight="1">
      <c r="B430" s="6"/>
      <c r="G430" s="9"/>
    </row>
    <row r="431" ht="15.75" customHeight="1">
      <c r="B431" s="6"/>
      <c r="G431" s="9"/>
    </row>
    <row r="432" ht="15.75" customHeight="1">
      <c r="B432" s="6"/>
      <c r="G432" s="9"/>
    </row>
    <row r="433" ht="15.75" customHeight="1">
      <c r="B433" s="6"/>
      <c r="G433" s="9"/>
    </row>
    <row r="434" ht="15.75" customHeight="1">
      <c r="B434" s="6"/>
      <c r="G434" s="9"/>
    </row>
    <row r="435" ht="15.75" customHeight="1">
      <c r="B435" s="6"/>
      <c r="G435" s="9"/>
    </row>
    <row r="436" ht="15.75" customHeight="1">
      <c r="B436" s="6"/>
      <c r="G436" s="9"/>
    </row>
    <row r="437" ht="15.75" customHeight="1">
      <c r="B437" s="6"/>
      <c r="G437" s="9"/>
    </row>
    <row r="438" ht="15.75" customHeight="1">
      <c r="B438" s="6"/>
      <c r="G438" s="9"/>
    </row>
    <row r="439" ht="15.75" customHeight="1">
      <c r="B439" s="6"/>
      <c r="G439" s="9"/>
    </row>
    <row r="440" ht="15.75" customHeight="1">
      <c r="B440" s="6"/>
      <c r="G440" s="9"/>
    </row>
    <row r="441" ht="15.75" customHeight="1">
      <c r="B441" s="6"/>
      <c r="G441" s="9"/>
    </row>
    <row r="442" ht="15.75" customHeight="1">
      <c r="B442" s="6"/>
      <c r="G442" s="9"/>
    </row>
    <row r="443" ht="15.75" customHeight="1">
      <c r="B443" s="6"/>
      <c r="G443" s="9"/>
    </row>
    <row r="444" ht="15.75" customHeight="1">
      <c r="B444" s="6"/>
      <c r="G444" s="9"/>
    </row>
    <row r="445" ht="15.75" customHeight="1">
      <c r="B445" s="6"/>
      <c r="G445" s="9"/>
    </row>
    <row r="446" ht="15.75" customHeight="1">
      <c r="B446" s="6"/>
      <c r="G446" s="9"/>
    </row>
    <row r="447" ht="15.75" customHeight="1">
      <c r="B447" s="6"/>
      <c r="G447" s="9"/>
    </row>
    <row r="448" ht="15.75" customHeight="1">
      <c r="B448" s="6"/>
      <c r="G448" s="9"/>
    </row>
    <row r="449" ht="15.75" customHeight="1">
      <c r="B449" s="6"/>
      <c r="G449" s="9"/>
    </row>
    <row r="450" ht="15.75" customHeight="1">
      <c r="B450" s="6"/>
      <c r="G450" s="9"/>
    </row>
    <row r="451" ht="15.75" customHeight="1">
      <c r="B451" s="6"/>
      <c r="G451" s="9"/>
    </row>
    <row r="452" ht="15.75" customHeight="1">
      <c r="B452" s="6"/>
      <c r="G452" s="9"/>
    </row>
    <row r="453" ht="15.75" customHeight="1">
      <c r="B453" s="6"/>
      <c r="G453" s="9"/>
    </row>
    <row r="454" ht="15.75" customHeight="1">
      <c r="B454" s="6"/>
      <c r="G454" s="9"/>
    </row>
    <row r="455" ht="15.75" customHeight="1">
      <c r="B455" s="6"/>
      <c r="G455" s="9"/>
    </row>
    <row r="456" ht="15.75" customHeight="1">
      <c r="B456" s="6"/>
      <c r="G456" s="9"/>
    </row>
    <row r="457" ht="15.75" customHeight="1">
      <c r="B457" s="6"/>
      <c r="G457" s="9"/>
    </row>
    <row r="458" ht="15.75" customHeight="1">
      <c r="B458" s="6"/>
      <c r="G458" s="9"/>
    </row>
    <row r="459" ht="15.75" customHeight="1">
      <c r="B459" s="6"/>
      <c r="G459" s="9"/>
    </row>
    <row r="460" ht="15.75" customHeight="1">
      <c r="B460" s="6"/>
      <c r="G460" s="9"/>
    </row>
    <row r="461" ht="15.75" customHeight="1">
      <c r="B461" s="6"/>
      <c r="G461" s="9"/>
    </row>
    <row r="462" ht="15.75" customHeight="1">
      <c r="B462" s="6"/>
      <c r="G462" s="9"/>
    </row>
    <row r="463" ht="15.75" customHeight="1">
      <c r="B463" s="6"/>
      <c r="G463" s="9"/>
    </row>
    <row r="464" ht="15.75" customHeight="1">
      <c r="B464" s="6"/>
      <c r="G464" s="9"/>
    </row>
    <row r="465" ht="15.75" customHeight="1">
      <c r="B465" s="6"/>
      <c r="G465" s="9"/>
    </row>
    <row r="466" ht="15.75" customHeight="1">
      <c r="B466" s="6"/>
      <c r="G466" s="9"/>
    </row>
    <row r="467" ht="15.75" customHeight="1">
      <c r="B467" s="6"/>
      <c r="G467" s="9"/>
    </row>
    <row r="468" ht="15.75" customHeight="1">
      <c r="B468" s="6"/>
      <c r="G468" s="9"/>
    </row>
    <row r="469" ht="15.75" customHeight="1">
      <c r="B469" s="6"/>
      <c r="G469" s="9"/>
    </row>
    <row r="470" ht="15.75" customHeight="1">
      <c r="B470" s="6"/>
      <c r="G470" s="9"/>
    </row>
    <row r="471" ht="15.75" customHeight="1">
      <c r="B471" s="6"/>
      <c r="G471" s="9"/>
    </row>
    <row r="472" ht="15.75" customHeight="1">
      <c r="B472" s="6"/>
      <c r="G472" s="9"/>
    </row>
    <row r="473" ht="15.75" customHeight="1">
      <c r="B473" s="6"/>
      <c r="G473" s="9"/>
    </row>
    <row r="474" ht="15.75" customHeight="1">
      <c r="B474" s="6"/>
      <c r="G474" s="9"/>
    </row>
    <row r="475" ht="15.75" customHeight="1">
      <c r="B475" s="6"/>
      <c r="G475" s="9"/>
    </row>
    <row r="476" ht="15.75" customHeight="1">
      <c r="B476" s="6"/>
      <c r="G476" s="9"/>
    </row>
    <row r="477" ht="15.75" customHeight="1">
      <c r="B477" s="6"/>
      <c r="G477" s="9"/>
    </row>
    <row r="478" ht="15.75" customHeight="1">
      <c r="B478" s="6"/>
      <c r="G478" s="9"/>
    </row>
    <row r="479" ht="15.75" customHeight="1">
      <c r="B479" s="6"/>
      <c r="G479" s="9"/>
    </row>
    <row r="480" ht="15.75" customHeight="1">
      <c r="B480" s="6"/>
      <c r="G480" s="9"/>
    </row>
    <row r="481" ht="15.75" customHeight="1">
      <c r="B481" s="6"/>
      <c r="G481" s="9"/>
    </row>
    <row r="482" ht="15.75" customHeight="1">
      <c r="B482" s="6"/>
      <c r="G482" s="9"/>
    </row>
    <row r="483" ht="15.75" customHeight="1">
      <c r="B483" s="6"/>
      <c r="G483" s="9"/>
    </row>
    <row r="484" ht="15.75" customHeight="1">
      <c r="B484" s="6"/>
      <c r="G484" s="9"/>
    </row>
    <row r="485" ht="15.75" customHeight="1">
      <c r="G485" s="9"/>
    </row>
    <row r="486" ht="15.75" customHeight="1">
      <c r="G486" s="9"/>
    </row>
    <row r="487" ht="15.75" customHeight="1">
      <c r="G487" s="9"/>
    </row>
    <row r="488" ht="15.75" customHeight="1">
      <c r="G488" s="9"/>
    </row>
    <row r="489" ht="15.75" customHeight="1">
      <c r="G489" s="9"/>
    </row>
    <row r="490" ht="15.75" customHeight="1">
      <c r="G490" s="9"/>
    </row>
    <row r="491" ht="15.75" customHeight="1">
      <c r="G491" s="9"/>
    </row>
    <row r="492" ht="15.75" customHeight="1">
      <c r="G492" s="9"/>
    </row>
    <row r="493" ht="15.75" customHeight="1">
      <c r="G493" s="9"/>
    </row>
    <row r="494" ht="15.75" customHeight="1">
      <c r="G494" s="9"/>
    </row>
    <row r="495" ht="15.75" customHeight="1">
      <c r="G495" s="9"/>
    </row>
    <row r="496" ht="15.75" customHeight="1">
      <c r="G496" s="9"/>
    </row>
    <row r="497" ht="15.75" customHeight="1">
      <c r="G497" s="9"/>
    </row>
    <row r="498" ht="15.75" customHeight="1">
      <c r="G498" s="9"/>
    </row>
    <row r="499" ht="15.75" customHeight="1">
      <c r="G499" s="9"/>
    </row>
    <row r="500" ht="15.75" customHeight="1">
      <c r="G500" s="9"/>
    </row>
    <row r="501" ht="15.75" customHeight="1">
      <c r="G501" s="9"/>
    </row>
    <row r="502" ht="15.75" customHeight="1">
      <c r="G502" s="9"/>
    </row>
    <row r="503" ht="15.75" customHeight="1">
      <c r="G503" s="9"/>
    </row>
    <row r="504" ht="15.75" customHeight="1">
      <c r="G504" s="9"/>
    </row>
    <row r="505" ht="15.75" customHeight="1">
      <c r="G505" s="9"/>
    </row>
    <row r="506" ht="15.75" customHeight="1">
      <c r="G506" s="9"/>
    </row>
    <row r="507" ht="15.75" customHeight="1">
      <c r="G507" s="9"/>
    </row>
    <row r="508" ht="15.75" customHeight="1">
      <c r="G508" s="9"/>
    </row>
    <row r="509" ht="15.75" customHeight="1">
      <c r="G509" s="9"/>
    </row>
    <row r="510" ht="15.75" customHeight="1">
      <c r="G510" s="9"/>
    </row>
    <row r="511" ht="15.75" customHeight="1">
      <c r="G511" s="9"/>
    </row>
    <row r="512" ht="15.75" customHeight="1">
      <c r="G512" s="9"/>
    </row>
    <row r="513" ht="15.75" customHeight="1">
      <c r="G513" s="9"/>
    </row>
    <row r="514" ht="15.75" customHeight="1">
      <c r="G514" s="9"/>
    </row>
    <row r="515" ht="15.75" customHeight="1">
      <c r="G515" s="9"/>
    </row>
    <row r="516" ht="15.75" customHeight="1">
      <c r="G516" s="9"/>
    </row>
    <row r="517" ht="15.75" customHeight="1">
      <c r="G517" s="9"/>
    </row>
    <row r="518" ht="15.75" customHeight="1">
      <c r="G518" s="9"/>
    </row>
    <row r="519" ht="15.75" customHeight="1">
      <c r="G519" s="9"/>
    </row>
    <row r="520" ht="15.75" customHeight="1">
      <c r="G520" s="9"/>
    </row>
    <row r="521" ht="15.75" customHeight="1">
      <c r="G521" s="9"/>
    </row>
    <row r="522" ht="15.75" customHeight="1">
      <c r="G522" s="9"/>
    </row>
    <row r="523" ht="15.75" customHeight="1">
      <c r="G523" s="9"/>
    </row>
    <row r="524" ht="15.75" customHeight="1">
      <c r="G524" s="9"/>
    </row>
    <row r="525" ht="15.75" customHeight="1">
      <c r="G525" s="9"/>
    </row>
    <row r="526" ht="15.75" customHeight="1">
      <c r="G526" s="9"/>
    </row>
    <row r="527" ht="15.75" customHeight="1">
      <c r="G527" s="9"/>
    </row>
    <row r="528" ht="15.75" customHeight="1">
      <c r="G528" s="9"/>
    </row>
    <row r="529" ht="15.75" customHeight="1">
      <c r="G529" s="9"/>
    </row>
    <row r="530" ht="15.75" customHeight="1">
      <c r="G530" s="9"/>
    </row>
    <row r="531" ht="15.75" customHeight="1">
      <c r="G531" s="9"/>
    </row>
    <row r="532" ht="15.75" customHeight="1">
      <c r="G532" s="9"/>
    </row>
    <row r="533" ht="15.75" customHeight="1">
      <c r="G533" s="9"/>
    </row>
    <row r="534" ht="15.75" customHeight="1">
      <c r="G534" s="9"/>
    </row>
    <row r="535" ht="15.75" customHeight="1">
      <c r="G535" s="9"/>
    </row>
    <row r="536" ht="15.75" customHeight="1">
      <c r="G536" s="9"/>
    </row>
    <row r="537" ht="15.75" customHeight="1">
      <c r="G537" s="9"/>
    </row>
    <row r="538" ht="15.75" customHeight="1">
      <c r="G538" s="9"/>
    </row>
    <row r="539" ht="15.75" customHeight="1">
      <c r="G539" s="9"/>
    </row>
    <row r="540" ht="15.75" customHeight="1">
      <c r="G540" s="9"/>
    </row>
    <row r="541" ht="15.75" customHeight="1">
      <c r="G541" s="9"/>
    </row>
    <row r="542" ht="15.75" customHeight="1">
      <c r="G542" s="9"/>
    </row>
    <row r="543" ht="15.75" customHeight="1">
      <c r="G543" s="9"/>
    </row>
    <row r="544" ht="15.75" customHeight="1">
      <c r="G544" s="9"/>
    </row>
    <row r="545" ht="15.75" customHeight="1">
      <c r="G545" s="9"/>
    </row>
    <row r="546" ht="15.75" customHeight="1">
      <c r="G546" s="9"/>
    </row>
    <row r="547" ht="15.75" customHeight="1">
      <c r="G547" s="9"/>
    </row>
    <row r="548" ht="15.75" customHeight="1">
      <c r="G548" s="9"/>
    </row>
    <row r="549" ht="15.75" customHeight="1">
      <c r="G549" s="9"/>
    </row>
    <row r="550" ht="15.75" customHeight="1">
      <c r="G550" s="9"/>
    </row>
    <row r="551" ht="15.75" customHeight="1">
      <c r="G551" s="9"/>
    </row>
    <row r="552" ht="15.75" customHeight="1">
      <c r="G552" s="9"/>
    </row>
    <row r="553" ht="15.75" customHeight="1">
      <c r="G553" s="9"/>
    </row>
    <row r="554" ht="15.75" customHeight="1">
      <c r="G554" s="9"/>
    </row>
    <row r="555" ht="15.75" customHeight="1">
      <c r="G555" s="9"/>
    </row>
    <row r="556" ht="15.75" customHeight="1">
      <c r="G556" s="9"/>
    </row>
    <row r="557" ht="15.75" customHeight="1">
      <c r="G557" s="9"/>
    </row>
    <row r="558" ht="15.75" customHeight="1">
      <c r="G558" s="9"/>
    </row>
    <row r="559" ht="15.75" customHeight="1">
      <c r="G559" s="9"/>
    </row>
    <row r="560" ht="15.75" customHeight="1">
      <c r="G560" s="9"/>
    </row>
    <row r="561" ht="15.75" customHeight="1">
      <c r="G561" s="9"/>
    </row>
    <row r="562" ht="15.75" customHeight="1">
      <c r="G562" s="9"/>
    </row>
    <row r="563" ht="15.75" customHeight="1">
      <c r="G563" s="9"/>
    </row>
    <row r="564" ht="15.75" customHeight="1">
      <c r="G564" s="9"/>
    </row>
    <row r="565" ht="15.75" customHeight="1">
      <c r="G565" s="9"/>
    </row>
    <row r="566" ht="15.75" customHeight="1">
      <c r="G566" s="9"/>
    </row>
    <row r="567" ht="15.75" customHeight="1">
      <c r="G567" s="9"/>
    </row>
    <row r="568" ht="15.75" customHeight="1">
      <c r="G568" s="9"/>
    </row>
    <row r="569" ht="15.75" customHeight="1">
      <c r="G569" s="9"/>
    </row>
    <row r="570" ht="15.75" customHeight="1">
      <c r="G570" s="9"/>
    </row>
    <row r="571" ht="15.75" customHeight="1">
      <c r="G571" s="9"/>
    </row>
    <row r="572" ht="15.75" customHeight="1">
      <c r="G572" s="9"/>
    </row>
    <row r="573" ht="15.75" customHeight="1">
      <c r="G573" s="9"/>
    </row>
    <row r="574" ht="15.75" customHeight="1">
      <c r="G574" s="9"/>
    </row>
    <row r="575" ht="15.75" customHeight="1">
      <c r="G575" s="9"/>
    </row>
    <row r="576" ht="15.75" customHeight="1">
      <c r="G576" s="9"/>
    </row>
    <row r="577" ht="15.75" customHeight="1">
      <c r="G577" s="9"/>
    </row>
    <row r="578" ht="15.75" customHeight="1">
      <c r="G578" s="9"/>
    </row>
    <row r="579" ht="15.75" customHeight="1">
      <c r="G579" s="9"/>
    </row>
    <row r="580" ht="15.75" customHeight="1">
      <c r="G580" s="9"/>
    </row>
    <row r="581" ht="15.75" customHeight="1">
      <c r="G581" s="9"/>
    </row>
    <row r="582" ht="15.75" customHeight="1">
      <c r="G582" s="9"/>
    </row>
    <row r="583" ht="15.75" customHeight="1">
      <c r="G583" s="9"/>
    </row>
    <row r="584" ht="15.75" customHeight="1">
      <c r="G584" s="9"/>
    </row>
    <row r="585" ht="15.75" customHeight="1">
      <c r="G585" s="9"/>
    </row>
    <row r="586" ht="15.75" customHeight="1">
      <c r="G586" s="9"/>
    </row>
    <row r="587" ht="15.75" customHeight="1">
      <c r="G587" s="9"/>
    </row>
    <row r="588" ht="15.75" customHeight="1">
      <c r="G588" s="9"/>
    </row>
    <row r="589" ht="15.75" customHeight="1">
      <c r="G589" s="9"/>
    </row>
    <row r="590" ht="15.75" customHeight="1">
      <c r="G590" s="9"/>
    </row>
    <row r="591" ht="15.75" customHeight="1">
      <c r="G591" s="9"/>
    </row>
    <row r="592" ht="15.75" customHeight="1">
      <c r="G592" s="9"/>
    </row>
    <row r="593" ht="15.75" customHeight="1">
      <c r="G593" s="9"/>
    </row>
    <row r="594" ht="15.75" customHeight="1">
      <c r="G594" s="9"/>
    </row>
    <row r="595" ht="15.75" customHeight="1">
      <c r="G595" s="9"/>
    </row>
    <row r="596" ht="15.75" customHeight="1">
      <c r="G596" s="9"/>
    </row>
    <row r="597" ht="15.75" customHeight="1">
      <c r="G597" s="9"/>
    </row>
    <row r="598" ht="15.75" customHeight="1">
      <c r="G598" s="9"/>
    </row>
    <row r="599" ht="15.75" customHeight="1">
      <c r="G599" s="9"/>
    </row>
    <row r="600" ht="15.75" customHeight="1">
      <c r="G600" s="9"/>
    </row>
    <row r="601" ht="15.75" customHeight="1">
      <c r="G601" s="9"/>
    </row>
    <row r="602" ht="15.75" customHeight="1">
      <c r="G602" s="9"/>
    </row>
    <row r="603" ht="15.75" customHeight="1">
      <c r="G603" s="9"/>
    </row>
    <row r="604" ht="15.75" customHeight="1">
      <c r="G604" s="9"/>
    </row>
    <row r="605" ht="15.75" customHeight="1">
      <c r="G605" s="9"/>
    </row>
    <row r="606" ht="15.75" customHeight="1">
      <c r="G606" s="9"/>
    </row>
    <row r="607" ht="15.75" customHeight="1">
      <c r="G607" s="9"/>
    </row>
    <row r="608" ht="15.75" customHeight="1">
      <c r="G608" s="9"/>
    </row>
    <row r="609" ht="15.75" customHeight="1">
      <c r="G609" s="9"/>
    </row>
    <row r="610" ht="15.75" customHeight="1">
      <c r="G610" s="9"/>
    </row>
    <row r="611" ht="15.75" customHeight="1">
      <c r="G611" s="9"/>
    </row>
    <row r="612" ht="15.75" customHeight="1">
      <c r="G612" s="9"/>
    </row>
    <row r="613" ht="15.75" customHeight="1">
      <c r="G613" s="9"/>
    </row>
    <row r="614" ht="15.75" customHeight="1">
      <c r="G614" s="9"/>
    </row>
    <row r="615" ht="15.75" customHeight="1">
      <c r="G615" s="9"/>
    </row>
    <row r="616" ht="15.75" customHeight="1">
      <c r="G616" s="9"/>
    </row>
    <row r="617" ht="15.75" customHeight="1">
      <c r="G617" s="9"/>
    </row>
    <row r="618" ht="15.75" customHeight="1">
      <c r="G618" s="9"/>
    </row>
    <row r="619" ht="15.75" customHeight="1">
      <c r="G619" s="9"/>
    </row>
    <row r="620" ht="15.75" customHeight="1">
      <c r="G620" s="9"/>
    </row>
    <row r="621" ht="15.75" customHeight="1">
      <c r="G621" s="9"/>
    </row>
    <row r="622" ht="15.75" customHeight="1">
      <c r="G622" s="9"/>
    </row>
    <row r="623" ht="15.75" customHeight="1">
      <c r="G623" s="9"/>
    </row>
    <row r="624" ht="15.75" customHeight="1">
      <c r="G624" s="9"/>
    </row>
    <row r="625" ht="15.75" customHeight="1">
      <c r="G625" s="9"/>
    </row>
    <row r="626" ht="15.75" customHeight="1">
      <c r="G626" s="9"/>
    </row>
    <row r="627" ht="15.75" customHeight="1">
      <c r="G627" s="9"/>
    </row>
    <row r="628" ht="15.75" customHeight="1">
      <c r="G628" s="9"/>
    </row>
    <row r="629" ht="15.75" customHeight="1">
      <c r="G629" s="9"/>
    </row>
    <row r="630" ht="15.75" customHeight="1">
      <c r="G630" s="9"/>
    </row>
    <row r="631" ht="15.75" customHeight="1">
      <c r="G631" s="9"/>
    </row>
    <row r="632" ht="15.75" customHeight="1">
      <c r="G632" s="9"/>
    </row>
    <row r="633" ht="15.75" customHeight="1">
      <c r="G633" s="9"/>
    </row>
    <row r="634" ht="15.75" customHeight="1">
      <c r="G634" s="9"/>
    </row>
    <row r="635" ht="15.75" customHeight="1">
      <c r="G635" s="9"/>
    </row>
    <row r="636" ht="15.75" customHeight="1">
      <c r="G636" s="9"/>
    </row>
    <row r="637" ht="15.75" customHeight="1">
      <c r="G637" s="9"/>
    </row>
    <row r="638" ht="15.75" customHeight="1">
      <c r="G638" s="9"/>
    </row>
    <row r="639" ht="15.75" customHeight="1">
      <c r="G639" s="9"/>
    </row>
    <row r="640" ht="15.75" customHeight="1">
      <c r="G640" s="9"/>
    </row>
    <row r="641" ht="15.75" customHeight="1">
      <c r="G641" s="9"/>
    </row>
    <row r="642" ht="15.75" customHeight="1">
      <c r="G642" s="9"/>
    </row>
    <row r="643" ht="15.75" customHeight="1">
      <c r="G643" s="9"/>
    </row>
    <row r="644" ht="15.75" customHeight="1">
      <c r="G644" s="9"/>
    </row>
    <row r="645" ht="15.75" customHeight="1">
      <c r="G645" s="9"/>
    </row>
    <row r="646" ht="15.75" customHeight="1">
      <c r="G646" s="9"/>
    </row>
    <row r="647" ht="15.75" customHeight="1">
      <c r="G647" s="9"/>
    </row>
    <row r="648" ht="15.75" customHeight="1">
      <c r="G648" s="9"/>
    </row>
    <row r="649" ht="15.75" customHeight="1">
      <c r="G649" s="9"/>
    </row>
    <row r="650" ht="15.75" customHeight="1">
      <c r="G650" s="9"/>
    </row>
    <row r="651" ht="15.75" customHeight="1">
      <c r="G651" s="9"/>
    </row>
    <row r="652" ht="15.75" customHeight="1">
      <c r="G652" s="9"/>
    </row>
    <row r="653" ht="15.75" customHeight="1">
      <c r="G653" s="9"/>
    </row>
    <row r="654" ht="15.75" customHeight="1">
      <c r="G654" s="9"/>
    </row>
    <row r="655" ht="15.75" customHeight="1">
      <c r="G655" s="9"/>
    </row>
    <row r="656" ht="15.75" customHeight="1">
      <c r="G656" s="9"/>
    </row>
    <row r="657" ht="15.75" customHeight="1">
      <c r="G657" s="9"/>
    </row>
    <row r="658" ht="15.75" customHeight="1">
      <c r="G658" s="9"/>
    </row>
    <row r="659" ht="15.75" customHeight="1">
      <c r="G659" s="9"/>
    </row>
    <row r="660" ht="15.75" customHeight="1">
      <c r="G660" s="9"/>
    </row>
    <row r="661" ht="15.75" customHeight="1">
      <c r="G661" s="9"/>
    </row>
    <row r="662" ht="15.75" customHeight="1">
      <c r="G662" s="9"/>
    </row>
    <row r="663" ht="15.75" customHeight="1">
      <c r="G663" s="9"/>
    </row>
    <row r="664" ht="15.75" customHeight="1">
      <c r="G664" s="9"/>
    </row>
    <row r="665" ht="15.75" customHeight="1">
      <c r="G665" s="9"/>
    </row>
    <row r="666" ht="15.75" customHeight="1">
      <c r="G666" s="9"/>
    </row>
    <row r="667" ht="15.75" customHeight="1">
      <c r="G667" s="9"/>
    </row>
    <row r="668" ht="15.75" customHeight="1">
      <c r="G668" s="9"/>
    </row>
    <row r="669" ht="15.75" customHeight="1">
      <c r="G669" s="9"/>
    </row>
    <row r="670" ht="15.75" customHeight="1">
      <c r="G670" s="9"/>
    </row>
    <row r="671" ht="15.75" customHeight="1">
      <c r="G671" s="9"/>
    </row>
    <row r="672" ht="15.75" customHeight="1">
      <c r="G672" s="9"/>
    </row>
    <row r="673" ht="15.75" customHeight="1">
      <c r="G673" s="9"/>
    </row>
    <row r="674" ht="15.75" customHeight="1">
      <c r="G674" s="9"/>
    </row>
    <row r="675" ht="15.75" customHeight="1">
      <c r="G675" s="9"/>
    </row>
    <row r="676" ht="15.75" customHeight="1">
      <c r="G676" s="9"/>
    </row>
    <row r="677" ht="15.75" customHeight="1">
      <c r="G677" s="9"/>
    </row>
    <row r="678" ht="15.75" customHeight="1">
      <c r="G678" s="9"/>
    </row>
    <row r="679" ht="15.75" customHeight="1">
      <c r="G679" s="9"/>
    </row>
    <row r="680" ht="15.75" customHeight="1">
      <c r="G680" s="9"/>
    </row>
    <row r="681" ht="15.75" customHeight="1">
      <c r="G681" s="9"/>
    </row>
    <row r="682" ht="15.75" customHeight="1">
      <c r="G682" s="9"/>
    </row>
    <row r="683" ht="15.75" customHeight="1">
      <c r="G683" s="9"/>
    </row>
    <row r="684" ht="15.75" customHeight="1">
      <c r="G684" s="9"/>
    </row>
    <row r="685" ht="15.75" customHeight="1">
      <c r="G685" s="9"/>
    </row>
    <row r="686" ht="15.75" customHeight="1">
      <c r="G686" s="9"/>
    </row>
    <row r="687" ht="15.75" customHeight="1">
      <c r="G687" s="9"/>
    </row>
    <row r="688" ht="15.75" customHeight="1">
      <c r="G688" s="9"/>
    </row>
    <row r="689" ht="15.75" customHeight="1">
      <c r="G689" s="9"/>
    </row>
    <row r="690" ht="15.75" customHeight="1">
      <c r="G690" s="9"/>
    </row>
    <row r="691" ht="15.75" customHeight="1">
      <c r="G691" s="9"/>
    </row>
    <row r="692" ht="15.75" customHeight="1">
      <c r="G692" s="9"/>
    </row>
    <row r="693" ht="15.75" customHeight="1">
      <c r="G693" s="9"/>
    </row>
    <row r="694" ht="15.75" customHeight="1">
      <c r="G694" s="9"/>
    </row>
    <row r="695" ht="15.75" customHeight="1">
      <c r="G695" s="9"/>
    </row>
    <row r="696" ht="15.75" customHeight="1">
      <c r="G696" s="9"/>
    </row>
    <row r="697" ht="15.75" customHeight="1">
      <c r="G697" s="9"/>
    </row>
    <row r="698" ht="15.75" customHeight="1">
      <c r="G698" s="9"/>
    </row>
    <row r="699" ht="15.75" customHeight="1">
      <c r="G699" s="9"/>
    </row>
    <row r="700" ht="15.75" customHeight="1">
      <c r="G700" s="9"/>
    </row>
    <row r="701" ht="15.75" customHeight="1">
      <c r="G701" s="9"/>
    </row>
    <row r="702" ht="15.75" customHeight="1">
      <c r="G702" s="9"/>
    </row>
    <row r="703" ht="15.75" customHeight="1">
      <c r="G703" s="9"/>
    </row>
    <row r="704" ht="15.75" customHeight="1">
      <c r="G704" s="9"/>
    </row>
    <row r="705" ht="15.75" customHeight="1">
      <c r="G705" s="9"/>
    </row>
    <row r="706" ht="15.75" customHeight="1">
      <c r="G706" s="9"/>
    </row>
    <row r="707" ht="15.75" customHeight="1">
      <c r="G707" s="9"/>
    </row>
    <row r="708" ht="15.75" customHeight="1">
      <c r="G708" s="9"/>
    </row>
    <row r="709" ht="15.75" customHeight="1">
      <c r="G709" s="9"/>
    </row>
    <row r="710" ht="15.75" customHeight="1">
      <c r="G710" s="9"/>
    </row>
    <row r="711" ht="15.75" customHeight="1">
      <c r="G711" s="9"/>
    </row>
    <row r="712" ht="15.75" customHeight="1">
      <c r="G712" s="9"/>
    </row>
    <row r="713" ht="15.75" customHeight="1">
      <c r="G713" s="9"/>
    </row>
    <row r="714" ht="15.75" customHeight="1">
      <c r="G714" s="9"/>
    </row>
    <row r="715" ht="15.75" customHeight="1">
      <c r="G715" s="9"/>
    </row>
    <row r="716" ht="15.75" customHeight="1">
      <c r="G716" s="9"/>
    </row>
    <row r="717" ht="15.75" customHeight="1">
      <c r="G717" s="9"/>
    </row>
    <row r="718" ht="15.75" customHeight="1">
      <c r="G718" s="9"/>
    </row>
    <row r="719" ht="15.75" customHeight="1">
      <c r="G719" s="9"/>
    </row>
    <row r="720" ht="15.75" customHeight="1">
      <c r="G720" s="9"/>
    </row>
    <row r="721" ht="15.75" customHeight="1">
      <c r="G721" s="9"/>
    </row>
    <row r="722" ht="15.75" customHeight="1">
      <c r="G722" s="9"/>
    </row>
    <row r="723" ht="15.75" customHeight="1">
      <c r="G723" s="9"/>
    </row>
    <row r="724" ht="15.75" customHeight="1">
      <c r="G724" s="9"/>
    </row>
    <row r="725" ht="15.75" customHeight="1">
      <c r="G725" s="9"/>
    </row>
    <row r="726" ht="15.75" customHeight="1">
      <c r="G726" s="9"/>
    </row>
    <row r="727" ht="15.75" customHeight="1">
      <c r="G727" s="9"/>
    </row>
    <row r="728" ht="15.75" customHeight="1">
      <c r="G728" s="9"/>
    </row>
    <row r="729" ht="15.75" customHeight="1">
      <c r="G729" s="9"/>
    </row>
    <row r="730" ht="15.75" customHeight="1">
      <c r="G730" s="9"/>
    </row>
    <row r="731" ht="15.75" customHeight="1">
      <c r="G731" s="9"/>
    </row>
    <row r="732" ht="15.75" customHeight="1">
      <c r="G732" s="9"/>
    </row>
    <row r="733" ht="15.75" customHeight="1">
      <c r="G733" s="9"/>
    </row>
    <row r="734" ht="15.75" customHeight="1">
      <c r="G734" s="9"/>
    </row>
    <row r="735" ht="15.75" customHeight="1">
      <c r="G735" s="9"/>
    </row>
    <row r="736" ht="15.75" customHeight="1">
      <c r="G736" s="9"/>
    </row>
    <row r="737" ht="15.75" customHeight="1">
      <c r="G737" s="9"/>
    </row>
    <row r="738" ht="15.75" customHeight="1">
      <c r="G738" s="9"/>
    </row>
    <row r="739" ht="15.75" customHeight="1">
      <c r="G739" s="9"/>
    </row>
    <row r="740" ht="15.75" customHeight="1">
      <c r="G740" s="9"/>
    </row>
    <row r="741" ht="15.75" customHeight="1">
      <c r="G741" s="9"/>
    </row>
    <row r="742" ht="15.75" customHeight="1">
      <c r="G742" s="9"/>
    </row>
    <row r="743" ht="15.75" customHeight="1">
      <c r="G743" s="9"/>
    </row>
    <row r="744" ht="15.75" customHeight="1">
      <c r="G744" s="9"/>
    </row>
    <row r="745" ht="15.75" customHeight="1">
      <c r="G745" s="9"/>
    </row>
    <row r="746" ht="15.75" customHeight="1">
      <c r="G746" s="9"/>
    </row>
    <row r="747" ht="15.75" customHeight="1">
      <c r="G747" s="9"/>
    </row>
    <row r="748" ht="15.75" customHeight="1">
      <c r="G748" s="9"/>
    </row>
    <row r="749" ht="15.75" customHeight="1">
      <c r="G749" s="9"/>
    </row>
    <row r="750" ht="15.75" customHeight="1">
      <c r="G750" s="9"/>
    </row>
    <row r="751" ht="15.75" customHeight="1">
      <c r="G751" s="9"/>
    </row>
    <row r="752" ht="15.75" customHeight="1">
      <c r="G752" s="9"/>
    </row>
    <row r="753" ht="15.75" customHeight="1">
      <c r="G753" s="9"/>
    </row>
    <row r="754" ht="15.75" customHeight="1">
      <c r="G754" s="9"/>
    </row>
    <row r="755" ht="15.75" customHeight="1">
      <c r="G755" s="9"/>
    </row>
    <row r="756" ht="15.75" customHeight="1">
      <c r="G756" s="9"/>
    </row>
    <row r="757" ht="15.75" customHeight="1">
      <c r="G757" s="9"/>
    </row>
    <row r="758" ht="15.75" customHeight="1">
      <c r="G758" s="9"/>
    </row>
    <row r="759" ht="15.75" customHeight="1">
      <c r="G759" s="9"/>
    </row>
    <row r="760" ht="15.75" customHeight="1">
      <c r="G760" s="9"/>
    </row>
    <row r="761" ht="15.75" customHeight="1">
      <c r="G761" s="9"/>
    </row>
    <row r="762" ht="15.75" customHeight="1">
      <c r="G762" s="9"/>
    </row>
    <row r="763" ht="15.75" customHeight="1">
      <c r="G763" s="9"/>
    </row>
    <row r="764" ht="15.75" customHeight="1">
      <c r="G764" s="9"/>
    </row>
    <row r="765" ht="15.75" customHeight="1">
      <c r="G765" s="9"/>
    </row>
    <row r="766" ht="15.75" customHeight="1">
      <c r="G766" s="9"/>
    </row>
    <row r="767" ht="15.75" customHeight="1">
      <c r="G767" s="9"/>
    </row>
    <row r="768" ht="15.75" customHeight="1">
      <c r="G768" s="9"/>
    </row>
    <row r="769" ht="15.75" customHeight="1">
      <c r="G769" s="9"/>
    </row>
    <row r="770" ht="15.75" customHeight="1">
      <c r="G770" s="9"/>
    </row>
    <row r="771" ht="15.75" customHeight="1">
      <c r="G771" s="9"/>
    </row>
    <row r="772" ht="15.75" customHeight="1">
      <c r="G772" s="9"/>
    </row>
    <row r="773" ht="15.75" customHeight="1">
      <c r="G773" s="9"/>
    </row>
    <row r="774" ht="15.75" customHeight="1">
      <c r="G774" s="9"/>
    </row>
    <row r="775" ht="15.75" customHeight="1">
      <c r="G775" s="9"/>
    </row>
    <row r="776" ht="15.75" customHeight="1">
      <c r="G776" s="9"/>
    </row>
    <row r="777" ht="15.75" customHeight="1">
      <c r="G777" s="9"/>
    </row>
    <row r="778" ht="15.75" customHeight="1">
      <c r="G778" s="9"/>
    </row>
    <row r="779" ht="15.75" customHeight="1">
      <c r="G779" s="9"/>
    </row>
    <row r="780" ht="15.75" customHeight="1">
      <c r="G780" s="9"/>
    </row>
    <row r="781" ht="15.75" customHeight="1">
      <c r="G781" s="9"/>
    </row>
    <row r="782" ht="15.75" customHeight="1">
      <c r="G782" s="9"/>
    </row>
    <row r="783" ht="15.75" customHeight="1">
      <c r="G783" s="9"/>
    </row>
    <row r="784" ht="15.75" customHeight="1">
      <c r="G784" s="9"/>
    </row>
    <row r="785" ht="15.75" customHeight="1">
      <c r="G785" s="9"/>
    </row>
    <row r="786" ht="15.75" customHeight="1">
      <c r="G786" s="9"/>
    </row>
    <row r="787" ht="15.75" customHeight="1">
      <c r="G787" s="9"/>
    </row>
    <row r="788" ht="15.75" customHeight="1">
      <c r="G788" s="9"/>
    </row>
    <row r="789" ht="15.75" customHeight="1">
      <c r="G789" s="9"/>
    </row>
    <row r="790" ht="15.75" customHeight="1">
      <c r="G790" s="9"/>
    </row>
    <row r="791" ht="15.75" customHeight="1">
      <c r="G791" s="9"/>
    </row>
    <row r="792" ht="15.75" customHeight="1">
      <c r="G792" s="9"/>
    </row>
    <row r="793" ht="15.75" customHeight="1">
      <c r="G793" s="9"/>
    </row>
    <row r="794" ht="15.75" customHeight="1">
      <c r="G794" s="9"/>
    </row>
    <row r="795" ht="15.75" customHeight="1">
      <c r="G795" s="9"/>
    </row>
    <row r="796" ht="15.75" customHeight="1">
      <c r="G796" s="9"/>
    </row>
    <row r="797" ht="15.75" customHeight="1">
      <c r="G797" s="9"/>
    </row>
    <row r="798" ht="15.75" customHeight="1">
      <c r="G798" s="9"/>
    </row>
    <row r="799" ht="15.75" customHeight="1">
      <c r="G799" s="9"/>
    </row>
    <row r="800" ht="15.75" customHeight="1">
      <c r="G800" s="9"/>
    </row>
    <row r="801" ht="15.75" customHeight="1">
      <c r="G801" s="9"/>
    </row>
    <row r="802" ht="15.75" customHeight="1">
      <c r="G802" s="9"/>
    </row>
    <row r="803" ht="15.75" customHeight="1">
      <c r="G803" s="9"/>
    </row>
    <row r="804" ht="15.75" customHeight="1">
      <c r="G804" s="9"/>
    </row>
    <row r="805" ht="15.75" customHeight="1">
      <c r="G805" s="9"/>
    </row>
    <row r="806" ht="15.75" customHeight="1">
      <c r="G806" s="9"/>
    </row>
    <row r="807" ht="15.75" customHeight="1">
      <c r="G807" s="9"/>
    </row>
    <row r="808" ht="15.75" customHeight="1">
      <c r="G808" s="9"/>
    </row>
    <row r="809" ht="15.75" customHeight="1">
      <c r="G809" s="9"/>
    </row>
    <row r="810" ht="15.75" customHeight="1">
      <c r="G810" s="9"/>
    </row>
    <row r="811" ht="15.75" customHeight="1">
      <c r="G811" s="9"/>
    </row>
    <row r="812" ht="15.75" customHeight="1">
      <c r="G812" s="9"/>
    </row>
    <row r="813" ht="15.75" customHeight="1">
      <c r="G813" s="9"/>
    </row>
    <row r="814" ht="15.75" customHeight="1">
      <c r="G814" s="9"/>
    </row>
    <row r="815" ht="15.75" customHeight="1">
      <c r="G815" s="9"/>
    </row>
    <row r="816" ht="15.75" customHeight="1">
      <c r="G816" s="9"/>
    </row>
    <row r="817" ht="15.75" customHeight="1">
      <c r="G817" s="9"/>
    </row>
    <row r="818" ht="15.75" customHeight="1">
      <c r="G818" s="9"/>
    </row>
    <row r="819" ht="15.75" customHeight="1">
      <c r="G819" s="9"/>
    </row>
    <row r="820" ht="15.75" customHeight="1">
      <c r="G820" s="9"/>
    </row>
    <row r="821" ht="15.75" customHeight="1">
      <c r="G821" s="9"/>
    </row>
    <row r="822" ht="15.75" customHeight="1">
      <c r="G822" s="9"/>
    </row>
    <row r="823" ht="15.75" customHeight="1">
      <c r="G823" s="9"/>
    </row>
    <row r="824" ht="15.75" customHeight="1">
      <c r="G824" s="9"/>
    </row>
    <row r="825" ht="15.75" customHeight="1">
      <c r="G825" s="9"/>
    </row>
    <row r="826" ht="15.75" customHeight="1">
      <c r="G826" s="9"/>
    </row>
    <row r="827" ht="15.75" customHeight="1">
      <c r="G827" s="9"/>
    </row>
    <row r="828" ht="15.75" customHeight="1">
      <c r="G828" s="9"/>
    </row>
    <row r="829" ht="15.75" customHeight="1">
      <c r="G829" s="9"/>
    </row>
    <row r="830" ht="15.75" customHeight="1">
      <c r="G830" s="9"/>
    </row>
    <row r="831" ht="15.75" customHeight="1">
      <c r="G831" s="9"/>
    </row>
    <row r="832" ht="15.75" customHeight="1">
      <c r="G832" s="9"/>
    </row>
    <row r="833" ht="15.75" customHeight="1">
      <c r="G833" s="9"/>
    </row>
    <row r="834" ht="15.75" customHeight="1">
      <c r="G834" s="9"/>
    </row>
    <row r="835" ht="15.75" customHeight="1">
      <c r="G835" s="9"/>
    </row>
    <row r="836" ht="15.75" customHeight="1">
      <c r="G836" s="9"/>
    </row>
    <row r="837" ht="15.75" customHeight="1">
      <c r="G837" s="9"/>
    </row>
    <row r="838" ht="15.75" customHeight="1">
      <c r="G838" s="9"/>
    </row>
    <row r="839" ht="15.75" customHeight="1">
      <c r="G839" s="9"/>
    </row>
    <row r="840" ht="15.75" customHeight="1">
      <c r="G840" s="9"/>
    </row>
    <row r="841" ht="15.75" customHeight="1">
      <c r="G841" s="9"/>
    </row>
    <row r="842" ht="15.75" customHeight="1">
      <c r="G842" s="9"/>
    </row>
    <row r="843" ht="15.75" customHeight="1">
      <c r="G843" s="9"/>
    </row>
    <row r="844" ht="15.75" customHeight="1">
      <c r="G844" s="9"/>
    </row>
    <row r="845" ht="15.75" customHeight="1">
      <c r="G845" s="9"/>
    </row>
    <row r="846" ht="15.75" customHeight="1">
      <c r="G846" s="9"/>
    </row>
    <row r="847" ht="15.75" customHeight="1">
      <c r="G847" s="9"/>
    </row>
    <row r="848" ht="15.75" customHeight="1">
      <c r="G848" s="9"/>
    </row>
    <row r="849" ht="15.75" customHeight="1">
      <c r="G849" s="9"/>
    </row>
    <row r="850" ht="15.75" customHeight="1">
      <c r="G850" s="9"/>
    </row>
    <row r="851" ht="15.75" customHeight="1">
      <c r="G851" s="9"/>
    </row>
    <row r="852" ht="15.75" customHeight="1">
      <c r="G852" s="9"/>
    </row>
    <row r="853" ht="15.75" customHeight="1">
      <c r="G853" s="9"/>
    </row>
    <row r="854" ht="15.75" customHeight="1">
      <c r="G854" s="9"/>
    </row>
    <row r="855" ht="15.75" customHeight="1">
      <c r="G855" s="9"/>
    </row>
    <row r="856" ht="15.75" customHeight="1">
      <c r="G856" s="9"/>
    </row>
    <row r="857" ht="15.75" customHeight="1">
      <c r="G857" s="9"/>
    </row>
    <row r="858" ht="15.75" customHeight="1">
      <c r="G858" s="9"/>
    </row>
    <row r="859" ht="15.75" customHeight="1">
      <c r="G859" s="9"/>
    </row>
    <row r="860" ht="15.75" customHeight="1">
      <c r="G860" s="9"/>
    </row>
    <row r="861" ht="15.75" customHeight="1">
      <c r="G861" s="9"/>
    </row>
    <row r="862" ht="15.75" customHeight="1">
      <c r="G862" s="9"/>
    </row>
    <row r="863" ht="15.75" customHeight="1">
      <c r="G863" s="9"/>
    </row>
    <row r="864" ht="15.75" customHeight="1">
      <c r="G864" s="9"/>
    </row>
    <row r="865" ht="15.75" customHeight="1">
      <c r="G865" s="9"/>
    </row>
    <row r="866" ht="15.75" customHeight="1">
      <c r="G866" s="9"/>
    </row>
    <row r="867" ht="15.75" customHeight="1">
      <c r="G867" s="9"/>
    </row>
    <row r="868" ht="15.75" customHeight="1">
      <c r="G868" s="9"/>
    </row>
    <row r="869" ht="15.75" customHeight="1">
      <c r="G869" s="9"/>
    </row>
    <row r="870" ht="15.75" customHeight="1">
      <c r="G870" s="9"/>
    </row>
    <row r="871" ht="15.75" customHeight="1">
      <c r="G871" s="9"/>
    </row>
    <row r="872" ht="15.75" customHeight="1">
      <c r="G872" s="9"/>
    </row>
    <row r="873" ht="15.75" customHeight="1">
      <c r="G873" s="9"/>
    </row>
    <row r="874" ht="15.75" customHeight="1">
      <c r="G874" s="9"/>
    </row>
    <row r="875" ht="15.75" customHeight="1">
      <c r="G875" s="9"/>
    </row>
    <row r="876" ht="15.75" customHeight="1">
      <c r="G876" s="9"/>
    </row>
    <row r="877" ht="15.75" customHeight="1">
      <c r="G877" s="9"/>
    </row>
    <row r="878" ht="15.75" customHeight="1">
      <c r="G878" s="9"/>
    </row>
    <row r="879" ht="15.75" customHeight="1">
      <c r="G879" s="9"/>
    </row>
    <row r="880" ht="15.75" customHeight="1">
      <c r="G880" s="9"/>
    </row>
    <row r="881" ht="15.75" customHeight="1">
      <c r="G881" s="9"/>
    </row>
    <row r="882" ht="15.75" customHeight="1">
      <c r="G882" s="9"/>
    </row>
    <row r="883" ht="15.75" customHeight="1">
      <c r="G883" s="9"/>
    </row>
    <row r="884" ht="15.75" customHeight="1">
      <c r="G884" s="9"/>
    </row>
    <row r="885" ht="15.75" customHeight="1">
      <c r="G885" s="9"/>
    </row>
    <row r="886" ht="15.75" customHeight="1">
      <c r="G886" s="9"/>
    </row>
    <row r="887" ht="15.75" customHeight="1">
      <c r="G887" s="9"/>
    </row>
    <row r="888" ht="15.75" customHeight="1">
      <c r="G888" s="9"/>
    </row>
    <row r="889" ht="15.75" customHeight="1">
      <c r="G889" s="9"/>
    </row>
    <row r="890" ht="15.75" customHeight="1">
      <c r="G890" s="9"/>
    </row>
    <row r="891" ht="15.75" customHeight="1">
      <c r="G891" s="9"/>
    </row>
    <row r="892" ht="15.75" customHeight="1">
      <c r="G892" s="9"/>
    </row>
    <row r="893" ht="15.75" customHeight="1">
      <c r="G893" s="9"/>
    </row>
    <row r="894" ht="15.75" customHeight="1">
      <c r="G894" s="9"/>
    </row>
    <row r="895" ht="15.75" customHeight="1">
      <c r="G895" s="9"/>
    </row>
    <row r="896" ht="15.75" customHeight="1">
      <c r="G896" s="9"/>
    </row>
    <row r="897" ht="15.75" customHeight="1">
      <c r="G897" s="9"/>
    </row>
    <row r="898" ht="15.75" customHeight="1">
      <c r="G898" s="9"/>
    </row>
    <row r="899" ht="15.75" customHeight="1">
      <c r="G899" s="9"/>
    </row>
    <row r="900" ht="15.75" customHeight="1">
      <c r="G900" s="9"/>
    </row>
    <row r="901" ht="15.75" customHeight="1">
      <c r="G901" s="9"/>
    </row>
    <row r="902" ht="15.75" customHeight="1">
      <c r="G902" s="9"/>
    </row>
    <row r="903" ht="15.75" customHeight="1">
      <c r="G903" s="9"/>
    </row>
    <row r="904" ht="15.75" customHeight="1">
      <c r="G904" s="9"/>
    </row>
    <row r="905" ht="15.75" customHeight="1">
      <c r="G905" s="9"/>
    </row>
    <row r="906" ht="15.75" customHeight="1">
      <c r="G906" s="9"/>
    </row>
    <row r="907" ht="15.75" customHeight="1">
      <c r="G907" s="9"/>
    </row>
    <row r="908" ht="15.75" customHeight="1">
      <c r="G908" s="9"/>
    </row>
    <row r="909" ht="15.75" customHeight="1">
      <c r="G909" s="9"/>
    </row>
    <row r="910" ht="15.75" customHeight="1">
      <c r="G910" s="9"/>
    </row>
    <row r="911" ht="15.75" customHeight="1">
      <c r="G911" s="9"/>
    </row>
    <row r="912" ht="15.75" customHeight="1">
      <c r="G912" s="9"/>
    </row>
    <row r="913" ht="15.75" customHeight="1">
      <c r="G913" s="9"/>
    </row>
    <row r="914" ht="15.75" customHeight="1">
      <c r="G914" s="9"/>
    </row>
    <row r="915" ht="15.75" customHeight="1">
      <c r="G915" s="9"/>
    </row>
    <row r="916" ht="15.75" customHeight="1">
      <c r="G916" s="9"/>
    </row>
    <row r="917" ht="15.75" customHeight="1">
      <c r="G917" s="9"/>
    </row>
    <row r="918" ht="15.75" customHeight="1">
      <c r="G918" s="9"/>
    </row>
    <row r="919" ht="15.75" customHeight="1">
      <c r="G919" s="9"/>
    </row>
    <row r="920" ht="15.75" customHeight="1">
      <c r="G920" s="9"/>
    </row>
    <row r="921" ht="15.75" customHeight="1">
      <c r="G921" s="9"/>
    </row>
    <row r="922" ht="15.75" customHeight="1">
      <c r="G922" s="9"/>
    </row>
    <row r="923" ht="15.75" customHeight="1">
      <c r="G923" s="9"/>
    </row>
    <row r="924" ht="15.75" customHeight="1">
      <c r="G924" s="9"/>
    </row>
    <row r="925" ht="15.75" customHeight="1">
      <c r="G925" s="9"/>
    </row>
    <row r="926" ht="15.75" customHeight="1">
      <c r="G926" s="9"/>
    </row>
    <row r="927" ht="15.75" customHeight="1">
      <c r="G927" s="9"/>
    </row>
    <row r="928" ht="15.75" customHeight="1">
      <c r="G928" s="9"/>
    </row>
    <row r="929" ht="15.75" customHeight="1">
      <c r="G929" s="9"/>
    </row>
    <row r="930" ht="15.75" customHeight="1">
      <c r="G930" s="9"/>
    </row>
    <row r="931" ht="15.75" customHeight="1">
      <c r="G931" s="9"/>
    </row>
    <row r="932" ht="15.75" customHeight="1">
      <c r="G932" s="9"/>
    </row>
    <row r="933" ht="15.75" customHeight="1">
      <c r="G933" s="9"/>
    </row>
    <row r="934" ht="15.75" customHeight="1">
      <c r="G934" s="9"/>
    </row>
    <row r="935" ht="15.75" customHeight="1">
      <c r="G935" s="9"/>
    </row>
    <row r="936" ht="15.75" customHeight="1">
      <c r="G936" s="9"/>
    </row>
    <row r="937" ht="15.75" customHeight="1">
      <c r="G937" s="9"/>
    </row>
    <row r="938" ht="15.75" customHeight="1">
      <c r="G938" s="9"/>
    </row>
    <row r="939" ht="15.75" customHeight="1">
      <c r="G939" s="9"/>
    </row>
    <row r="940" ht="15.75" customHeight="1">
      <c r="G940" s="9"/>
    </row>
    <row r="941" ht="15.75" customHeight="1">
      <c r="G941" s="9"/>
    </row>
    <row r="942" ht="15.75" customHeight="1">
      <c r="G942" s="9"/>
    </row>
    <row r="943" ht="15.75" customHeight="1">
      <c r="G943" s="9"/>
    </row>
    <row r="944" ht="15.75" customHeight="1">
      <c r="G944" s="9"/>
    </row>
    <row r="945" ht="15.75" customHeight="1">
      <c r="G945" s="9"/>
    </row>
    <row r="946" ht="15.75" customHeight="1">
      <c r="G946" s="9"/>
    </row>
    <row r="947" ht="15.75" customHeight="1">
      <c r="G947" s="9"/>
    </row>
    <row r="948" ht="15.75" customHeight="1">
      <c r="G948" s="9"/>
    </row>
    <row r="949" ht="15.75" customHeight="1">
      <c r="G949" s="9"/>
    </row>
    <row r="950" ht="15.75" customHeight="1">
      <c r="G950" s="9"/>
    </row>
    <row r="951" ht="15.75" customHeight="1">
      <c r="G951" s="9"/>
    </row>
    <row r="952" ht="15.75" customHeight="1">
      <c r="G952" s="9"/>
    </row>
    <row r="953" ht="15.75" customHeight="1">
      <c r="G953" s="9"/>
    </row>
    <row r="954" ht="15.75" customHeight="1">
      <c r="G954" s="9"/>
    </row>
    <row r="955" ht="15.75" customHeight="1">
      <c r="G955" s="9"/>
    </row>
    <row r="956" ht="15.75" customHeight="1">
      <c r="G956" s="9"/>
    </row>
    <row r="957" ht="15.75" customHeight="1">
      <c r="G957" s="9"/>
    </row>
    <row r="958" ht="15.75" customHeight="1">
      <c r="G958" s="9"/>
    </row>
    <row r="959" ht="15.75" customHeight="1">
      <c r="G959" s="9"/>
    </row>
    <row r="960" ht="15.75" customHeight="1">
      <c r="G960" s="9"/>
    </row>
    <row r="961" ht="15.75" customHeight="1">
      <c r="G961" s="9"/>
    </row>
    <row r="962" ht="15.75" customHeight="1">
      <c r="G962" s="9"/>
    </row>
    <row r="963" ht="15.75" customHeight="1">
      <c r="G963" s="9"/>
    </row>
    <row r="964" ht="15.75" customHeight="1">
      <c r="G964" s="9"/>
    </row>
    <row r="965" ht="15.75" customHeight="1">
      <c r="G965" s="9"/>
    </row>
    <row r="966" ht="15.75" customHeight="1">
      <c r="G966" s="9"/>
    </row>
    <row r="967" ht="15.75" customHeight="1">
      <c r="G967" s="9"/>
    </row>
    <row r="968" ht="15.75" customHeight="1">
      <c r="G968" s="9"/>
    </row>
    <row r="969" ht="15.75" customHeight="1">
      <c r="G969" s="9"/>
    </row>
    <row r="970" ht="15.75" customHeight="1">
      <c r="G970" s="9"/>
    </row>
    <row r="971" ht="15.75" customHeight="1">
      <c r="G971" s="9"/>
    </row>
    <row r="972" ht="15.75" customHeight="1">
      <c r="G972" s="9"/>
    </row>
    <row r="973" ht="15.75" customHeight="1">
      <c r="G973" s="9"/>
    </row>
    <row r="974" ht="15.75" customHeight="1">
      <c r="G974" s="9"/>
    </row>
    <row r="975" ht="15.75" customHeight="1">
      <c r="G975" s="9"/>
    </row>
    <row r="976" ht="15.75" customHeight="1">
      <c r="G976" s="9"/>
    </row>
    <row r="977" ht="15.75" customHeight="1">
      <c r="G977" s="9"/>
    </row>
    <row r="978" ht="15.75" customHeight="1">
      <c r="G978" s="9"/>
    </row>
    <row r="979" ht="15.75" customHeight="1">
      <c r="G979" s="9"/>
    </row>
    <row r="980" ht="15.75" customHeight="1">
      <c r="G980" s="9"/>
    </row>
    <row r="981" ht="15.75" customHeight="1">
      <c r="G981" s="9"/>
    </row>
    <row r="982" ht="15.75" customHeight="1">
      <c r="G982" s="9"/>
    </row>
    <row r="983" ht="15.75" customHeight="1">
      <c r="G983" s="9"/>
    </row>
    <row r="984" ht="15.75" customHeight="1">
      <c r="G984" s="9"/>
    </row>
    <row r="985" ht="15.75" customHeight="1">
      <c r="G985" s="9"/>
    </row>
    <row r="986" ht="15.75" customHeight="1">
      <c r="G986" s="9"/>
    </row>
    <row r="987" ht="15.75" customHeight="1">
      <c r="G987" s="9"/>
    </row>
    <row r="988" ht="15.75" customHeight="1">
      <c r="G988" s="9"/>
    </row>
    <row r="989" ht="15.75" customHeight="1">
      <c r="G989" s="9"/>
    </row>
    <row r="990" ht="15.75" customHeight="1">
      <c r="G990" s="9"/>
    </row>
    <row r="991" ht="15.75" customHeight="1">
      <c r="G991" s="9"/>
    </row>
    <row r="992" ht="15.75" customHeight="1">
      <c r="G992" s="9"/>
    </row>
    <row r="993" ht="15.75" customHeight="1">
      <c r="G993" s="9"/>
    </row>
    <row r="994" ht="15.75" customHeight="1">
      <c r="G994" s="9"/>
    </row>
    <row r="995" ht="15.75" customHeight="1">
      <c r="G995" s="9"/>
    </row>
    <row r="996" ht="15.75" customHeight="1">
      <c r="G996" s="9"/>
    </row>
    <row r="997" ht="15.75" customHeight="1">
      <c r="G997" s="9"/>
    </row>
    <row r="998" ht="15.75" customHeight="1">
      <c r="G998" s="9"/>
    </row>
    <row r="999" ht="15.75" customHeight="1">
      <c r="G999" s="9"/>
    </row>
    <row r="1000" ht="15.75" customHeight="1">
      <c r="G1000" s="9"/>
    </row>
  </sheetData>
  <hyperlinks>
    <hyperlink r:id="rId1" ref="D2"/>
    <hyperlink r:id="rId2" ref="D3"/>
    <hyperlink r:id="rId3" ref="D4"/>
    <hyperlink r:id="rId4" ref="D5"/>
    <hyperlink r:id="rId5" ref="D6"/>
    <hyperlink r:id="rId6" ref="D7"/>
    <hyperlink r:id="rId7" ref="D8"/>
    <hyperlink r:id="rId8" ref="D9"/>
    <hyperlink r:id="rId9" ref="D10"/>
    <hyperlink r:id="rId10" ref="D19"/>
    <hyperlink r:id="rId11" ref="D20"/>
    <hyperlink r:id="rId12" ref="D21"/>
    <hyperlink r:id="rId13" ref="D23"/>
    <hyperlink r:id="rId14" ref="D24"/>
    <hyperlink r:id="rId15" ref="D25"/>
    <hyperlink r:id="rId16" ref="D26"/>
    <hyperlink r:id="rId17" ref="D27"/>
    <hyperlink r:id="rId18" ref="D28"/>
    <hyperlink r:id="rId19" ref="D29"/>
    <hyperlink r:id="rId20" ref="D30"/>
    <hyperlink r:id="rId21" ref="D31"/>
    <hyperlink r:id="rId22" ref="D32"/>
    <hyperlink r:id="rId23" ref="D33"/>
    <hyperlink r:id="rId24" ref="D35"/>
    <hyperlink r:id="rId25" ref="D36"/>
    <hyperlink r:id="rId26" ref="D37"/>
    <hyperlink r:id="rId27" ref="D38"/>
    <hyperlink r:id="rId28" ref="D39"/>
    <hyperlink r:id="rId29" ref="D40"/>
    <hyperlink r:id="rId30" ref="D43"/>
    <hyperlink r:id="rId31" ref="D44"/>
    <hyperlink r:id="rId32" ref="D45"/>
    <hyperlink r:id="rId33" ref="D46"/>
    <hyperlink r:id="rId34" ref="D47"/>
    <hyperlink r:id="rId35" ref="D48"/>
    <hyperlink r:id="rId36" ref="D49"/>
    <hyperlink r:id="rId37" ref="D50"/>
    <hyperlink r:id="rId38" ref="D51"/>
    <hyperlink r:id="rId39" ref="D52"/>
    <hyperlink r:id="rId40" ref="D53"/>
    <hyperlink r:id="rId41" ref="D54"/>
    <hyperlink r:id="rId42" ref="D55"/>
    <hyperlink r:id="rId43" ref="D56"/>
    <hyperlink r:id="rId44" ref="D57"/>
    <hyperlink r:id="rId45" ref="D58"/>
    <hyperlink r:id="rId46" ref="D59"/>
    <hyperlink r:id="rId47" ref="D60"/>
    <hyperlink r:id="rId48" ref="D61"/>
    <hyperlink r:id="rId49" ref="D62"/>
    <hyperlink r:id="rId50" ref="D63"/>
    <hyperlink r:id="rId51" ref="D64"/>
    <hyperlink r:id="rId52" ref="D65"/>
    <hyperlink r:id="rId53" ref="D66"/>
    <hyperlink r:id="rId54" ref="D67"/>
    <hyperlink r:id="rId55" ref="D68"/>
    <hyperlink r:id="rId56" ref="D69"/>
    <hyperlink r:id="rId57" ref="D70"/>
    <hyperlink r:id="rId58" ref="D71"/>
    <hyperlink r:id="rId59" ref="D72"/>
    <hyperlink r:id="rId60" ref="D74"/>
    <hyperlink r:id="rId61" ref="D75"/>
    <hyperlink r:id="rId62" ref="D76"/>
    <hyperlink r:id="rId63" ref="D77"/>
    <hyperlink r:id="rId64" ref="D78"/>
    <hyperlink r:id="rId65" ref="D79"/>
    <hyperlink r:id="rId66" ref="D80"/>
    <hyperlink r:id="rId67" ref="D81"/>
    <hyperlink r:id="rId68" ref="D82"/>
    <hyperlink r:id="rId69" ref="D83"/>
    <hyperlink r:id="rId70" ref="D84"/>
    <hyperlink r:id="rId71" ref="D85"/>
    <hyperlink r:id="rId72" ref="D86"/>
    <hyperlink r:id="rId73" ref="D87"/>
    <hyperlink r:id="rId74" ref="D88"/>
    <hyperlink r:id="rId75" ref="D89"/>
    <hyperlink r:id="rId76" ref="D90"/>
    <hyperlink r:id="rId77" ref="D91"/>
    <hyperlink r:id="rId78" ref="D92"/>
    <hyperlink r:id="rId79" ref="D93"/>
    <hyperlink r:id="rId80" ref="D94"/>
    <hyperlink r:id="rId81" ref="D95"/>
    <hyperlink r:id="rId82" ref="D96"/>
    <hyperlink r:id="rId83" ref="D97"/>
    <hyperlink r:id="rId84" ref="D98"/>
    <hyperlink r:id="rId85" ref="D99"/>
    <hyperlink r:id="rId86" ref="D100"/>
    <hyperlink r:id="rId87" ref="D102"/>
    <hyperlink r:id="rId88" ref="D103"/>
    <hyperlink r:id="rId89" ref="D104"/>
    <hyperlink r:id="rId90" ref="D105"/>
    <hyperlink r:id="rId91" ref="D106"/>
    <hyperlink r:id="rId92" ref="D107"/>
    <hyperlink r:id="rId93" ref="D108"/>
    <hyperlink r:id="rId94" ref="D109"/>
    <hyperlink r:id="rId95" ref="D110"/>
    <hyperlink r:id="rId96" ref="D112"/>
    <hyperlink r:id="rId97" ref="D113"/>
    <hyperlink r:id="rId98" ref="D114"/>
    <hyperlink r:id="rId99" ref="D115"/>
    <hyperlink r:id="rId100" ref="D116"/>
    <hyperlink r:id="rId101" ref="D117"/>
    <hyperlink r:id="rId102" ref="D118"/>
    <hyperlink r:id="rId103" ref="D119"/>
    <hyperlink r:id="rId104" ref="D120"/>
    <hyperlink r:id="rId105" ref="D121"/>
    <hyperlink r:id="rId106" ref="D122"/>
    <hyperlink r:id="rId107" ref="D123"/>
    <hyperlink r:id="rId108" ref="D124"/>
    <hyperlink r:id="rId109" ref="D125"/>
    <hyperlink r:id="rId110" ref="D126"/>
    <hyperlink r:id="rId111" ref="D127"/>
    <hyperlink r:id="rId112" ref="D128"/>
    <hyperlink r:id="rId113" ref="D129"/>
    <hyperlink r:id="rId114" ref="D130"/>
    <hyperlink r:id="rId115" ref="D131"/>
    <hyperlink r:id="rId116" ref="D132"/>
    <hyperlink r:id="rId117" ref="D133"/>
    <hyperlink r:id="rId118" ref="D134"/>
    <hyperlink r:id="rId119" ref="D136"/>
    <hyperlink r:id="rId120" ref="D137"/>
    <hyperlink r:id="rId121" ref="D138"/>
    <hyperlink r:id="rId122" ref="D139"/>
    <hyperlink r:id="rId123" ref="D140"/>
    <hyperlink r:id="rId124" ref="D141"/>
    <hyperlink r:id="rId125" ref="D142"/>
    <hyperlink r:id="rId126" ref="D143"/>
    <hyperlink r:id="rId127" ref="D144"/>
    <hyperlink r:id="rId128" ref="D145"/>
    <hyperlink r:id="rId129" ref="D146"/>
    <hyperlink r:id="rId130" ref="D147"/>
    <hyperlink r:id="rId131" ref="D148"/>
    <hyperlink r:id="rId132" ref="D149"/>
    <hyperlink r:id="rId133" ref="D150"/>
    <hyperlink r:id="rId134" ref="D151"/>
    <hyperlink r:id="rId135" ref="D153"/>
    <hyperlink r:id="rId136" ref="D154"/>
    <hyperlink r:id="rId137" ref="D155"/>
    <hyperlink r:id="rId138" ref="D159"/>
    <hyperlink r:id="rId139" ref="D160"/>
    <hyperlink r:id="rId140" ref="D161"/>
    <hyperlink r:id="rId141" ref="D162"/>
    <hyperlink r:id="rId142" ref="D163"/>
    <hyperlink r:id="rId143" ref="D164"/>
    <hyperlink r:id="rId144" ref="D165"/>
    <hyperlink r:id="rId145" ref="D166"/>
    <hyperlink r:id="rId146" ref="D167"/>
    <hyperlink r:id="rId147" ref="D168"/>
    <hyperlink r:id="rId148" ref="D169"/>
    <hyperlink r:id="rId149" ref="D170"/>
    <hyperlink r:id="rId150" ref="D172"/>
    <hyperlink r:id="rId151" ref="D173"/>
    <hyperlink r:id="rId152" ref="D174"/>
    <hyperlink r:id="rId153" ref="D175"/>
    <hyperlink r:id="rId154" ref="D176"/>
    <hyperlink r:id="rId155" ref="D177"/>
    <hyperlink r:id="rId156" ref="D178"/>
    <hyperlink r:id="rId157" ref="D179"/>
    <hyperlink r:id="rId158" ref="D180"/>
    <hyperlink r:id="rId159" ref="D181"/>
    <hyperlink r:id="rId160" ref="D182"/>
    <hyperlink r:id="rId161" ref="D186"/>
    <hyperlink r:id="rId162" ref="D187"/>
    <hyperlink r:id="rId163" ref="D188"/>
    <hyperlink r:id="rId164" ref="D189"/>
    <hyperlink r:id="rId165" ref="D190"/>
    <hyperlink r:id="rId166" ref="D191"/>
    <hyperlink r:id="rId167" ref="D192"/>
    <hyperlink r:id="rId168" ref="D193"/>
    <hyperlink r:id="rId169" ref="D194"/>
    <hyperlink r:id="rId170" ref="D195"/>
    <hyperlink r:id="rId171" ref="D196"/>
    <hyperlink r:id="rId172" ref="D197"/>
    <hyperlink r:id="rId173" ref="D198"/>
    <hyperlink r:id="rId174" ref="D199"/>
    <hyperlink r:id="rId175" ref="D200"/>
    <hyperlink r:id="rId176" ref="D201"/>
    <hyperlink r:id="rId177" ref="D202"/>
    <hyperlink r:id="rId178" ref="D203"/>
    <hyperlink r:id="rId179" ref="D204"/>
    <hyperlink r:id="rId180" ref="D205"/>
    <hyperlink r:id="rId181" ref="D206"/>
    <hyperlink r:id="rId182" ref="D207"/>
    <hyperlink r:id="rId183" ref="D208"/>
    <hyperlink r:id="rId184" ref="D209"/>
    <hyperlink r:id="rId185" ref="D210"/>
    <hyperlink r:id="rId186" ref="D216"/>
    <hyperlink r:id="rId187" ref="D217"/>
    <hyperlink r:id="rId188" ref="D218"/>
    <hyperlink r:id="rId189" ref="D219"/>
    <hyperlink r:id="rId190" ref="D220"/>
    <hyperlink r:id="rId191" ref="D221"/>
    <hyperlink r:id="rId192" ref="D222"/>
    <hyperlink r:id="rId193" ref="D223"/>
    <hyperlink r:id="rId194" ref="D225"/>
    <hyperlink r:id="rId195" ref="D226"/>
    <hyperlink r:id="rId196" ref="D227"/>
    <hyperlink r:id="rId197" ref="D228"/>
    <hyperlink r:id="rId198" ref="D229"/>
    <hyperlink r:id="rId199" ref="D230"/>
    <hyperlink r:id="rId200" ref="D232"/>
    <hyperlink r:id="rId201" ref="D233"/>
    <hyperlink r:id="rId202" ref="D235"/>
    <hyperlink r:id="rId203" ref="D236"/>
    <hyperlink r:id="rId204" ref="D237"/>
    <hyperlink r:id="rId205" ref="D238"/>
    <hyperlink r:id="rId206" ref="D239"/>
    <hyperlink r:id="rId207" ref="D240"/>
    <hyperlink r:id="rId208" ref="D241"/>
    <hyperlink r:id="rId209" ref="D242"/>
    <hyperlink r:id="rId210" ref="D243"/>
    <hyperlink r:id="rId211" ref="D245"/>
    <hyperlink r:id="rId212" ref="D246"/>
    <hyperlink r:id="rId213" ref="D247"/>
    <hyperlink r:id="rId214" ref="D249"/>
    <hyperlink r:id="rId215" ref="D251"/>
    <hyperlink r:id="rId216" ref="D253"/>
    <hyperlink r:id="rId217" ref="D254"/>
    <hyperlink r:id="rId218" ref="D255"/>
    <hyperlink r:id="rId219" ref="D256"/>
    <hyperlink r:id="rId220" ref="D257"/>
    <hyperlink r:id="rId221" ref="D258"/>
    <hyperlink r:id="rId222" ref="D259"/>
    <hyperlink r:id="rId223" ref="D260"/>
    <hyperlink r:id="rId224" ref="D261"/>
    <hyperlink r:id="rId225" ref="D262"/>
    <hyperlink r:id="rId226" ref="D263"/>
    <hyperlink r:id="rId227" ref="D264"/>
    <hyperlink r:id="rId228" ref="D268"/>
    <hyperlink r:id="rId229" ref="D269"/>
    <hyperlink r:id="rId230" ref="D270"/>
    <hyperlink r:id="rId231" ref="D271"/>
    <hyperlink r:id="rId232" ref="D272"/>
    <hyperlink r:id="rId233" ref="D273"/>
    <hyperlink r:id="rId234" ref="D274"/>
    <hyperlink r:id="rId235" ref="D275"/>
    <hyperlink r:id="rId236" ref="D276"/>
    <hyperlink r:id="rId237" ref="D277"/>
    <hyperlink r:id="rId238" ref="D278"/>
    <hyperlink r:id="rId239" ref="D279"/>
    <hyperlink r:id="rId240" ref="D280"/>
    <hyperlink r:id="rId241" ref="D281"/>
    <hyperlink r:id="rId242" ref="D283"/>
  </hyperlinks>
  <printOptions/>
  <pageMargins bottom="0.75" footer="0.0" header="0.0" left="0.7" right="0.7" top="0.75"/>
  <pageSetup orientation="landscape"/>
  <drawing r:id="rId2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38"/>
    <col customWidth="1" min="2" max="2" width="39.25"/>
    <col customWidth="1" min="3" max="3" width="24.63"/>
    <col customWidth="1" min="4" max="4" width="12.63"/>
    <col customWidth="1" min="5" max="5" width="17.13"/>
    <col customWidth="1" min="6" max="6" width="12.63"/>
    <col customWidth="1" min="7" max="7" width="548.38"/>
    <col customWidth="1" min="8" max="8" width="192.0"/>
  </cols>
  <sheetData>
    <row r="1" ht="15.75" customHeight="1">
      <c r="A1" s="1" t="s">
        <v>0</v>
      </c>
      <c r="B1" s="1" t="s">
        <v>651</v>
      </c>
      <c r="C1" s="1" t="s">
        <v>652</v>
      </c>
      <c r="D1" s="10" t="s">
        <v>6</v>
      </c>
      <c r="E1" s="11" t="s">
        <v>653</v>
      </c>
      <c r="F1" s="11" t="s">
        <v>654</v>
      </c>
      <c r="G1" s="12" t="s">
        <v>655</v>
      </c>
      <c r="H1" s="13" t="s">
        <v>656</v>
      </c>
    </row>
    <row r="2" ht="15.75" customHeight="1">
      <c r="A2" s="14" t="s">
        <v>7</v>
      </c>
      <c r="B2" s="5" t="s">
        <v>657</v>
      </c>
      <c r="C2" s="5" t="s">
        <v>658</v>
      </c>
      <c r="D2" s="4" t="s">
        <v>9</v>
      </c>
      <c r="G2" s="15"/>
    </row>
    <row r="3" ht="15.75" customHeight="1">
      <c r="A3" s="14" t="s">
        <v>22</v>
      </c>
      <c r="B3" s="5" t="s">
        <v>659</v>
      </c>
      <c r="C3" s="5" t="s">
        <v>660</v>
      </c>
      <c r="D3" s="4" t="s">
        <v>9</v>
      </c>
      <c r="G3" s="15" t="s">
        <v>661</v>
      </c>
    </row>
    <row r="4" ht="15.75" customHeight="1">
      <c r="A4" s="14" t="s">
        <v>31</v>
      </c>
      <c r="B4" s="5" t="s">
        <v>662</v>
      </c>
      <c r="C4" s="5" t="s">
        <v>663</v>
      </c>
      <c r="D4" s="4" t="s">
        <v>9</v>
      </c>
      <c r="G4" s="15" t="s">
        <v>664</v>
      </c>
      <c r="H4" s="5" t="s">
        <v>665</v>
      </c>
    </row>
    <row r="5" ht="15.75" customHeight="1">
      <c r="A5" s="14" t="s">
        <v>38</v>
      </c>
      <c r="B5" s="5" t="s">
        <v>666</v>
      </c>
      <c r="C5" s="5" t="s">
        <v>667</v>
      </c>
      <c r="D5" s="4" t="s">
        <v>9</v>
      </c>
      <c r="G5" s="15" t="s">
        <v>668</v>
      </c>
    </row>
    <row r="6" ht="15.75" customHeight="1">
      <c r="A6" s="14" t="s">
        <v>62</v>
      </c>
      <c r="B6" s="5" t="s">
        <v>669</v>
      </c>
      <c r="C6" s="5"/>
      <c r="D6" s="4" t="s">
        <v>9</v>
      </c>
      <c r="G6" s="15" t="s">
        <v>670</v>
      </c>
    </row>
    <row r="7" ht="15.75" customHeight="1">
      <c r="A7" s="14" t="s">
        <v>70</v>
      </c>
      <c r="B7" s="5" t="s">
        <v>671</v>
      </c>
      <c r="C7" s="5" t="s">
        <v>672</v>
      </c>
      <c r="D7" s="4" t="s">
        <v>9</v>
      </c>
      <c r="G7" s="15" t="s">
        <v>673</v>
      </c>
    </row>
    <row r="8" ht="15.75" customHeight="1">
      <c r="A8" s="14" t="s">
        <v>78</v>
      </c>
      <c r="B8" s="5" t="s">
        <v>674</v>
      </c>
      <c r="C8" s="5" t="s">
        <v>675</v>
      </c>
      <c r="D8" s="4" t="s">
        <v>9</v>
      </c>
      <c r="G8" s="15" t="s">
        <v>676</v>
      </c>
    </row>
    <row r="9" ht="15.75" customHeight="1">
      <c r="A9" s="14" t="s">
        <v>86</v>
      </c>
      <c r="B9" s="5" t="s">
        <v>677</v>
      </c>
      <c r="C9" s="5" t="s">
        <v>678</v>
      </c>
      <c r="D9" s="4" t="s">
        <v>9</v>
      </c>
      <c r="G9" s="15" t="s">
        <v>679</v>
      </c>
    </row>
    <row r="10" ht="15.75" customHeight="1">
      <c r="A10" s="14" t="s">
        <v>90</v>
      </c>
      <c r="B10" s="5" t="s">
        <v>680</v>
      </c>
      <c r="C10" s="5" t="s">
        <v>681</v>
      </c>
      <c r="D10" s="4" t="s">
        <v>9</v>
      </c>
      <c r="G10" s="15" t="s">
        <v>682</v>
      </c>
    </row>
    <row r="11" ht="15.75" customHeight="1">
      <c r="A11" s="14" t="s">
        <v>683</v>
      </c>
      <c r="B11" s="5" t="s">
        <v>684</v>
      </c>
      <c r="C11" s="5"/>
      <c r="D11" s="4" t="s">
        <v>9</v>
      </c>
      <c r="G11" s="15" t="s">
        <v>685</v>
      </c>
    </row>
    <row r="12" ht="15.75" customHeight="1">
      <c r="A12" s="14" t="s">
        <v>95</v>
      </c>
      <c r="B12" s="5" t="s">
        <v>686</v>
      </c>
      <c r="C12" s="5" t="s">
        <v>687</v>
      </c>
      <c r="D12" s="4" t="s">
        <v>9</v>
      </c>
      <c r="F12" s="5" t="s">
        <v>688</v>
      </c>
      <c r="G12" s="15" t="s">
        <v>689</v>
      </c>
    </row>
    <row r="13" ht="15.75" customHeight="1">
      <c r="A13" s="14" t="s">
        <v>103</v>
      </c>
      <c r="B13" s="5" t="s">
        <v>690</v>
      </c>
      <c r="C13" s="5" t="s">
        <v>691</v>
      </c>
      <c r="D13" s="4" t="s">
        <v>9</v>
      </c>
      <c r="E13" s="5" t="s">
        <v>692</v>
      </c>
      <c r="F13" s="5" t="s">
        <v>688</v>
      </c>
      <c r="G13" s="15" t="s">
        <v>693</v>
      </c>
    </row>
    <row r="14" ht="15.75" customHeight="1">
      <c r="A14" s="14" t="s">
        <v>116</v>
      </c>
      <c r="B14" s="5" t="s">
        <v>694</v>
      </c>
      <c r="C14" s="5" t="s">
        <v>695</v>
      </c>
      <c r="D14" s="4" t="s">
        <v>9</v>
      </c>
      <c r="G14" s="15"/>
    </row>
    <row r="15" ht="15.75" customHeight="1">
      <c r="A15" s="14" t="s">
        <v>120</v>
      </c>
      <c r="B15" s="5" t="s">
        <v>696</v>
      </c>
      <c r="C15" s="5"/>
      <c r="D15" s="4" t="s">
        <v>9</v>
      </c>
      <c r="G15" s="15"/>
    </row>
    <row r="16" ht="15.75" customHeight="1">
      <c r="A16" s="14" t="s">
        <v>121</v>
      </c>
      <c r="B16" s="5" t="s">
        <v>697</v>
      </c>
      <c r="C16" s="5" t="s">
        <v>698</v>
      </c>
      <c r="D16" s="4" t="s">
        <v>9</v>
      </c>
      <c r="E16" s="5" t="s">
        <v>699</v>
      </c>
      <c r="F16" s="5" t="s">
        <v>700</v>
      </c>
      <c r="G16" s="15" t="s">
        <v>701</v>
      </c>
    </row>
    <row r="17" ht="15.75" customHeight="1">
      <c r="A17" s="14" t="s">
        <v>702</v>
      </c>
      <c r="B17" s="5" t="s">
        <v>703</v>
      </c>
      <c r="C17" s="5"/>
      <c r="D17" s="4" t="s">
        <v>9</v>
      </c>
      <c r="G17" s="15"/>
    </row>
    <row r="18" ht="15.75" customHeight="1">
      <c r="A18" s="14" t="s">
        <v>129</v>
      </c>
      <c r="B18" s="5" t="s">
        <v>704</v>
      </c>
      <c r="C18" s="5" t="s">
        <v>705</v>
      </c>
      <c r="D18" s="4" t="s">
        <v>9</v>
      </c>
      <c r="E18" s="5" t="s">
        <v>706</v>
      </c>
      <c r="F18" s="5" t="s">
        <v>707</v>
      </c>
      <c r="G18" s="15" t="s">
        <v>708</v>
      </c>
    </row>
    <row r="19" ht="15.75" customHeight="1">
      <c r="A19" s="14" t="s">
        <v>131</v>
      </c>
      <c r="B19" s="5" t="s">
        <v>709</v>
      </c>
      <c r="C19" s="5" t="s">
        <v>710</v>
      </c>
      <c r="D19" s="4" t="s">
        <v>9</v>
      </c>
      <c r="E19" s="5" t="s">
        <v>711</v>
      </c>
      <c r="F19" s="5" t="s">
        <v>712</v>
      </c>
      <c r="G19" s="15" t="s">
        <v>713</v>
      </c>
    </row>
    <row r="20" ht="15.75" customHeight="1">
      <c r="A20" s="14" t="s">
        <v>143</v>
      </c>
      <c r="B20" s="5" t="s">
        <v>714</v>
      </c>
      <c r="C20" s="5" t="s">
        <v>715</v>
      </c>
      <c r="D20" s="4" t="s">
        <v>9</v>
      </c>
      <c r="E20" s="5" t="s">
        <v>716</v>
      </c>
      <c r="F20" s="5" t="s">
        <v>712</v>
      </c>
      <c r="G20" s="15" t="s">
        <v>717</v>
      </c>
    </row>
    <row r="21" ht="15.75" customHeight="1">
      <c r="A21" s="14" t="s">
        <v>148</v>
      </c>
      <c r="B21" s="5" t="s">
        <v>718</v>
      </c>
      <c r="C21" s="5" t="s">
        <v>719</v>
      </c>
      <c r="D21" s="4" t="s">
        <v>9</v>
      </c>
      <c r="E21" s="5" t="s">
        <v>720</v>
      </c>
      <c r="F21" s="5" t="s">
        <v>707</v>
      </c>
      <c r="G21" s="15"/>
    </row>
    <row r="22" ht="15.75" customHeight="1">
      <c r="A22" s="14" t="s">
        <v>158</v>
      </c>
      <c r="B22" s="5" t="s">
        <v>721</v>
      </c>
      <c r="C22" s="5" t="s">
        <v>722</v>
      </c>
      <c r="D22" s="4" t="s">
        <v>9</v>
      </c>
      <c r="F22" s="5" t="s">
        <v>723</v>
      </c>
      <c r="G22" s="15" t="s">
        <v>724</v>
      </c>
    </row>
    <row r="23" ht="15.75" customHeight="1">
      <c r="A23" s="14" t="s">
        <v>169</v>
      </c>
      <c r="B23" s="5" t="s">
        <v>725</v>
      </c>
      <c r="C23" s="5" t="s">
        <v>726</v>
      </c>
      <c r="D23" s="4" t="s">
        <v>9</v>
      </c>
      <c r="E23" s="5" t="s">
        <v>727</v>
      </c>
      <c r="F23" s="5" t="s">
        <v>728</v>
      </c>
      <c r="G23" s="15" t="s">
        <v>729</v>
      </c>
    </row>
    <row r="24" ht="15.75" customHeight="1">
      <c r="A24" s="14" t="s">
        <v>730</v>
      </c>
      <c r="B24" s="5" t="s">
        <v>731</v>
      </c>
      <c r="C24" s="5"/>
      <c r="D24" s="4" t="s">
        <v>9</v>
      </c>
      <c r="G24" s="15"/>
    </row>
    <row r="25" ht="15.75" customHeight="1">
      <c r="A25" s="14" t="s">
        <v>178</v>
      </c>
      <c r="B25" s="5" t="s">
        <v>732</v>
      </c>
      <c r="C25" s="5" t="s">
        <v>733</v>
      </c>
      <c r="D25" s="4" t="s">
        <v>9</v>
      </c>
      <c r="E25" s="5" t="s">
        <v>734</v>
      </c>
      <c r="F25" s="5" t="s">
        <v>700</v>
      </c>
      <c r="G25" s="15" t="s">
        <v>735</v>
      </c>
    </row>
    <row r="26" ht="15.75" customHeight="1">
      <c r="A26" s="14" t="s">
        <v>182</v>
      </c>
      <c r="B26" s="5" t="s">
        <v>736</v>
      </c>
      <c r="C26" s="5"/>
      <c r="D26" s="4" t="s">
        <v>9</v>
      </c>
      <c r="G26" s="15"/>
    </row>
    <row r="27" ht="15.75" customHeight="1">
      <c r="A27" s="14" t="s">
        <v>184</v>
      </c>
      <c r="B27" s="5" t="s">
        <v>737</v>
      </c>
      <c r="C27" s="5" t="s">
        <v>738</v>
      </c>
      <c r="D27" s="4" t="s">
        <v>9</v>
      </c>
      <c r="E27" s="5" t="s">
        <v>739</v>
      </c>
      <c r="F27" s="5" t="s">
        <v>700</v>
      </c>
      <c r="G27" s="15" t="s">
        <v>740</v>
      </c>
    </row>
    <row r="28" ht="15.75" customHeight="1">
      <c r="A28" s="14" t="s">
        <v>189</v>
      </c>
      <c r="B28" s="5" t="s">
        <v>741</v>
      </c>
      <c r="C28" s="5" t="s">
        <v>742</v>
      </c>
      <c r="D28" s="4" t="s">
        <v>9</v>
      </c>
      <c r="E28" s="5" t="s">
        <v>743</v>
      </c>
      <c r="F28" s="5" t="s">
        <v>700</v>
      </c>
      <c r="G28" s="15" t="s">
        <v>744</v>
      </c>
    </row>
    <row r="29" ht="15.75" customHeight="1">
      <c r="A29" s="14" t="s">
        <v>193</v>
      </c>
      <c r="B29" s="5" t="s">
        <v>745</v>
      </c>
      <c r="C29" s="5" t="s">
        <v>746</v>
      </c>
      <c r="D29" s="4" t="s">
        <v>9</v>
      </c>
      <c r="E29" s="5" t="s">
        <v>747</v>
      </c>
      <c r="F29" s="5" t="s">
        <v>700</v>
      </c>
      <c r="G29" s="15" t="s">
        <v>748</v>
      </c>
    </row>
    <row r="30" ht="15.75" customHeight="1">
      <c r="A30" s="14" t="s">
        <v>200</v>
      </c>
      <c r="B30" s="5" t="s">
        <v>749</v>
      </c>
      <c r="C30" s="5" t="s">
        <v>750</v>
      </c>
      <c r="D30" s="4" t="s">
        <v>9</v>
      </c>
      <c r="F30" s="5" t="s">
        <v>700</v>
      </c>
      <c r="G30" s="15" t="s">
        <v>751</v>
      </c>
    </row>
    <row r="31" ht="15.75" customHeight="1">
      <c r="A31" s="14" t="s">
        <v>204</v>
      </c>
      <c r="B31" s="5" t="s">
        <v>752</v>
      </c>
      <c r="C31" s="5" t="s">
        <v>753</v>
      </c>
      <c r="D31" s="4" t="s">
        <v>9</v>
      </c>
      <c r="E31" s="5" t="s">
        <v>754</v>
      </c>
      <c r="F31" s="5" t="s">
        <v>700</v>
      </c>
      <c r="G31" s="15" t="s">
        <v>755</v>
      </c>
    </row>
    <row r="32" ht="15.75" customHeight="1">
      <c r="A32" s="14" t="s">
        <v>208</v>
      </c>
      <c r="B32" s="5" t="s">
        <v>756</v>
      </c>
      <c r="C32" s="5" t="s">
        <v>757</v>
      </c>
      <c r="D32" s="4" t="s">
        <v>9</v>
      </c>
      <c r="F32" s="5" t="s">
        <v>700</v>
      </c>
      <c r="G32" s="15" t="s">
        <v>758</v>
      </c>
    </row>
    <row r="33" ht="15.75" customHeight="1">
      <c r="A33" s="14" t="s">
        <v>211</v>
      </c>
      <c r="B33" s="5" t="s">
        <v>759</v>
      </c>
      <c r="C33" s="5" t="s">
        <v>760</v>
      </c>
      <c r="D33" s="4" t="s">
        <v>9</v>
      </c>
      <c r="E33" s="5" t="s">
        <v>761</v>
      </c>
      <c r="F33" s="5" t="s">
        <v>700</v>
      </c>
      <c r="G33" s="15" t="s">
        <v>762</v>
      </c>
    </row>
    <row r="34" ht="15.75" customHeight="1">
      <c r="A34" s="14" t="s">
        <v>219</v>
      </c>
      <c r="B34" s="5" t="s">
        <v>763</v>
      </c>
      <c r="C34" s="5" t="s">
        <v>764</v>
      </c>
      <c r="D34" s="4" t="s">
        <v>9</v>
      </c>
      <c r="E34" s="5" t="s">
        <v>765</v>
      </c>
      <c r="F34" s="5" t="s">
        <v>700</v>
      </c>
      <c r="G34" s="15" t="s">
        <v>766</v>
      </c>
    </row>
    <row r="35" ht="15.75" customHeight="1">
      <c r="A35" s="14" t="s">
        <v>229</v>
      </c>
      <c r="B35" s="5" t="s">
        <v>767</v>
      </c>
      <c r="C35" s="5" t="s">
        <v>768</v>
      </c>
      <c r="D35" s="4" t="s">
        <v>9</v>
      </c>
      <c r="F35" s="5" t="s">
        <v>700</v>
      </c>
      <c r="G35" s="15" t="s">
        <v>769</v>
      </c>
    </row>
    <row r="36" ht="15.75" customHeight="1">
      <c r="A36" s="14" t="s">
        <v>234</v>
      </c>
      <c r="B36" s="5" t="s">
        <v>770</v>
      </c>
      <c r="C36" s="5" t="s">
        <v>771</v>
      </c>
      <c r="D36" s="4" t="s">
        <v>9</v>
      </c>
      <c r="G36" s="15"/>
    </row>
    <row r="37" ht="15.75" customHeight="1">
      <c r="A37" s="14" t="s">
        <v>772</v>
      </c>
      <c r="B37" s="5" t="s">
        <v>773</v>
      </c>
      <c r="C37" s="5" t="s">
        <v>774</v>
      </c>
      <c r="D37" s="4" t="s">
        <v>9</v>
      </c>
      <c r="G37" s="15"/>
    </row>
    <row r="38" ht="15.75" customHeight="1">
      <c r="A38" s="14" t="s">
        <v>775</v>
      </c>
      <c r="B38" s="5" t="s">
        <v>776</v>
      </c>
      <c r="C38" s="5" t="s">
        <v>777</v>
      </c>
      <c r="D38" s="4" t="s">
        <v>9</v>
      </c>
      <c r="G38" s="15"/>
    </row>
    <row r="39" ht="15.75" customHeight="1">
      <c r="A39" s="14" t="s">
        <v>239</v>
      </c>
      <c r="B39" s="5" t="s">
        <v>778</v>
      </c>
      <c r="C39" s="5" t="s">
        <v>779</v>
      </c>
      <c r="D39" s="4" t="s">
        <v>9</v>
      </c>
      <c r="E39" s="5" t="s">
        <v>780</v>
      </c>
      <c r="F39" s="5" t="s">
        <v>700</v>
      </c>
      <c r="G39" s="15" t="s">
        <v>781</v>
      </c>
    </row>
    <row r="40" ht="15.75" customHeight="1">
      <c r="A40" s="14" t="s">
        <v>245</v>
      </c>
      <c r="B40" s="5" t="s">
        <v>782</v>
      </c>
      <c r="C40" s="5" t="s">
        <v>783</v>
      </c>
      <c r="D40" s="4" t="s">
        <v>9</v>
      </c>
      <c r="E40" s="5" t="s">
        <v>784</v>
      </c>
      <c r="F40" s="5" t="s">
        <v>707</v>
      </c>
      <c r="G40" s="15" t="s">
        <v>785</v>
      </c>
    </row>
    <row r="41" ht="15.75" customHeight="1">
      <c r="A41" s="14" t="s">
        <v>786</v>
      </c>
      <c r="B41" s="5" t="s">
        <v>787</v>
      </c>
      <c r="C41" s="5" t="s">
        <v>788</v>
      </c>
      <c r="D41" s="4" t="s">
        <v>9</v>
      </c>
      <c r="G41" s="15"/>
    </row>
    <row r="42" ht="15.75" customHeight="1">
      <c r="A42" s="14" t="s">
        <v>258</v>
      </c>
      <c r="B42" s="5" t="s">
        <v>789</v>
      </c>
      <c r="C42" s="5" t="s">
        <v>790</v>
      </c>
      <c r="D42" s="4" t="s">
        <v>9</v>
      </c>
      <c r="G42" s="15"/>
    </row>
    <row r="43" ht="15.75" customHeight="1">
      <c r="A43" s="14" t="s">
        <v>261</v>
      </c>
      <c r="B43" s="5" t="s">
        <v>791</v>
      </c>
      <c r="C43" s="5" t="s">
        <v>792</v>
      </c>
      <c r="D43" s="4" t="s">
        <v>9</v>
      </c>
      <c r="E43" s="5" t="s">
        <v>793</v>
      </c>
      <c r="F43" s="5" t="s">
        <v>700</v>
      </c>
      <c r="G43" s="15" t="s">
        <v>794</v>
      </c>
    </row>
    <row r="44" ht="15.75" customHeight="1">
      <c r="A44" s="14" t="s">
        <v>280</v>
      </c>
      <c r="B44" s="5" t="s">
        <v>795</v>
      </c>
      <c r="C44" s="5" t="s">
        <v>796</v>
      </c>
      <c r="D44" s="4" t="s">
        <v>9</v>
      </c>
      <c r="E44" s="5" t="s">
        <v>797</v>
      </c>
      <c r="F44" s="5" t="s">
        <v>723</v>
      </c>
      <c r="G44" s="15" t="s">
        <v>798</v>
      </c>
    </row>
    <row r="45" ht="15.75" customHeight="1">
      <c r="A45" s="14" t="s">
        <v>285</v>
      </c>
      <c r="B45" s="5" t="s">
        <v>799</v>
      </c>
      <c r="C45" s="5" t="s">
        <v>800</v>
      </c>
      <c r="D45" s="4" t="s">
        <v>9</v>
      </c>
      <c r="G45" s="15"/>
    </row>
    <row r="46" ht="15.75" customHeight="1">
      <c r="A46" s="14" t="s">
        <v>288</v>
      </c>
      <c r="B46" s="5" t="s">
        <v>801</v>
      </c>
      <c r="C46" s="5" t="s">
        <v>802</v>
      </c>
      <c r="D46" s="4" t="s">
        <v>9</v>
      </c>
      <c r="G46" s="15" t="s">
        <v>803</v>
      </c>
    </row>
    <row r="47" ht="15.75" customHeight="1">
      <c r="A47" s="14" t="s">
        <v>295</v>
      </c>
      <c r="B47" s="5" t="s">
        <v>804</v>
      </c>
      <c r="C47" s="5" t="s">
        <v>805</v>
      </c>
      <c r="D47" s="4" t="s">
        <v>9</v>
      </c>
      <c r="E47" s="5" t="s">
        <v>806</v>
      </c>
      <c r="F47" s="5" t="s">
        <v>700</v>
      </c>
      <c r="G47" s="15" t="s">
        <v>807</v>
      </c>
    </row>
    <row r="48" ht="15.75" customHeight="1">
      <c r="A48" s="14" t="s">
        <v>302</v>
      </c>
      <c r="B48" s="5" t="s">
        <v>808</v>
      </c>
      <c r="C48" s="5" t="s">
        <v>809</v>
      </c>
      <c r="D48" s="4" t="s">
        <v>9</v>
      </c>
      <c r="E48" s="5" t="s">
        <v>810</v>
      </c>
      <c r="F48" s="5" t="s">
        <v>707</v>
      </c>
      <c r="G48" s="15" t="s">
        <v>811</v>
      </c>
    </row>
    <row r="49" ht="15.75" customHeight="1">
      <c r="A49" s="14" t="s">
        <v>308</v>
      </c>
      <c r="B49" s="5" t="s">
        <v>812</v>
      </c>
      <c r="C49" s="5" t="s">
        <v>813</v>
      </c>
      <c r="D49" s="4" t="s">
        <v>9</v>
      </c>
      <c r="G49" s="15"/>
    </row>
    <row r="50" ht="15.75" customHeight="1">
      <c r="A50" s="14" t="s">
        <v>310</v>
      </c>
      <c r="B50" s="5" t="s">
        <v>814</v>
      </c>
      <c r="C50" s="5" t="s">
        <v>815</v>
      </c>
      <c r="D50" s="4" t="s">
        <v>9</v>
      </c>
      <c r="E50" s="5" t="s">
        <v>816</v>
      </c>
      <c r="F50" s="5" t="s">
        <v>723</v>
      </c>
      <c r="G50" s="15" t="s">
        <v>817</v>
      </c>
    </row>
    <row r="51" ht="15.75" customHeight="1">
      <c r="A51" s="14" t="s">
        <v>315</v>
      </c>
      <c r="B51" s="5" t="s">
        <v>818</v>
      </c>
      <c r="C51" s="5" t="s">
        <v>819</v>
      </c>
      <c r="D51" s="4" t="s">
        <v>9</v>
      </c>
      <c r="F51" s="5" t="s">
        <v>700</v>
      </c>
      <c r="G51" s="15" t="s">
        <v>820</v>
      </c>
    </row>
    <row r="52" ht="15.75" customHeight="1">
      <c r="A52" s="14" t="s">
        <v>327</v>
      </c>
      <c r="B52" s="5" t="s">
        <v>821</v>
      </c>
      <c r="C52" s="5" t="s">
        <v>822</v>
      </c>
      <c r="D52" s="4" t="s">
        <v>9</v>
      </c>
      <c r="F52" s="5" t="s">
        <v>700</v>
      </c>
      <c r="G52" s="15" t="s">
        <v>823</v>
      </c>
    </row>
    <row r="53" ht="15.75" customHeight="1">
      <c r="A53" s="14" t="s">
        <v>330</v>
      </c>
      <c r="B53" s="5" t="s">
        <v>824</v>
      </c>
      <c r="C53" s="5" t="s">
        <v>825</v>
      </c>
      <c r="D53" s="4" t="s">
        <v>9</v>
      </c>
      <c r="E53" s="5" t="s">
        <v>826</v>
      </c>
      <c r="F53" s="5" t="s">
        <v>723</v>
      </c>
      <c r="G53" s="15" t="s">
        <v>827</v>
      </c>
    </row>
    <row r="54" ht="15.75" customHeight="1">
      <c r="A54" s="14" t="s">
        <v>337</v>
      </c>
      <c r="B54" s="5" t="s">
        <v>828</v>
      </c>
      <c r="C54" s="5" t="s">
        <v>829</v>
      </c>
      <c r="D54" s="4" t="s">
        <v>9</v>
      </c>
      <c r="G54" s="15" t="s">
        <v>830</v>
      </c>
    </row>
    <row r="55" ht="15.75" customHeight="1">
      <c r="A55" s="14" t="s">
        <v>347</v>
      </c>
      <c r="B55" s="5" t="s">
        <v>831</v>
      </c>
      <c r="C55" s="5" t="s">
        <v>832</v>
      </c>
      <c r="D55" s="4" t="s">
        <v>9</v>
      </c>
      <c r="E55" s="5" t="s">
        <v>833</v>
      </c>
      <c r="F55" s="5" t="s">
        <v>834</v>
      </c>
      <c r="G55" s="15" t="s">
        <v>835</v>
      </c>
    </row>
    <row r="56" ht="15.75" customHeight="1">
      <c r="A56" s="14" t="s">
        <v>351</v>
      </c>
      <c r="B56" s="5" t="s">
        <v>836</v>
      </c>
      <c r="C56" s="5" t="s">
        <v>837</v>
      </c>
      <c r="D56" s="4" t="s">
        <v>9</v>
      </c>
      <c r="E56" s="5" t="s">
        <v>838</v>
      </c>
      <c r="F56" s="5" t="s">
        <v>707</v>
      </c>
      <c r="G56" s="15" t="s">
        <v>839</v>
      </c>
    </row>
    <row r="57" ht="15.75" customHeight="1">
      <c r="A57" s="14" t="s">
        <v>354</v>
      </c>
      <c r="B57" s="5" t="s">
        <v>840</v>
      </c>
      <c r="C57" s="5" t="s">
        <v>841</v>
      </c>
      <c r="D57" s="4" t="s">
        <v>9</v>
      </c>
      <c r="G57" s="15"/>
    </row>
    <row r="58" ht="15.75" customHeight="1">
      <c r="A58" s="14" t="s">
        <v>361</v>
      </c>
      <c r="B58" s="5" t="s">
        <v>842</v>
      </c>
      <c r="C58" s="5"/>
      <c r="D58" s="4" t="s">
        <v>9</v>
      </c>
      <c r="G58" s="15" t="s">
        <v>843</v>
      </c>
    </row>
    <row r="59" ht="15.75" customHeight="1">
      <c r="A59" s="14" t="s">
        <v>371</v>
      </c>
      <c r="B59" s="5" t="s">
        <v>844</v>
      </c>
      <c r="C59" s="5" t="s">
        <v>845</v>
      </c>
      <c r="D59" s="4" t="s">
        <v>9</v>
      </c>
      <c r="E59" s="5" t="s">
        <v>846</v>
      </c>
      <c r="F59" s="5" t="s">
        <v>700</v>
      </c>
      <c r="G59" s="15"/>
    </row>
    <row r="60" ht="15.75" customHeight="1">
      <c r="A60" s="14" t="s">
        <v>380</v>
      </c>
      <c r="B60" s="5" t="s">
        <v>847</v>
      </c>
      <c r="C60" s="5" t="s">
        <v>848</v>
      </c>
      <c r="D60" s="4" t="s">
        <v>9</v>
      </c>
      <c r="E60" s="5" t="s">
        <v>849</v>
      </c>
      <c r="F60" s="5" t="s">
        <v>700</v>
      </c>
      <c r="G60" s="15"/>
    </row>
    <row r="61" ht="15.75" customHeight="1">
      <c r="A61" s="14" t="s">
        <v>384</v>
      </c>
      <c r="B61" s="5" t="s">
        <v>850</v>
      </c>
      <c r="C61" s="5" t="s">
        <v>851</v>
      </c>
      <c r="D61" s="4" t="s">
        <v>9</v>
      </c>
      <c r="G61" s="15" t="s">
        <v>852</v>
      </c>
    </row>
    <row r="62" ht="15.75" customHeight="1">
      <c r="A62" s="14" t="s">
        <v>387</v>
      </c>
      <c r="B62" s="5" t="s">
        <v>853</v>
      </c>
      <c r="C62" s="5" t="s">
        <v>854</v>
      </c>
      <c r="D62" s="4" t="s">
        <v>9</v>
      </c>
      <c r="G62" s="15"/>
    </row>
    <row r="63" ht="15.75" customHeight="1">
      <c r="A63" s="14" t="s">
        <v>401</v>
      </c>
      <c r="B63" s="5" t="s">
        <v>855</v>
      </c>
      <c r="C63" s="5" t="s">
        <v>856</v>
      </c>
      <c r="D63" s="4" t="s">
        <v>9</v>
      </c>
      <c r="G63" s="15" t="s">
        <v>857</v>
      </c>
    </row>
    <row r="64" ht="15.75" customHeight="1">
      <c r="A64" s="14" t="s">
        <v>858</v>
      </c>
      <c r="B64" s="5" t="s">
        <v>859</v>
      </c>
      <c r="C64" s="5" t="s">
        <v>860</v>
      </c>
      <c r="D64" s="4" t="s">
        <v>9</v>
      </c>
      <c r="G64" s="15"/>
    </row>
    <row r="65" ht="15.75" customHeight="1">
      <c r="A65" s="14" t="s">
        <v>861</v>
      </c>
      <c r="B65" s="5" t="s">
        <v>862</v>
      </c>
      <c r="C65" s="5" t="s">
        <v>863</v>
      </c>
      <c r="D65" s="4" t="s">
        <v>9</v>
      </c>
      <c r="G65" s="15"/>
    </row>
    <row r="66" ht="15.75" customHeight="1">
      <c r="A66" s="14" t="s">
        <v>411</v>
      </c>
      <c r="B66" s="5" t="s">
        <v>864</v>
      </c>
      <c r="C66" s="5" t="s">
        <v>865</v>
      </c>
      <c r="D66" s="4" t="s">
        <v>9</v>
      </c>
      <c r="G66" s="15"/>
    </row>
    <row r="67" ht="15.75" customHeight="1">
      <c r="A67" s="14" t="s">
        <v>415</v>
      </c>
      <c r="B67" s="5" t="s">
        <v>866</v>
      </c>
      <c r="C67" s="5" t="s">
        <v>867</v>
      </c>
      <c r="D67" s="4" t="s">
        <v>9</v>
      </c>
      <c r="E67" s="5" t="s">
        <v>868</v>
      </c>
      <c r="F67" s="5" t="s">
        <v>834</v>
      </c>
      <c r="G67" s="15"/>
    </row>
    <row r="68" ht="15.75" customHeight="1">
      <c r="A68" s="14" t="s">
        <v>427</v>
      </c>
      <c r="B68" s="5" t="s">
        <v>869</v>
      </c>
      <c r="C68" s="5" t="s">
        <v>870</v>
      </c>
      <c r="D68" s="4" t="s">
        <v>9</v>
      </c>
      <c r="E68" s="5" t="s">
        <v>871</v>
      </c>
      <c r="F68" s="5" t="s">
        <v>700</v>
      </c>
      <c r="G68" s="15"/>
    </row>
    <row r="69" ht="15.75" customHeight="1">
      <c r="A69" s="14" t="s">
        <v>440</v>
      </c>
      <c r="C69" s="5"/>
      <c r="D69" s="4" t="s">
        <v>9</v>
      </c>
      <c r="G69" s="15" t="s">
        <v>872</v>
      </c>
    </row>
    <row r="70" ht="15.75" customHeight="1">
      <c r="A70" s="14" t="s">
        <v>444</v>
      </c>
      <c r="B70" s="5" t="s">
        <v>873</v>
      </c>
      <c r="C70" s="5" t="s">
        <v>874</v>
      </c>
      <c r="D70" s="4" t="s">
        <v>9</v>
      </c>
      <c r="E70" s="5" t="s">
        <v>875</v>
      </c>
      <c r="F70" s="5" t="s">
        <v>707</v>
      </c>
      <c r="G70" s="15"/>
    </row>
    <row r="71" ht="15.75" customHeight="1">
      <c r="A71" s="14" t="s">
        <v>450</v>
      </c>
      <c r="B71" s="5" t="s">
        <v>876</v>
      </c>
      <c r="C71" s="5" t="s">
        <v>877</v>
      </c>
      <c r="D71" s="4" t="s">
        <v>9</v>
      </c>
      <c r="G71" s="15"/>
    </row>
    <row r="72" ht="15.75" customHeight="1">
      <c r="A72" s="14" t="s">
        <v>452</v>
      </c>
      <c r="B72" s="5" t="s">
        <v>878</v>
      </c>
      <c r="C72" s="5" t="s">
        <v>879</v>
      </c>
      <c r="D72" s="4" t="s">
        <v>9</v>
      </c>
      <c r="G72" s="15"/>
    </row>
    <row r="73" ht="15.75" customHeight="1">
      <c r="A73" s="14" t="s">
        <v>457</v>
      </c>
      <c r="B73" s="5" t="s">
        <v>880</v>
      </c>
      <c r="C73" s="5" t="s">
        <v>881</v>
      </c>
      <c r="D73" s="4" t="s">
        <v>9</v>
      </c>
      <c r="G73" s="15"/>
    </row>
    <row r="74" ht="15.75" customHeight="1">
      <c r="A74" s="14" t="s">
        <v>461</v>
      </c>
      <c r="B74" s="5" t="s">
        <v>882</v>
      </c>
      <c r="C74" s="5" t="s">
        <v>883</v>
      </c>
      <c r="D74" s="4" t="s">
        <v>9</v>
      </c>
      <c r="G74" s="15" t="s">
        <v>884</v>
      </c>
    </row>
    <row r="75" ht="15.75" customHeight="1">
      <c r="A75" s="14" t="s">
        <v>463</v>
      </c>
      <c r="B75" s="5" t="s">
        <v>885</v>
      </c>
      <c r="C75" s="5" t="s">
        <v>886</v>
      </c>
      <c r="D75" s="4" t="s">
        <v>9</v>
      </c>
      <c r="E75" s="5" t="s">
        <v>887</v>
      </c>
      <c r="G75" s="15"/>
    </row>
    <row r="76" ht="15.75" customHeight="1">
      <c r="A76" s="14" t="s">
        <v>471</v>
      </c>
      <c r="B76" s="5" t="s">
        <v>888</v>
      </c>
      <c r="C76" s="5" t="s">
        <v>889</v>
      </c>
      <c r="D76" s="4" t="s">
        <v>9</v>
      </c>
      <c r="G76" s="15"/>
      <c r="H76" s="5" t="s">
        <v>890</v>
      </c>
    </row>
    <row r="77" ht="15.75" customHeight="1">
      <c r="A77" s="14" t="s">
        <v>486</v>
      </c>
      <c r="B77" s="5" t="s">
        <v>891</v>
      </c>
      <c r="C77" s="5" t="s">
        <v>892</v>
      </c>
      <c r="D77" s="4" t="s">
        <v>9</v>
      </c>
      <c r="G77" s="15"/>
    </row>
    <row r="78" ht="15.75" customHeight="1">
      <c r="A78" s="14" t="s">
        <v>492</v>
      </c>
      <c r="B78" s="5" t="s">
        <v>893</v>
      </c>
      <c r="C78" s="5" t="s">
        <v>894</v>
      </c>
      <c r="D78" s="4" t="s">
        <v>9</v>
      </c>
      <c r="E78" s="5" t="s">
        <v>895</v>
      </c>
      <c r="G78" s="15"/>
    </row>
    <row r="79" ht="15.75" customHeight="1">
      <c r="A79" s="14" t="s">
        <v>496</v>
      </c>
      <c r="B79" s="5" t="s">
        <v>896</v>
      </c>
      <c r="C79" s="5" t="s">
        <v>897</v>
      </c>
      <c r="D79" s="4" t="s">
        <v>9</v>
      </c>
      <c r="G79" s="15"/>
    </row>
    <row r="80" ht="15.75" customHeight="1">
      <c r="A80" s="14" t="s">
        <v>502</v>
      </c>
      <c r="B80" s="5" t="s">
        <v>898</v>
      </c>
      <c r="C80" s="5" t="s">
        <v>899</v>
      </c>
      <c r="D80" s="4" t="s">
        <v>9</v>
      </c>
      <c r="G80" s="15"/>
    </row>
    <row r="81" ht="15.75" customHeight="1">
      <c r="A81" s="14" t="s">
        <v>509</v>
      </c>
      <c r="B81" s="5" t="s">
        <v>900</v>
      </c>
      <c r="C81" s="5" t="s">
        <v>901</v>
      </c>
      <c r="D81" s="4" t="s">
        <v>9</v>
      </c>
      <c r="G81" s="15"/>
    </row>
    <row r="82" ht="15.75" customHeight="1">
      <c r="A82" s="14" t="s">
        <v>512</v>
      </c>
      <c r="B82" s="5" t="s">
        <v>902</v>
      </c>
      <c r="C82" s="5" t="s">
        <v>903</v>
      </c>
      <c r="D82" s="4" t="s">
        <v>9</v>
      </c>
      <c r="G82" s="15"/>
    </row>
    <row r="83" ht="15.75" customHeight="1">
      <c r="A83" s="14" t="s">
        <v>519</v>
      </c>
      <c r="B83" s="5" t="s">
        <v>904</v>
      </c>
      <c r="C83" s="5" t="s">
        <v>905</v>
      </c>
      <c r="D83" s="4" t="s">
        <v>9</v>
      </c>
      <c r="G83" s="15"/>
    </row>
    <row r="84" ht="15.75" customHeight="1">
      <c r="A84" s="14" t="s">
        <v>906</v>
      </c>
      <c r="B84" s="5" t="s">
        <v>907</v>
      </c>
      <c r="C84" s="5" t="s">
        <v>908</v>
      </c>
      <c r="D84" s="4" t="s">
        <v>9</v>
      </c>
      <c r="G84" s="15"/>
    </row>
    <row r="85" ht="15.75" customHeight="1">
      <c r="A85" s="14" t="s">
        <v>524</v>
      </c>
      <c r="B85" s="5" t="s">
        <v>909</v>
      </c>
      <c r="C85" s="5" t="s">
        <v>910</v>
      </c>
      <c r="D85" s="4" t="s">
        <v>9</v>
      </c>
      <c r="G85" s="15" t="s">
        <v>911</v>
      </c>
    </row>
    <row r="86" ht="15.75" customHeight="1">
      <c r="A86" s="14" t="s">
        <v>527</v>
      </c>
      <c r="B86" s="5" t="s">
        <v>912</v>
      </c>
      <c r="C86" s="5" t="s">
        <v>913</v>
      </c>
      <c r="D86" s="4" t="s">
        <v>9</v>
      </c>
      <c r="E86" s="5" t="s">
        <v>914</v>
      </c>
      <c r="F86" s="5" t="s">
        <v>700</v>
      </c>
      <c r="G86" s="15"/>
    </row>
    <row r="87" ht="15.75" customHeight="1">
      <c r="A87" s="14" t="s">
        <v>532</v>
      </c>
      <c r="B87" s="5" t="s">
        <v>915</v>
      </c>
      <c r="C87" s="5" t="s">
        <v>916</v>
      </c>
      <c r="D87" s="4" t="s">
        <v>9</v>
      </c>
      <c r="E87" s="5" t="s">
        <v>917</v>
      </c>
      <c r="F87" s="5" t="s">
        <v>700</v>
      </c>
      <c r="G87" s="15" t="s">
        <v>918</v>
      </c>
    </row>
    <row r="88" ht="15.75" customHeight="1">
      <c r="A88" s="14" t="s">
        <v>536</v>
      </c>
      <c r="B88" s="5" t="s">
        <v>919</v>
      </c>
      <c r="C88" s="5" t="s">
        <v>920</v>
      </c>
      <c r="D88" s="4" t="s">
        <v>9</v>
      </c>
      <c r="E88" s="5" t="s">
        <v>921</v>
      </c>
      <c r="F88" s="5" t="s">
        <v>700</v>
      </c>
      <c r="G88" s="15"/>
    </row>
    <row r="89" ht="15.75" customHeight="1">
      <c r="A89" s="14" t="s">
        <v>538</v>
      </c>
      <c r="B89" s="5" t="s">
        <v>922</v>
      </c>
      <c r="C89" s="5" t="s">
        <v>923</v>
      </c>
      <c r="D89" s="4" t="s">
        <v>9</v>
      </c>
      <c r="G89" s="15" t="s">
        <v>924</v>
      </c>
    </row>
    <row r="90" ht="15.75" customHeight="1">
      <c r="A90" s="14" t="s">
        <v>540</v>
      </c>
      <c r="B90" s="5" t="s">
        <v>925</v>
      </c>
      <c r="C90" s="5" t="s">
        <v>926</v>
      </c>
      <c r="D90" s="4" t="s">
        <v>9</v>
      </c>
      <c r="G90" s="15"/>
    </row>
    <row r="91" ht="15.75" customHeight="1">
      <c r="A91" s="14" t="s">
        <v>549</v>
      </c>
      <c r="B91" s="5" t="s">
        <v>927</v>
      </c>
      <c r="C91" s="5" t="s">
        <v>928</v>
      </c>
      <c r="D91" s="4" t="s">
        <v>9</v>
      </c>
      <c r="F91" s="5" t="s">
        <v>700</v>
      </c>
      <c r="G91" s="15" t="s">
        <v>929</v>
      </c>
    </row>
    <row r="92" ht="15.75" customHeight="1">
      <c r="A92" s="14" t="s">
        <v>552</v>
      </c>
      <c r="B92" s="5" t="s">
        <v>930</v>
      </c>
      <c r="C92" s="5" t="s">
        <v>931</v>
      </c>
      <c r="D92" s="4" t="s">
        <v>9</v>
      </c>
      <c r="E92" s="5" t="s">
        <v>932</v>
      </c>
      <c r="F92" s="5" t="s">
        <v>707</v>
      </c>
      <c r="G92" s="15"/>
    </row>
    <row r="93" ht="15.75" customHeight="1">
      <c r="A93" s="14" t="s">
        <v>555</v>
      </c>
      <c r="B93" s="5" t="s">
        <v>933</v>
      </c>
      <c r="C93" s="5" t="s">
        <v>934</v>
      </c>
      <c r="D93" s="4" t="s">
        <v>9</v>
      </c>
      <c r="G93" s="15"/>
    </row>
    <row r="94" ht="15.75" customHeight="1">
      <c r="A94" s="14" t="s">
        <v>559</v>
      </c>
      <c r="B94" s="5" t="s">
        <v>922</v>
      </c>
      <c r="C94" s="5" t="s">
        <v>923</v>
      </c>
      <c r="D94" s="4" t="s">
        <v>9</v>
      </c>
      <c r="G94" s="15"/>
    </row>
    <row r="95" ht="15.75" customHeight="1">
      <c r="A95" s="14" t="s">
        <v>562</v>
      </c>
      <c r="B95" s="5" t="s">
        <v>935</v>
      </c>
      <c r="C95" s="5" t="s">
        <v>936</v>
      </c>
      <c r="D95" s="4" t="s">
        <v>9</v>
      </c>
      <c r="G95" s="15"/>
      <c r="H95" s="5" t="s">
        <v>937</v>
      </c>
    </row>
    <row r="96" ht="15.75" customHeight="1">
      <c r="A96" s="14" t="s">
        <v>575</v>
      </c>
      <c r="B96" s="5" t="s">
        <v>938</v>
      </c>
      <c r="C96" s="5" t="s">
        <v>939</v>
      </c>
      <c r="D96" s="4" t="s">
        <v>9</v>
      </c>
      <c r="G96" s="15"/>
    </row>
    <row r="97" ht="15.75" customHeight="1">
      <c r="A97" s="14" t="s">
        <v>579</v>
      </c>
      <c r="B97" s="5" t="s">
        <v>940</v>
      </c>
      <c r="C97" s="5" t="s">
        <v>941</v>
      </c>
      <c r="D97" s="4" t="s">
        <v>9</v>
      </c>
      <c r="G97" s="15"/>
    </row>
    <row r="98" ht="15.75" customHeight="1">
      <c r="A98" s="14" t="s">
        <v>581</v>
      </c>
      <c r="B98" s="5" t="s">
        <v>942</v>
      </c>
      <c r="C98" s="5" t="s">
        <v>943</v>
      </c>
      <c r="D98" s="4" t="s">
        <v>9</v>
      </c>
      <c r="G98" s="15"/>
    </row>
    <row r="99" ht="15.75" customHeight="1">
      <c r="A99" s="14" t="s">
        <v>584</v>
      </c>
      <c r="B99" s="5" t="s">
        <v>944</v>
      </c>
      <c r="C99" s="5" t="s">
        <v>945</v>
      </c>
      <c r="D99" s="4" t="s">
        <v>9</v>
      </c>
      <c r="G99" s="15"/>
    </row>
    <row r="100" ht="15.75" customHeight="1">
      <c r="A100" s="14" t="s">
        <v>588</v>
      </c>
      <c r="B100" s="5" t="s">
        <v>946</v>
      </c>
      <c r="C100" s="5" t="s">
        <v>947</v>
      </c>
      <c r="D100" s="4" t="s">
        <v>9</v>
      </c>
      <c r="G100" s="15"/>
    </row>
    <row r="101" ht="15.75" customHeight="1">
      <c r="A101" s="14" t="s">
        <v>948</v>
      </c>
      <c r="B101" s="5" t="s">
        <v>949</v>
      </c>
      <c r="C101" s="5" t="s">
        <v>950</v>
      </c>
      <c r="D101" s="4" t="s">
        <v>9</v>
      </c>
      <c r="G101" s="15"/>
      <c r="H101" s="5" t="s">
        <v>951</v>
      </c>
    </row>
    <row r="102" ht="15.75" customHeight="1">
      <c r="A102" s="14" t="s">
        <v>952</v>
      </c>
      <c r="B102" s="5" t="s">
        <v>940</v>
      </c>
      <c r="C102" s="5" t="s">
        <v>941</v>
      </c>
      <c r="D102" s="4" t="s">
        <v>9</v>
      </c>
      <c r="G102" s="15"/>
    </row>
    <row r="103" ht="15.75" customHeight="1">
      <c r="A103" s="14" t="s">
        <v>953</v>
      </c>
      <c r="B103" s="5" t="s">
        <v>954</v>
      </c>
      <c r="C103" s="5" t="s">
        <v>955</v>
      </c>
      <c r="D103" s="4" t="s">
        <v>9</v>
      </c>
      <c r="G103" s="15"/>
      <c r="H103" s="5" t="s">
        <v>951</v>
      </c>
    </row>
    <row r="104" ht="15.75" customHeight="1">
      <c r="A104" s="14" t="s">
        <v>956</v>
      </c>
      <c r="B104" s="5" t="s">
        <v>957</v>
      </c>
      <c r="C104" s="5" t="s">
        <v>958</v>
      </c>
      <c r="D104" s="4" t="s">
        <v>9</v>
      </c>
      <c r="G104" s="15"/>
      <c r="H104" s="5" t="s">
        <v>951</v>
      </c>
    </row>
    <row r="105" ht="15.75" customHeight="1">
      <c r="A105" s="14" t="s">
        <v>592</v>
      </c>
      <c r="B105" s="5" t="s">
        <v>959</v>
      </c>
      <c r="C105" s="5" t="s">
        <v>960</v>
      </c>
      <c r="D105" s="4" t="s">
        <v>9</v>
      </c>
      <c r="G105" s="15"/>
    </row>
    <row r="106" ht="15.75" customHeight="1">
      <c r="A106" s="14" t="s">
        <v>595</v>
      </c>
      <c r="B106" s="5" t="s">
        <v>961</v>
      </c>
      <c r="C106" s="5" t="s">
        <v>962</v>
      </c>
      <c r="D106" s="4" t="s">
        <v>9</v>
      </c>
      <c r="G106" s="15"/>
    </row>
    <row r="107" ht="15.75" customHeight="1">
      <c r="A107" s="14" t="s">
        <v>963</v>
      </c>
      <c r="B107" s="5" t="s">
        <v>964</v>
      </c>
      <c r="C107" s="5" t="s">
        <v>965</v>
      </c>
      <c r="D107" s="4" t="s">
        <v>9</v>
      </c>
      <c r="G107" s="15"/>
    </row>
    <row r="108" ht="15.75" customHeight="1">
      <c r="A108" s="14" t="s">
        <v>601</v>
      </c>
      <c r="B108" s="5" t="s">
        <v>966</v>
      </c>
      <c r="C108" s="5" t="s">
        <v>967</v>
      </c>
      <c r="D108" s="4" t="s">
        <v>9</v>
      </c>
      <c r="G108" s="15"/>
    </row>
    <row r="109" ht="15.75" customHeight="1">
      <c r="A109" s="14" t="s">
        <v>968</v>
      </c>
      <c r="B109" s="5" t="s">
        <v>954</v>
      </c>
      <c r="C109" s="5" t="s">
        <v>955</v>
      </c>
      <c r="D109" s="4" t="s">
        <v>9</v>
      </c>
      <c r="G109" s="15"/>
      <c r="H109" s="5" t="s">
        <v>951</v>
      </c>
    </row>
    <row r="110" ht="15.75" customHeight="1">
      <c r="A110" s="14" t="s">
        <v>969</v>
      </c>
      <c r="B110" s="5" t="s">
        <v>970</v>
      </c>
      <c r="C110" s="5" t="s">
        <v>971</v>
      </c>
      <c r="D110" s="4" t="s">
        <v>9</v>
      </c>
      <c r="G110" s="15"/>
      <c r="H110" s="5" t="s">
        <v>951</v>
      </c>
    </row>
    <row r="111" ht="15.75" customHeight="1">
      <c r="A111" s="14" t="s">
        <v>608</v>
      </c>
      <c r="B111" s="5" t="s">
        <v>972</v>
      </c>
      <c r="C111" s="5" t="s">
        <v>973</v>
      </c>
      <c r="D111" s="4" t="s">
        <v>9</v>
      </c>
      <c r="G111" s="15"/>
      <c r="H111" s="5" t="s">
        <v>974</v>
      </c>
    </row>
    <row r="112" ht="15.75" customHeight="1">
      <c r="A112" s="14" t="s">
        <v>621</v>
      </c>
      <c r="B112" s="5" t="s">
        <v>975</v>
      </c>
      <c r="C112" s="5"/>
      <c r="D112" s="4" t="s">
        <v>9</v>
      </c>
      <c r="G112" s="15"/>
    </row>
    <row r="113" ht="15.75" customHeight="1">
      <c r="A113" s="14" t="s">
        <v>629</v>
      </c>
      <c r="B113" s="5" t="s">
        <v>976</v>
      </c>
      <c r="C113" s="5" t="s">
        <v>977</v>
      </c>
      <c r="D113" s="4" t="s">
        <v>9</v>
      </c>
      <c r="G113" s="15"/>
    </row>
    <row r="114" ht="15.75" customHeight="1">
      <c r="A114" s="14" t="s">
        <v>636</v>
      </c>
      <c r="B114" s="5" t="s">
        <v>978</v>
      </c>
      <c r="C114" s="5" t="s">
        <v>979</v>
      </c>
      <c r="D114" s="4" t="s">
        <v>9</v>
      </c>
      <c r="G114" s="15"/>
    </row>
    <row r="115" ht="15.75" customHeight="1">
      <c r="A115" s="14" t="s">
        <v>639</v>
      </c>
      <c r="B115" s="5" t="s">
        <v>980</v>
      </c>
      <c r="C115" s="5" t="s">
        <v>981</v>
      </c>
      <c r="D115" s="4" t="s">
        <v>9</v>
      </c>
      <c r="G115" s="15"/>
    </row>
    <row r="116" ht="15.75" customHeight="1">
      <c r="A116" s="14" t="s">
        <v>982</v>
      </c>
      <c r="C116" s="5"/>
      <c r="D116" s="4" t="s">
        <v>9</v>
      </c>
      <c r="G116" s="15"/>
    </row>
    <row r="117" ht="15.75" customHeight="1">
      <c r="A117" s="14" t="s">
        <v>983</v>
      </c>
      <c r="C117" s="5"/>
      <c r="D117" s="4" t="s">
        <v>9</v>
      </c>
      <c r="G117" s="15"/>
    </row>
    <row r="118" ht="15.75" customHeight="1">
      <c r="A118" s="14" t="s">
        <v>643</v>
      </c>
      <c r="B118" s="5" t="s">
        <v>984</v>
      </c>
      <c r="C118" s="5" t="s">
        <v>985</v>
      </c>
      <c r="D118" s="4" t="s">
        <v>9</v>
      </c>
      <c r="G118" s="15"/>
    </row>
    <row r="119" ht="15.75" customHeight="1">
      <c r="A119" s="14" t="s">
        <v>986</v>
      </c>
      <c r="C119" s="5"/>
      <c r="D119" s="4" t="s">
        <v>9</v>
      </c>
      <c r="G119" s="15"/>
    </row>
    <row r="120" ht="15.75" customHeight="1">
      <c r="A120" s="14" t="s">
        <v>987</v>
      </c>
      <c r="C120" s="5"/>
      <c r="D120" s="4" t="s">
        <v>9</v>
      </c>
      <c r="G120" s="15"/>
      <c r="H120" s="5" t="s">
        <v>951</v>
      </c>
    </row>
    <row r="121" ht="15.75" customHeight="1">
      <c r="A121" s="14" t="s">
        <v>648</v>
      </c>
      <c r="B121" s="5" t="s">
        <v>988</v>
      </c>
      <c r="C121" s="5" t="s">
        <v>989</v>
      </c>
      <c r="D121" s="4" t="s">
        <v>9</v>
      </c>
      <c r="G121" s="15"/>
    </row>
    <row r="122" ht="15.75" customHeight="1">
      <c r="D122" s="9"/>
      <c r="G122" s="15"/>
    </row>
    <row r="123" ht="15.75" customHeight="1">
      <c r="D123" s="9"/>
      <c r="G123" s="15"/>
    </row>
    <row r="124" ht="15.75" customHeight="1">
      <c r="D124" s="9"/>
      <c r="G124" s="15"/>
    </row>
    <row r="125" ht="15.75" customHeight="1">
      <c r="D125" s="9"/>
      <c r="G125" s="15"/>
    </row>
    <row r="126" ht="15.75" customHeight="1">
      <c r="D126" s="9"/>
      <c r="G126" s="15"/>
    </row>
    <row r="127" ht="15.75" customHeight="1">
      <c r="D127" s="9"/>
      <c r="G127" s="15"/>
    </row>
    <row r="128" ht="15.75" customHeight="1">
      <c r="D128" s="9"/>
      <c r="G128" s="15"/>
    </row>
    <row r="129" ht="15.75" customHeight="1">
      <c r="D129" s="9"/>
      <c r="G129" s="15"/>
    </row>
    <row r="130" ht="15.75" customHeight="1">
      <c r="D130" s="9"/>
      <c r="G130" s="15"/>
    </row>
    <row r="131" ht="15.75" customHeight="1">
      <c r="D131" s="9"/>
      <c r="G131" s="15"/>
    </row>
    <row r="132" ht="15.75" customHeight="1">
      <c r="D132" s="9"/>
      <c r="G132" s="15"/>
    </row>
    <row r="133" ht="15.75" customHeight="1">
      <c r="D133" s="9"/>
      <c r="G133" s="15"/>
    </row>
    <row r="134" ht="15.75" customHeight="1">
      <c r="D134" s="9"/>
      <c r="G134" s="15"/>
    </row>
    <row r="135" ht="15.75" customHeight="1">
      <c r="D135" s="9"/>
      <c r="G135" s="15"/>
    </row>
    <row r="136" ht="15.75" customHeight="1">
      <c r="D136" s="9"/>
      <c r="G136" s="15"/>
    </row>
    <row r="137" ht="15.75" customHeight="1">
      <c r="D137" s="9"/>
      <c r="G137" s="15"/>
    </row>
    <row r="138" ht="15.75" customHeight="1">
      <c r="D138" s="9"/>
      <c r="G138" s="15"/>
    </row>
    <row r="139" ht="15.75" customHeight="1">
      <c r="D139" s="9"/>
      <c r="G139" s="15"/>
    </row>
    <row r="140" ht="15.75" customHeight="1">
      <c r="D140" s="9"/>
      <c r="G140" s="15"/>
    </row>
    <row r="141" ht="15.75" customHeight="1">
      <c r="D141" s="9"/>
      <c r="G141" s="15"/>
    </row>
    <row r="142" ht="15.75" customHeight="1">
      <c r="D142" s="9"/>
      <c r="G142" s="15"/>
    </row>
    <row r="143" ht="15.75" customHeight="1">
      <c r="D143" s="9"/>
      <c r="G143" s="15"/>
    </row>
    <row r="144" ht="15.75" customHeight="1">
      <c r="D144" s="9"/>
      <c r="G144" s="15"/>
    </row>
    <row r="145" ht="15.75" customHeight="1">
      <c r="D145" s="9"/>
      <c r="G145" s="15"/>
    </row>
    <row r="146" ht="15.75" customHeight="1">
      <c r="D146" s="9"/>
      <c r="G146" s="15"/>
    </row>
    <row r="147" ht="15.75" customHeight="1">
      <c r="D147" s="9"/>
      <c r="G147" s="15"/>
    </row>
    <row r="148" ht="15.75" customHeight="1">
      <c r="D148" s="9"/>
      <c r="G148" s="15"/>
    </row>
    <row r="149" ht="15.75" customHeight="1">
      <c r="D149" s="9"/>
      <c r="G149" s="15"/>
    </row>
    <row r="150" ht="15.75" customHeight="1">
      <c r="D150" s="9"/>
      <c r="G150" s="15"/>
    </row>
    <row r="151" ht="15.75" customHeight="1">
      <c r="D151" s="9"/>
      <c r="G151" s="15"/>
    </row>
    <row r="152" ht="15.75" customHeight="1">
      <c r="D152" s="9"/>
      <c r="G152" s="15"/>
    </row>
    <row r="153" ht="15.75" customHeight="1">
      <c r="D153" s="9"/>
      <c r="G153" s="15"/>
    </row>
    <row r="154" ht="15.75" customHeight="1">
      <c r="D154" s="9"/>
      <c r="G154" s="15"/>
    </row>
    <row r="155" ht="15.75" customHeight="1">
      <c r="D155" s="9"/>
      <c r="G155" s="15"/>
    </row>
    <row r="156" ht="15.75" customHeight="1">
      <c r="D156" s="9"/>
      <c r="G156" s="15"/>
    </row>
    <row r="157" ht="15.75" customHeight="1">
      <c r="D157" s="9"/>
      <c r="G157" s="15"/>
    </row>
    <row r="158" ht="15.75" customHeight="1">
      <c r="D158" s="9"/>
      <c r="G158" s="15"/>
    </row>
    <row r="159" ht="15.75" customHeight="1">
      <c r="D159" s="9"/>
      <c r="G159" s="15"/>
    </row>
    <row r="160" ht="15.75" customHeight="1">
      <c r="D160" s="9"/>
      <c r="G160" s="15"/>
    </row>
    <row r="161" ht="15.75" customHeight="1">
      <c r="D161" s="9"/>
      <c r="G161" s="15"/>
    </row>
    <row r="162" ht="15.75" customHeight="1">
      <c r="D162" s="9"/>
      <c r="G162" s="15"/>
    </row>
    <row r="163" ht="15.75" customHeight="1">
      <c r="D163" s="9"/>
      <c r="G163" s="15"/>
    </row>
    <row r="164" ht="15.75" customHeight="1">
      <c r="D164" s="9"/>
      <c r="G164" s="15"/>
    </row>
    <row r="165" ht="15.75" customHeight="1">
      <c r="D165" s="9"/>
      <c r="G165" s="15"/>
    </row>
    <row r="166" ht="15.75" customHeight="1">
      <c r="D166" s="9"/>
      <c r="G166" s="15"/>
    </row>
    <row r="167" ht="15.75" customHeight="1">
      <c r="D167" s="9"/>
      <c r="G167" s="15"/>
    </row>
    <row r="168" ht="15.75" customHeight="1">
      <c r="D168" s="9"/>
      <c r="G168" s="15"/>
    </row>
    <row r="169" ht="15.75" customHeight="1">
      <c r="D169" s="9"/>
      <c r="G169" s="15"/>
    </row>
    <row r="170" ht="15.75" customHeight="1">
      <c r="D170" s="9"/>
      <c r="G170" s="15"/>
    </row>
    <row r="171" ht="15.75" customHeight="1">
      <c r="D171" s="9"/>
      <c r="G171" s="15"/>
    </row>
    <row r="172" ht="15.75" customHeight="1">
      <c r="D172" s="9"/>
      <c r="G172" s="15"/>
    </row>
    <row r="173" ht="15.75" customHeight="1">
      <c r="D173" s="9"/>
      <c r="G173" s="15"/>
    </row>
    <row r="174" ht="15.75" customHeight="1">
      <c r="D174" s="9"/>
      <c r="G174" s="15"/>
    </row>
    <row r="175" ht="15.75" customHeight="1">
      <c r="D175" s="9"/>
      <c r="G175" s="15"/>
    </row>
    <row r="176" ht="15.75" customHeight="1">
      <c r="D176" s="9"/>
      <c r="G176" s="15"/>
    </row>
    <row r="177" ht="15.75" customHeight="1">
      <c r="D177" s="9"/>
      <c r="G177" s="15"/>
    </row>
    <row r="178" ht="15.75" customHeight="1">
      <c r="D178" s="9"/>
      <c r="G178" s="15"/>
    </row>
    <row r="179" ht="15.75" customHeight="1">
      <c r="D179" s="9"/>
      <c r="G179" s="15"/>
    </row>
    <row r="180" ht="15.75" customHeight="1">
      <c r="D180" s="9"/>
      <c r="G180" s="15"/>
    </row>
    <row r="181" ht="15.75" customHeight="1">
      <c r="D181" s="9"/>
      <c r="G181" s="15"/>
    </row>
    <row r="182" ht="15.75" customHeight="1">
      <c r="D182" s="9"/>
      <c r="G182" s="15"/>
    </row>
    <row r="183" ht="15.75" customHeight="1">
      <c r="D183" s="9"/>
      <c r="G183" s="15"/>
    </row>
    <row r="184" ht="15.75" customHeight="1">
      <c r="D184" s="9"/>
      <c r="G184" s="15"/>
    </row>
    <row r="185" ht="15.75" customHeight="1">
      <c r="D185" s="9"/>
      <c r="G185" s="15"/>
    </row>
    <row r="186" ht="15.75" customHeight="1">
      <c r="D186" s="9"/>
      <c r="G186" s="15"/>
    </row>
    <row r="187" ht="15.75" customHeight="1">
      <c r="D187" s="9"/>
      <c r="G187" s="15"/>
    </row>
    <row r="188" ht="15.75" customHeight="1">
      <c r="D188" s="9"/>
      <c r="G188" s="15"/>
    </row>
    <row r="189" ht="15.75" customHeight="1">
      <c r="D189" s="9"/>
      <c r="G189" s="15"/>
    </row>
    <row r="190" ht="15.75" customHeight="1">
      <c r="D190" s="9"/>
      <c r="G190" s="15"/>
    </row>
    <row r="191" ht="15.75" customHeight="1">
      <c r="D191" s="9"/>
      <c r="G191" s="15"/>
    </row>
    <row r="192" ht="15.75" customHeight="1">
      <c r="D192" s="9"/>
      <c r="G192" s="15"/>
    </row>
    <row r="193" ht="15.75" customHeight="1">
      <c r="D193" s="9"/>
      <c r="G193" s="15"/>
    </row>
    <row r="194" ht="15.75" customHeight="1">
      <c r="D194" s="9"/>
      <c r="G194" s="15"/>
    </row>
    <row r="195" ht="15.75" customHeight="1">
      <c r="D195" s="9"/>
      <c r="G195" s="15"/>
    </row>
    <row r="196" ht="15.75" customHeight="1">
      <c r="D196" s="9"/>
      <c r="G196" s="15"/>
    </row>
    <row r="197" ht="15.75" customHeight="1">
      <c r="D197" s="9"/>
      <c r="G197" s="15"/>
    </row>
    <row r="198" ht="15.75" customHeight="1">
      <c r="D198" s="9"/>
      <c r="G198" s="15"/>
    </row>
    <row r="199" ht="15.75" customHeight="1">
      <c r="D199" s="9"/>
      <c r="G199" s="15"/>
    </row>
    <row r="200" ht="15.75" customHeight="1">
      <c r="D200" s="9"/>
      <c r="G200" s="15"/>
    </row>
    <row r="201" ht="15.75" customHeight="1">
      <c r="D201" s="9"/>
      <c r="G201" s="15"/>
    </row>
    <row r="202" ht="15.75" customHeight="1">
      <c r="D202" s="9"/>
      <c r="G202" s="15"/>
    </row>
    <row r="203" ht="15.75" customHeight="1">
      <c r="D203" s="9"/>
      <c r="G203" s="15"/>
    </row>
    <row r="204" ht="15.75" customHeight="1">
      <c r="D204" s="9"/>
      <c r="G204" s="15"/>
    </row>
    <row r="205" ht="15.75" customHeight="1">
      <c r="D205" s="9"/>
      <c r="G205" s="15"/>
    </row>
    <row r="206" ht="15.75" customHeight="1">
      <c r="D206" s="9"/>
      <c r="G206" s="15"/>
    </row>
    <row r="207" ht="15.75" customHeight="1">
      <c r="D207" s="9"/>
      <c r="G207" s="15"/>
    </row>
    <row r="208" ht="15.75" customHeight="1">
      <c r="D208" s="9"/>
      <c r="G208" s="15"/>
    </row>
    <row r="209" ht="15.75" customHeight="1">
      <c r="D209" s="9"/>
      <c r="G209" s="15"/>
    </row>
    <row r="210" ht="15.75" customHeight="1">
      <c r="D210" s="9"/>
      <c r="G210" s="15"/>
    </row>
    <row r="211" ht="15.75" customHeight="1">
      <c r="D211" s="9"/>
      <c r="G211" s="15"/>
    </row>
    <row r="212" ht="15.75" customHeight="1">
      <c r="D212" s="9"/>
      <c r="G212" s="15"/>
    </row>
    <row r="213" ht="15.75" customHeight="1">
      <c r="D213" s="9"/>
      <c r="G213" s="15"/>
    </row>
    <row r="214" ht="15.75" customHeight="1">
      <c r="D214" s="9"/>
      <c r="G214" s="15"/>
    </row>
    <row r="215" ht="15.75" customHeight="1">
      <c r="D215" s="9"/>
      <c r="G215" s="15"/>
    </row>
    <row r="216" ht="15.75" customHeight="1">
      <c r="D216" s="9"/>
      <c r="G216" s="15"/>
    </row>
    <row r="217" ht="15.75" customHeight="1">
      <c r="D217" s="9"/>
      <c r="G217" s="15"/>
    </row>
    <row r="218" ht="15.75" customHeight="1">
      <c r="D218" s="9"/>
      <c r="G218" s="15"/>
    </row>
    <row r="219" ht="15.75" customHeight="1">
      <c r="D219" s="9"/>
      <c r="G219" s="15"/>
    </row>
    <row r="220" ht="15.75" customHeight="1">
      <c r="D220" s="9"/>
      <c r="G220" s="15"/>
    </row>
    <row r="221" ht="15.75" customHeight="1">
      <c r="D221" s="9"/>
      <c r="G221" s="15"/>
    </row>
    <row r="222" ht="15.75" customHeight="1">
      <c r="D222" s="9"/>
      <c r="G222" s="15"/>
    </row>
    <row r="223" ht="15.75" customHeight="1">
      <c r="D223" s="9"/>
      <c r="G223" s="15"/>
    </row>
    <row r="224" ht="15.75" customHeight="1">
      <c r="D224" s="9"/>
      <c r="G224" s="15"/>
    </row>
    <row r="225" ht="15.75" customHeight="1">
      <c r="D225" s="9"/>
      <c r="G225" s="15"/>
    </row>
    <row r="226" ht="15.75" customHeight="1">
      <c r="D226" s="9"/>
      <c r="G226" s="15"/>
    </row>
    <row r="227" ht="15.75" customHeight="1">
      <c r="D227" s="9"/>
      <c r="G227" s="15"/>
    </row>
    <row r="228" ht="15.75" customHeight="1">
      <c r="D228" s="9"/>
      <c r="G228" s="15"/>
    </row>
    <row r="229" ht="15.75" customHeight="1">
      <c r="D229" s="9"/>
      <c r="G229" s="15"/>
    </row>
    <row r="230" ht="15.75" customHeight="1">
      <c r="D230" s="9"/>
      <c r="G230" s="15"/>
    </row>
    <row r="231" ht="15.75" customHeight="1">
      <c r="D231" s="9"/>
      <c r="G231" s="15"/>
    </row>
    <row r="232" ht="15.75" customHeight="1">
      <c r="D232" s="9"/>
      <c r="G232" s="15"/>
    </row>
    <row r="233" ht="15.75" customHeight="1">
      <c r="D233" s="9"/>
      <c r="G233" s="15"/>
    </row>
    <row r="234" ht="15.75" customHeight="1">
      <c r="D234" s="9"/>
      <c r="G234" s="15"/>
    </row>
    <row r="235" ht="15.75" customHeight="1">
      <c r="D235" s="9"/>
      <c r="G235" s="15"/>
    </row>
    <row r="236" ht="15.75" customHeight="1">
      <c r="D236" s="9"/>
      <c r="G236" s="15"/>
    </row>
    <row r="237" ht="15.75" customHeight="1">
      <c r="D237" s="9"/>
      <c r="G237" s="15"/>
    </row>
    <row r="238" ht="15.75" customHeight="1">
      <c r="D238" s="9"/>
      <c r="G238" s="15"/>
    </row>
    <row r="239" ht="15.75" customHeight="1">
      <c r="D239" s="9"/>
      <c r="G239" s="15"/>
    </row>
    <row r="240" ht="15.75" customHeight="1">
      <c r="D240" s="9"/>
      <c r="G240" s="15"/>
    </row>
    <row r="241" ht="15.75" customHeight="1">
      <c r="D241" s="9"/>
      <c r="G241" s="15"/>
    </row>
    <row r="242" ht="15.75" customHeight="1">
      <c r="D242" s="9"/>
      <c r="G242" s="15"/>
    </row>
    <row r="243" ht="15.75" customHeight="1">
      <c r="D243" s="9"/>
      <c r="G243" s="15"/>
    </row>
    <row r="244" ht="15.75" customHeight="1">
      <c r="D244" s="9"/>
      <c r="G244" s="15"/>
    </row>
    <row r="245" ht="15.75" customHeight="1">
      <c r="D245" s="9"/>
      <c r="G245" s="15"/>
    </row>
    <row r="246" ht="15.75" customHeight="1">
      <c r="D246" s="9"/>
      <c r="G246" s="15"/>
    </row>
    <row r="247" ht="15.75" customHeight="1">
      <c r="D247" s="9"/>
      <c r="G247" s="15"/>
    </row>
    <row r="248" ht="15.75" customHeight="1">
      <c r="D248" s="9"/>
      <c r="G248" s="15"/>
    </row>
    <row r="249" ht="15.75" customHeight="1">
      <c r="D249" s="9"/>
      <c r="G249" s="15"/>
    </row>
    <row r="250" ht="15.75" customHeight="1">
      <c r="D250" s="9"/>
      <c r="G250" s="15"/>
    </row>
    <row r="251" ht="15.75" customHeight="1">
      <c r="D251" s="9"/>
      <c r="G251" s="15"/>
    </row>
    <row r="252" ht="15.75" customHeight="1">
      <c r="D252" s="9"/>
      <c r="G252" s="15"/>
    </row>
    <row r="253" ht="15.75" customHeight="1">
      <c r="D253" s="9"/>
      <c r="G253" s="15"/>
    </row>
    <row r="254" ht="15.75" customHeight="1">
      <c r="D254" s="9"/>
      <c r="G254" s="15"/>
    </row>
    <row r="255" ht="15.75" customHeight="1">
      <c r="D255" s="9"/>
      <c r="G255" s="15"/>
    </row>
    <row r="256" ht="15.75" customHeight="1">
      <c r="D256" s="9"/>
      <c r="G256" s="15"/>
    </row>
    <row r="257" ht="15.75" customHeight="1">
      <c r="D257" s="9"/>
      <c r="G257" s="15"/>
    </row>
    <row r="258" ht="15.75" customHeight="1">
      <c r="D258" s="9"/>
      <c r="G258" s="15"/>
    </row>
    <row r="259" ht="15.75" customHeight="1">
      <c r="D259" s="9"/>
      <c r="G259" s="15"/>
    </row>
    <row r="260" ht="15.75" customHeight="1">
      <c r="D260" s="9"/>
      <c r="G260" s="15"/>
    </row>
    <row r="261" ht="15.75" customHeight="1">
      <c r="D261" s="9"/>
      <c r="G261" s="15"/>
    </row>
    <row r="262" ht="15.75" customHeight="1">
      <c r="D262" s="9"/>
      <c r="G262" s="15"/>
    </row>
    <row r="263" ht="15.75" customHeight="1">
      <c r="D263" s="9"/>
      <c r="G263" s="15"/>
    </row>
    <row r="264" ht="15.75" customHeight="1">
      <c r="D264" s="9"/>
      <c r="G264" s="15"/>
    </row>
    <row r="265" ht="15.75" customHeight="1">
      <c r="D265" s="9"/>
      <c r="G265" s="15"/>
    </row>
    <row r="266" ht="15.75" customHeight="1">
      <c r="D266" s="9"/>
      <c r="G266" s="15"/>
    </row>
    <row r="267" ht="15.75" customHeight="1">
      <c r="D267" s="9"/>
      <c r="G267" s="15"/>
    </row>
    <row r="268" ht="15.75" customHeight="1">
      <c r="D268" s="9"/>
      <c r="G268" s="15"/>
    </row>
    <row r="269" ht="15.75" customHeight="1">
      <c r="D269" s="9"/>
      <c r="G269" s="15"/>
    </row>
    <row r="270" ht="15.75" customHeight="1">
      <c r="D270" s="9"/>
      <c r="G270" s="15"/>
    </row>
    <row r="271" ht="15.75" customHeight="1">
      <c r="D271" s="9"/>
      <c r="G271" s="15"/>
    </row>
    <row r="272" ht="15.75" customHeight="1">
      <c r="D272" s="9"/>
      <c r="G272" s="15"/>
    </row>
    <row r="273" ht="15.75" customHeight="1">
      <c r="D273" s="9"/>
      <c r="G273" s="15"/>
    </row>
    <row r="274" ht="15.75" customHeight="1">
      <c r="D274" s="9"/>
      <c r="G274" s="15"/>
    </row>
    <row r="275" ht="15.75" customHeight="1">
      <c r="D275" s="9"/>
      <c r="G275" s="15"/>
    </row>
    <row r="276" ht="15.75" customHeight="1">
      <c r="D276" s="9"/>
      <c r="G276" s="15"/>
    </row>
    <row r="277" ht="15.75" customHeight="1">
      <c r="D277" s="9"/>
      <c r="G277" s="15"/>
    </row>
    <row r="278" ht="15.75" customHeight="1">
      <c r="D278" s="9"/>
      <c r="G278" s="15"/>
    </row>
    <row r="279" ht="15.75" customHeight="1">
      <c r="D279" s="9"/>
      <c r="G279" s="15"/>
    </row>
    <row r="280" ht="15.75" customHeight="1">
      <c r="D280" s="9"/>
      <c r="G280" s="15"/>
    </row>
    <row r="281" ht="15.75" customHeight="1">
      <c r="D281" s="9"/>
      <c r="G281" s="15"/>
    </row>
    <row r="282" ht="15.75" customHeight="1">
      <c r="D282" s="9"/>
      <c r="G282" s="15"/>
    </row>
    <row r="283" ht="15.75" customHeight="1">
      <c r="D283" s="9"/>
      <c r="G283" s="15"/>
    </row>
    <row r="284" ht="15.75" customHeight="1">
      <c r="D284" s="9"/>
      <c r="G284" s="15"/>
    </row>
    <row r="285" ht="15.75" customHeight="1">
      <c r="D285" s="9"/>
      <c r="G285" s="15"/>
    </row>
    <row r="286" ht="15.75" customHeight="1">
      <c r="D286" s="9"/>
      <c r="G286" s="15"/>
    </row>
    <row r="287" ht="15.75" customHeight="1">
      <c r="D287" s="9"/>
      <c r="G287" s="15"/>
    </row>
    <row r="288" ht="15.75" customHeight="1">
      <c r="D288" s="9"/>
      <c r="G288" s="15"/>
    </row>
    <row r="289" ht="15.75" customHeight="1">
      <c r="D289" s="9"/>
      <c r="G289" s="15"/>
    </row>
    <row r="290" ht="15.75" customHeight="1">
      <c r="D290" s="9"/>
      <c r="G290" s="15"/>
    </row>
    <row r="291" ht="15.75" customHeight="1">
      <c r="D291" s="9"/>
      <c r="G291" s="15"/>
    </row>
    <row r="292" ht="15.75" customHeight="1">
      <c r="D292" s="9"/>
      <c r="G292" s="15"/>
    </row>
    <row r="293" ht="15.75" customHeight="1">
      <c r="D293" s="9"/>
      <c r="G293" s="15"/>
    </row>
    <row r="294" ht="15.75" customHeight="1">
      <c r="D294" s="9"/>
      <c r="G294" s="15"/>
    </row>
    <row r="295" ht="15.75" customHeight="1">
      <c r="D295" s="9"/>
      <c r="G295" s="15"/>
    </row>
    <row r="296" ht="15.75" customHeight="1">
      <c r="D296" s="9"/>
      <c r="G296" s="15"/>
    </row>
    <row r="297" ht="15.75" customHeight="1">
      <c r="D297" s="9"/>
      <c r="G297" s="15"/>
    </row>
    <row r="298" ht="15.75" customHeight="1">
      <c r="D298" s="9"/>
      <c r="G298" s="15"/>
    </row>
    <row r="299" ht="15.75" customHeight="1">
      <c r="D299" s="9"/>
      <c r="G299" s="15"/>
    </row>
    <row r="300" ht="15.75" customHeight="1">
      <c r="D300" s="9"/>
      <c r="G300" s="15"/>
    </row>
    <row r="301" ht="15.75" customHeight="1">
      <c r="D301" s="9"/>
      <c r="G301" s="15"/>
    </row>
    <row r="302" ht="15.75" customHeight="1">
      <c r="D302" s="9"/>
      <c r="G302" s="15"/>
    </row>
    <row r="303" ht="15.75" customHeight="1">
      <c r="D303" s="9"/>
      <c r="G303" s="15"/>
    </row>
    <row r="304" ht="15.75" customHeight="1">
      <c r="D304" s="9"/>
      <c r="G304" s="15"/>
    </row>
    <row r="305" ht="15.75" customHeight="1">
      <c r="D305" s="9"/>
      <c r="G305" s="15"/>
    </row>
    <row r="306" ht="15.75" customHeight="1">
      <c r="D306" s="9"/>
      <c r="G306" s="15"/>
    </row>
    <row r="307" ht="15.75" customHeight="1">
      <c r="D307" s="9"/>
      <c r="G307" s="15"/>
    </row>
    <row r="308" ht="15.75" customHeight="1">
      <c r="D308" s="9"/>
      <c r="G308" s="15"/>
    </row>
    <row r="309" ht="15.75" customHeight="1">
      <c r="D309" s="9"/>
      <c r="G309" s="15"/>
    </row>
    <row r="310" ht="15.75" customHeight="1">
      <c r="D310" s="9"/>
      <c r="G310" s="15"/>
    </row>
    <row r="311" ht="15.75" customHeight="1">
      <c r="D311" s="9"/>
      <c r="G311" s="15"/>
    </row>
    <row r="312" ht="15.75" customHeight="1">
      <c r="D312" s="9"/>
      <c r="G312" s="15"/>
    </row>
    <row r="313" ht="15.75" customHeight="1">
      <c r="D313" s="9"/>
      <c r="G313" s="15"/>
    </row>
    <row r="314" ht="15.75" customHeight="1">
      <c r="D314" s="9"/>
      <c r="G314" s="15"/>
    </row>
    <row r="315" ht="15.75" customHeight="1">
      <c r="D315" s="9"/>
      <c r="G315" s="15"/>
    </row>
    <row r="316" ht="15.75" customHeight="1">
      <c r="D316" s="9"/>
      <c r="G316" s="15"/>
    </row>
    <row r="317" ht="15.75" customHeight="1">
      <c r="D317" s="9"/>
      <c r="G317" s="15"/>
    </row>
    <row r="318" ht="15.75" customHeight="1">
      <c r="D318" s="9"/>
      <c r="G318" s="15"/>
    </row>
    <row r="319" ht="15.75" customHeight="1">
      <c r="D319" s="9"/>
      <c r="G319" s="15"/>
    </row>
    <row r="320" ht="15.75" customHeight="1">
      <c r="D320" s="9"/>
      <c r="G320" s="15"/>
    </row>
    <row r="321" ht="15.75" customHeight="1">
      <c r="D321" s="9"/>
      <c r="G321" s="15"/>
    </row>
    <row r="322" ht="15.75" customHeight="1">
      <c r="D322" s="9"/>
    </row>
    <row r="323" ht="15.75" customHeight="1">
      <c r="D323" s="9"/>
    </row>
    <row r="324" ht="15.75" customHeight="1">
      <c r="D324" s="9"/>
    </row>
    <row r="325" ht="15.75" customHeight="1">
      <c r="D325" s="9"/>
    </row>
    <row r="326" ht="15.75" customHeight="1">
      <c r="D326" s="9"/>
    </row>
    <row r="327" ht="15.75" customHeight="1">
      <c r="D327" s="9"/>
    </row>
    <row r="328" ht="15.75" customHeight="1">
      <c r="D328" s="9"/>
    </row>
    <row r="329" ht="15.75" customHeight="1">
      <c r="D329" s="9"/>
    </row>
    <row r="330" ht="15.75" customHeight="1">
      <c r="D330" s="9"/>
    </row>
    <row r="331" ht="15.75" customHeight="1">
      <c r="D331" s="9"/>
    </row>
    <row r="332" ht="15.75" customHeight="1">
      <c r="D332" s="9"/>
    </row>
    <row r="333" ht="15.75" customHeight="1">
      <c r="D333" s="9"/>
    </row>
    <row r="334" ht="15.75" customHeight="1">
      <c r="D334" s="9"/>
    </row>
    <row r="335" ht="15.75" customHeight="1">
      <c r="D335" s="9"/>
    </row>
    <row r="336" ht="15.75" customHeight="1">
      <c r="D336" s="9"/>
    </row>
    <row r="337" ht="15.75" customHeight="1">
      <c r="D337" s="9"/>
    </row>
    <row r="338" ht="15.75" customHeight="1">
      <c r="D338" s="9"/>
    </row>
    <row r="339" ht="15.75" customHeight="1">
      <c r="D339" s="9"/>
    </row>
    <row r="340" ht="15.75" customHeight="1">
      <c r="D340" s="9"/>
    </row>
    <row r="341" ht="15.75" customHeight="1">
      <c r="D341" s="9"/>
    </row>
    <row r="342" ht="15.75" customHeight="1">
      <c r="D342" s="9"/>
    </row>
    <row r="343" ht="15.75" customHeight="1">
      <c r="D343" s="9"/>
    </row>
    <row r="344" ht="15.75" customHeight="1">
      <c r="D344" s="9"/>
    </row>
    <row r="345" ht="15.75" customHeight="1">
      <c r="D345" s="9"/>
    </row>
    <row r="346" ht="15.75" customHeight="1">
      <c r="D346" s="9"/>
    </row>
    <row r="347" ht="15.75" customHeight="1">
      <c r="D347" s="9"/>
    </row>
    <row r="348" ht="15.75" customHeight="1">
      <c r="D348" s="9"/>
    </row>
    <row r="349" ht="15.75" customHeight="1">
      <c r="D349" s="9"/>
    </row>
    <row r="350" ht="15.75" customHeight="1">
      <c r="D350" s="9"/>
    </row>
    <row r="351" ht="15.75" customHeight="1">
      <c r="D351" s="9"/>
    </row>
    <row r="352" ht="15.75" customHeight="1">
      <c r="D352" s="9"/>
    </row>
    <row r="353" ht="15.75" customHeight="1">
      <c r="D353" s="9"/>
    </row>
    <row r="354" ht="15.75" customHeight="1">
      <c r="D354" s="9"/>
    </row>
    <row r="355" ht="15.75" customHeight="1">
      <c r="D355" s="9"/>
    </row>
    <row r="356" ht="15.75" customHeight="1">
      <c r="D356" s="9"/>
    </row>
    <row r="357" ht="15.75" customHeight="1">
      <c r="D357" s="9"/>
    </row>
    <row r="358" ht="15.75" customHeight="1">
      <c r="D358" s="9"/>
    </row>
    <row r="359" ht="15.75" customHeight="1">
      <c r="D359" s="9"/>
    </row>
    <row r="360" ht="15.75" customHeight="1">
      <c r="D360" s="9"/>
    </row>
    <row r="361" ht="15.75" customHeight="1">
      <c r="D361" s="9"/>
    </row>
    <row r="362" ht="15.75" customHeight="1">
      <c r="D362" s="9"/>
    </row>
    <row r="363" ht="15.75" customHeight="1">
      <c r="D363" s="9"/>
    </row>
    <row r="364" ht="15.75" customHeight="1">
      <c r="D364" s="9"/>
    </row>
    <row r="365" ht="15.75" customHeight="1">
      <c r="D365" s="9"/>
    </row>
    <row r="366" ht="15.75" customHeight="1">
      <c r="D366" s="9"/>
    </row>
    <row r="367" ht="15.75" customHeight="1">
      <c r="D367" s="9"/>
    </row>
    <row r="368" ht="15.75" customHeight="1">
      <c r="D368" s="9"/>
    </row>
    <row r="369" ht="15.75" customHeight="1">
      <c r="D369" s="9"/>
    </row>
    <row r="370" ht="15.75" customHeight="1">
      <c r="D370" s="9"/>
    </row>
    <row r="371" ht="15.75" customHeight="1">
      <c r="D371" s="9"/>
    </row>
    <row r="372" ht="15.75" customHeight="1">
      <c r="D372" s="9"/>
    </row>
    <row r="373" ht="15.75" customHeight="1">
      <c r="D373" s="9"/>
    </row>
    <row r="374" ht="15.75" customHeight="1">
      <c r="D374" s="9"/>
    </row>
    <row r="375" ht="15.75" customHeight="1">
      <c r="D375" s="9"/>
    </row>
    <row r="376" ht="15.75" customHeight="1">
      <c r="D376" s="9"/>
    </row>
    <row r="377" ht="15.75" customHeight="1">
      <c r="D377" s="9"/>
    </row>
    <row r="378" ht="15.75" customHeight="1">
      <c r="D378" s="9"/>
    </row>
    <row r="379" ht="15.75" customHeight="1">
      <c r="D379" s="9"/>
    </row>
    <row r="380" ht="15.75" customHeight="1">
      <c r="D380" s="9"/>
    </row>
    <row r="381" ht="15.75" customHeight="1">
      <c r="D381" s="9"/>
    </row>
    <row r="382" ht="15.75" customHeight="1">
      <c r="D382" s="9"/>
    </row>
    <row r="383" ht="15.75" customHeight="1">
      <c r="D383" s="9"/>
    </row>
    <row r="384" ht="15.75" customHeight="1">
      <c r="D384" s="9"/>
    </row>
    <row r="385" ht="15.75" customHeight="1">
      <c r="D385" s="9"/>
    </row>
    <row r="386" ht="15.75" customHeight="1">
      <c r="D386" s="9"/>
    </row>
    <row r="387" ht="15.75" customHeight="1">
      <c r="D387" s="9"/>
    </row>
    <row r="388" ht="15.75" customHeight="1">
      <c r="D388" s="9"/>
    </row>
    <row r="389" ht="15.75" customHeight="1">
      <c r="D389" s="9"/>
    </row>
    <row r="390" ht="15.75" customHeight="1">
      <c r="D390" s="9"/>
    </row>
    <row r="391" ht="15.75" customHeight="1">
      <c r="D391" s="9"/>
    </row>
    <row r="392" ht="15.75" customHeight="1">
      <c r="D392" s="9"/>
    </row>
    <row r="393" ht="15.75" customHeight="1">
      <c r="D393" s="9"/>
    </row>
    <row r="394" ht="15.75" customHeight="1">
      <c r="D394" s="9"/>
    </row>
    <row r="395" ht="15.75" customHeight="1">
      <c r="D395" s="9"/>
    </row>
    <row r="396" ht="15.75" customHeight="1">
      <c r="D396" s="9"/>
    </row>
    <row r="397" ht="15.75" customHeight="1">
      <c r="D397" s="9"/>
    </row>
    <row r="398" ht="15.75" customHeight="1">
      <c r="D398" s="9"/>
    </row>
    <row r="399" ht="15.75" customHeight="1">
      <c r="D399" s="9"/>
    </row>
    <row r="400" ht="15.75" customHeight="1">
      <c r="D400" s="9"/>
    </row>
    <row r="401" ht="15.75" customHeight="1">
      <c r="D401" s="9"/>
    </row>
    <row r="402" ht="15.75" customHeight="1">
      <c r="D402" s="9"/>
    </row>
    <row r="403" ht="15.75" customHeight="1">
      <c r="D403" s="9"/>
    </row>
    <row r="404" ht="15.75" customHeight="1">
      <c r="D404" s="9"/>
    </row>
    <row r="405" ht="15.75" customHeight="1">
      <c r="D405" s="9"/>
    </row>
    <row r="406" ht="15.75" customHeight="1">
      <c r="D406" s="9"/>
    </row>
    <row r="407" ht="15.75" customHeight="1">
      <c r="D407" s="9"/>
    </row>
    <row r="408" ht="15.75" customHeight="1">
      <c r="D408" s="9"/>
    </row>
    <row r="409" ht="15.75" customHeight="1">
      <c r="D409" s="9"/>
    </row>
    <row r="410" ht="15.75" customHeight="1">
      <c r="D410" s="9"/>
    </row>
    <row r="411" ht="15.75" customHeight="1">
      <c r="D411" s="9"/>
    </row>
    <row r="412" ht="15.75" customHeight="1">
      <c r="D412" s="9"/>
    </row>
    <row r="413" ht="15.75" customHeight="1">
      <c r="D413" s="9"/>
    </row>
    <row r="414" ht="15.75" customHeight="1">
      <c r="D414" s="9"/>
    </row>
    <row r="415" ht="15.75" customHeight="1">
      <c r="D415" s="9"/>
    </row>
    <row r="416" ht="15.75" customHeight="1">
      <c r="D416" s="9"/>
    </row>
    <row r="417" ht="15.75" customHeight="1">
      <c r="D417" s="9"/>
    </row>
    <row r="418" ht="15.75" customHeight="1">
      <c r="D418" s="9"/>
    </row>
    <row r="419" ht="15.75" customHeight="1">
      <c r="D419" s="9"/>
    </row>
    <row r="420" ht="15.75" customHeight="1">
      <c r="D420" s="9"/>
    </row>
    <row r="421" ht="15.75" customHeight="1">
      <c r="D421" s="9"/>
    </row>
    <row r="422" ht="15.75" customHeight="1">
      <c r="D422" s="9"/>
    </row>
    <row r="423" ht="15.75" customHeight="1">
      <c r="D423" s="9"/>
    </row>
    <row r="424" ht="15.75" customHeight="1">
      <c r="D424" s="9"/>
    </row>
    <row r="425" ht="15.75" customHeight="1">
      <c r="D425" s="9"/>
    </row>
    <row r="426" ht="15.75" customHeight="1">
      <c r="D426" s="9"/>
    </row>
    <row r="427" ht="15.75" customHeight="1">
      <c r="D427" s="9"/>
    </row>
    <row r="428" ht="15.75" customHeight="1">
      <c r="D428" s="9"/>
    </row>
    <row r="429" ht="15.75" customHeight="1">
      <c r="D429" s="9"/>
    </row>
    <row r="430" ht="15.75" customHeight="1">
      <c r="D430" s="9"/>
    </row>
    <row r="431" ht="15.75" customHeight="1">
      <c r="D431" s="9"/>
    </row>
    <row r="432" ht="15.75" customHeight="1">
      <c r="D432" s="9"/>
    </row>
    <row r="433" ht="15.75" customHeight="1">
      <c r="D433" s="9"/>
    </row>
    <row r="434" ht="15.75" customHeight="1">
      <c r="D434" s="9"/>
    </row>
    <row r="435" ht="15.75" customHeight="1">
      <c r="D435" s="9"/>
    </row>
    <row r="436" ht="15.75" customHeight="1">
      <c r="D436" s="9"/>
    </row>
    <row r="437" ht="15.75" customHeight="1">
      <c r="D437" s="9"/>
    </row>
    <row r="438" ht="15.75" customHeight="1">
      <c r="D438" s="9"/>
    </row>
    <row r="439" ht="15.75" customHeight="1">
      <c r="D439" s="9"/>
    </row>
    <row r="440" ht="15.75" customHeight="1">
      <c r="D440" s="9"/>
    </row>
    <row r="441" ht="15.75" customHeight="1">
      <c r="D441" s="9"/>
    </row>
    <row r="442" ht="15.75" customHeight="1">
      <c r="D442" s="9"/>
    </row>
    <row r="443" ht="15.75" customHeight="1">
      <c r="D443" s="9"/>
    </row>
    <row r="444" ht="15.75" customHeight="1">
      <c r="D444" s="9"/>
    </row>
    <row r="445" ht="15.75" customHeight="1">
      <c r="D445" s="9"/>
    </row>
    <row r="446" ht="15.75" customHeight="1">
      <c r="D446" s="9"/>
    </row>
    <row r="447" ht="15.75" customHeight="1">
      <c r="D447" s="9"/>
    </row>
    <row r="448" ht="15.75" customHeight="1">
      <c r="D448" s="9"/>
    </row>
    <row r="449" ht="15.75" customHeight="1">
      <c r="D449" s="9"/>
    </row>
    <row r="450" ht="15.75" customHeight="1">
      <c r="D450" s="9"/>
    </row>
    <row r="451" ht="15.75" customHeight="1">
      <c r="D451" s="9"/>
    </row>
    <row r="452" ht="15.75" customHeight="1">
      <c r="D452" s="9"/>
    </row>
    <row r="453" ht="15.75" customHeight="1">
      <c r="D453" s="9"/>
    </row>
    <row r="454" ht="15.75" customHeight="1">
      <c r="D454" s="9"/>
    </row>
    <row r="455" ht="15.75" customHeight="1">
      <c r="D455" s="9"/>
    </row>
    <row r="456" ht="15.75" customHeight="1">
      <c r="D456" s="9"/>
    </row>
    <row r="457" ht="15.75" customHeight="1">
      <c r="D457" s="9"/>
    </row>
    <row r="458" ht="15.75" customHeight="1">
      <c r="D458" s="9"/>
    </row>
    <row r="459" ht="15.75" customHeight="1">
      <c r="D459" s="9"/>
    </row>
    <row r="460" ht="15.75" customHeight="1">
      <c r="D460" s="9"/>
    </row>
    <row r="461" ht="15.75" customHeight="1">
      <c r="D461" s="9"/>
    </row>
    <row r="462" ht="15.75" customHeight="1">
      <c r="D462" s="9"/>
    </row>
    <row r="463" ht="15.75" customHeight="1">
      <c r="D463" s="9"/>
    </row>
    <row r="464" ht="15.75" customHeight="1">
      <c r="D464" s="9"/>
    </row>
    <row r="465" ht="15.75" customHeight="1">
      <c r="D465" s="9"/>
    </row>
    <row r="466" ht="15.75" customHeight="1">
      <c r="D466" s="9"/>
    </row>
    <row r="467" ht="15.75" customHeight="1">
      <c r="D467" s="9"/>
    </row>
    <row r="468" ht="15.75" customHeight="1">
      <c r="D468" s="9"/>
    </row>
    <row r="469" ht="15.75" customHeight="1">
      <c r="D469" s="9"/>
    </row>
    <row r="470" ht="15.75" customHeight="1">
      <c r="D470" s="9"/>
    </row>
    <row r="471" ht="15.75" customHeight="1">
      <c r="D471" s="9"/>
    </row>
    <row r="472" ht="15.75" customHeight="1">
      <c r="D472" s="9"/>
    </row>
    <row r="473" ht="15.75" customHeight="1">
      <c r="D473" s="9"/>
    </row>
    <row r="474" ht="15.75" customHeight="1">
      <c r="D474" s="9"/>
    </row>
    <row r="475" ht="15.75" customHeight="1">
      <c r="D475" s="9"/>
    </row>
    <row r="476" ht="15.75" customHeight="1">
      <c r="D476" s="9"/>
    </row>
    <row r="477" ht="15.75" customHeight="1">
      <c r="D477" s="9"/>
    </row>
    <row r="478" ht="15.75" customHeight="1">
      <c r="D478" s="9"/>
    </row>
    <row r="479" ht="15.75" customHeight="1">
      <c r="D479" s="9"/>
    </row>
    <row r="480" ht="15.75" customHeight="1">
      <c r="D480" s="9"/>
    </row>
    <row r="481" ht="15.75" customHeight="1">
      <c r="D481" s="9"/>
    </row>
    <row r="482" ht="15.75" customHeight="1">
      <c r="D482" s="9"/>
    </row>
    <row r="483" ht="15.75" customHeight="1">
      <c r="D483" s="9"/>
    </row>
    <row r="484" ht="15.75" customHeight="1">
      <c r="D484" s="9"/>
    </row>
    <row r="485" ht="15.75" customHeight="1">
      <c r="D485" s="9"/>
    </row>
    <row r="486" ht="15.75" customHeight="1">
      <c r="D486" s="9"/>
    </row>
    <row r="487" ht="15.75" customHeight="1">
      <c r="D487" s="9"/>
    </row>
    <row r="488" ht="15.75" customHeight="1">
      <c r="D488" s="9"/>
    </row>
    <row r="489" ht="15.75" customHeight="1">
      <c r="D489" s="9"/>
    </row>
    <row r="490" ht="15.75" customHeight="1">
      <c r="D490" s="9"/>
    </row>
    <row r="491" ht="15.75" customHeight="1">
      <c r="D491" s="9"/>
    </row>
    <row r="492" ht="15.75" customHeight="1">
      <c r="D492" s="9"/>
    </row>
    <row r="493" ht="15.75" customHeight="1">
      <c r="D493" s="9"/>
    </row>
    <row r="494" ht="15.75" customHeight="1">
      <c r="D494" s="9"/>
    </row>
    <row r="495" ht="15.75" customHeight="1">
      <c r="D495" s="9"/>
    </row>
    <row r="496" ht="15.75" customHeight="1">
      <c r="D496" s="9"/>
    </row>
    <row r="497" ht="15.75" customHeight="1">
      <c r="D497" s="9"/>
    </row>
    <row r="498" ht="15.75" customHeight="1">
      <c r="D498" s="9"/>
    </row>
    <row r="499" ht="15.75" customHeight="1">
      <c r="D499" s="9"/>
    </row>
    <row r="500" ht="15.75" customHeight="1">
      <c r="D500" s="9"/>
    </row>
    <row r="501" ht="15.75" customHeight="1">
      <c r="D501" s="9"/>
    </row>
    <row r="502" ht="15.75" customHeight="1">
      <c r="D502" s="9"/>
    </row>
    <row r="503" ht="15.75" customHeight="1">
      <c r="D503" s="9"/>
    </row>
    <row r="504" ht="15.75" customHeight="1">
      <c r="D504" s="9"/>
    </row>
    <row r="505" ht="15.75" customHeight="1">
      <c r="D505" s="9"/>
    </row>
    <row r="506" ht="15.75" customHeight="1">
      <c r="D506" s="9"/>
    </row>
    <row r="507" ht="15.75" customHeight="1">
      <c r="D507" s="9"/>
    </row>
    <row r="508" ht="15.75" customHeight="1">
      <c r="D508" s="9"/>
    </row>
    <row r="509" ht="15.75" customHeight="1">
      <c r="D509" s="9"/>
    </row>
    <row r="510" ht="15.75" customHeight="1">
      <c r="D510" s="9"/>
    </row>
    <row r="511" ht="15.75" customHeight="1">
      <c r="D511" s="9"/>
    </row>
    <row r="512" ht="15.75" customHeight="1">
      <c r="D512" s="9"/>
    </row>
    <row r="513" ht="15.75" customHeight="1">
      <c r="D513" s="9"/>
    </row>
    <row r="514" ht="15.75" customHeight="1">
      <c r="D514" s="9"/>
    </row>
    <row r="515" ht="15.75" customHeight="1">
      <c r="D515" s="9"/>
    </row>
    <row r="516" ht="15.75" customHeight="1">
      <c r="D516" s="9"/>
    </row>
    <row r="517" ht="15.75" customHeight="1">
      <c r="D517" s="9"/>
    </row>
    <row r="518" ht="15.75" customHeight="1">
      <c r="D518" s="9"/>
    </row>
    <row r="519" ht="15.75" customHeight="1">
      <c r="D519" s="9"/>
    </row>
    <row r="520" ht="15.75" customHeight="1">
      <c r="D520" s="9"/>
    </row>
    <row r="521" ht="15.75" customHeight="1">
      <c r="D521" s="9"/>
    </row>
    <row r="522" ht="15.75" customHeight="1">
      <c r="D522" s="9"/>
    </row>
    <row r="523" ht="15.75" customHeight="1">
      <c r="D523" s="9"/>
    </row>
    <row r="524" ht="15.75" customHeight="1">
      <c r="D524" s="9"/>
    </row>
    <row r="525" ht="15.75" customHeight="1">
      <c r="D525" s="9"/>
    </row>
    <row r="526" ht="15.75" customHeight="1">
      <c r="D526" s="9"/>
    </row>
    <row r="527" ht="15.75" customHeight="1">
      <c r="D527" s="9"/>
    </row>
    <row r="528" ht="15.75" customHeight="1">
      <c r="D528" s="9"/>
    </row>
    <row r="529" ht="15.75" customHeight="1">
      <c r="D529" s="9"/>
    </row>
    <row r="530" ht="15.75" customHeight="1">
      <c r="D530" s="9"/>
    </row>
    <row r="531" ht="15.75" customHeight="1">
      <c r="D531" s="9"/>
    </row>
    <row r="532" ht="15.75" customHeight="1">
      <c r="D532" s="9"/>
    </row>
    <row r="533" ht="15.75" customHeight="1">
      <c r="D533" s="9"/>
    </row>
    <row r="534" ht="15.75" customHeight="1">
      <c r="D534" s="9"/>
    </row>
    <row r="535" ht="15.75" customHeight="1">
      <c r="D535" s="9"/>
    </row>
    <row r="536" ht="15.75" customHeight="1">
      <c r="D536" s="9"/>
    </row>
    <row r="537" ht="15.75" customHeight="1">
      <c r="D537" s="9"/>
    </row>
    <row r="538" ht="15.75" customHeight="1">
      <c r="D538" s="9"/>
    </row>
    <row r="539" ht="15.75" customHeight="1">
      <c r="D539" s="9"/>
    </row>
    <row r="540" ht="15.75" customHeight="1">
      <c r="D540" s="9"/>
    </row>
    <row r="541" ht="15.75" customHeight="1">
      <c r="D541" s="9"/>
    </row>
    <row r="542" ht="15.75" customHeight="1">
      <c r="D542" s="9"/>
    </row>
    <row r="543" ht="15.75" customHeight="1">
      <c r="D543" s="9"/>
    </row>
    <row r="544" ht="15.75" customHeight="1">
      <c r="D544" s="9"/>
    </row>
    <row r="545" ht="15.75" customHeight="1">
      <c r="D545" s="9"/>
    </row>
    <row r="546" ht="15.75" customHeight="1">
      <c r="D546" s="9"/>
    </row>
    <row r="547" ht="15.75" customHeight="1">
      <c r="D547" s="9"/>
    </row>
    <row r="548" ht="15.75" customHeight="1">
      <c r="D548" s="9"/>
    </row>
    <row r="549" ht="15.75" customHeight="1">
      <c r="D549" s="9"/>
    </row>
    <row r="550" ht="15.75" customHeight="1">
      <c r="D550" s="9"/>
    </row>
    <row r="551" ht="15.75" customHeight="1">
      <c r="D551" s="9"/>
    </row>
    <row r="552" ht="15.75" customHeight="1">
      <c r="D552" s="9"/>
    </row>
    <row r="553" ht="15.75" customHeight="1">
      <c r="D553" s="9"/>
    </row>
    <row r="554" ht="15.75" customHeight="1">
      <c r="D554" s="9"/>
    </row>
    <row r="555" ht="15.75" customHeight="1">
      <c r="D555" s="9"/>
    </row>
    <row r="556" ht="15.75" customHeight="1">
      <c r="D556" s="9"/>
    </row>
    <row r="557" ht="15.75" customHeight="1">
      <c r="D557" s="9"/>
    </row>
    <row r="558" ht="15.75" customHeight="1">
      <c r="D558" s="9"/>
    </row>
    <row r="559" ht="15.75" customHeight="1">
      <c r="D559" s="9"/>
    </row>
    <row r="560" ht="15.75" customHeight="1">
      <c r="D560" s="9"/>
    </row>
    <row r="561" ht="15.75" customHeight="1">
      <c r="D561" s="9"/>
    </row>
    <row r="562" ht="15.75" customHeight="1">
      <c r="D562" s="9"/>
    </row>
    <row r="563" ht="15.75" customHeight="1">
      <c r="D563" s="9"/>
    </row>
    <row r="564" ht="15.75" customHeight="1">
      <c r="D564" s="9"/>
    </row>
    <row r="565" ht="15.75" customHeight="1">
      <c r="D565" s="9"/>
    </row>
    <row r="566" ht="15.75" customHeight="1">
      <c r="D566" s="9"/>
    </row>
    <row r="567" ht="15.75" customHeight="1">
      <c r="D567" s="9"/>
    </row>
    <row r="568" ht="15.75" customHeight="1">
      <c r="D568" s="9"/>
    </row>
    <row r="569" ht="15.75" customHeight="1">
      <c r="D569" s="9"/>
    </row>
    <row r="570" ht="15.75" customHeight="1">
      <c r="D570" s="9"/>
    </row>
    <row r="571" ht="15.75" customHeight="1">
      <c r="D571" s="9"/>
    </row>
    <row r="572" ht="15.75" customHeight="1">
      <c r="D572" s="9"/>
    </row>
    <row r="573" ht="15.75" customHeight="1">
      <c r="D573" s="9"/>
    </row>
    <row r="574" ht="15.75" customHeight="1">
      <c r="D574" s="9"/>
    </row>
    <row r="575" ht="15.75" customHeight="1">
      <c r="D575" s="9"/>
    </row>
    <row r="576" ht="15.75" customHeight="1">
      <c r="D576" s="9"/>
    </row>
    <row r="577" ht="15.75" customHeight="1">
      <c r="D577" s="9"/>
    </row>
    <row r="578" ht="15.75" customHeight="1">
      <c r="D578" s="9"/>
    </row>
    <row r="579" ht="15.75" customHeight="1">
      <c r="D579" s="9"/>
    </row>
    <row r="580" ht="15.75" customHeight="1">
      <c r="D580" s="9"/>
    </row>
    <row r="581" ht="15.75" customHeight="1">
      <c r="D581" s="9"/>
    </row>
    <row r="582" ht="15.75" customHeight="1">
      <c r="D582" s="9"/>
    </row>
    <row r="583" ht="15.75" customHeight="1">
      <c r="D583" s="9"/>
    </row>
    <row r="584" ht="15.75" customHeight="1">
      <c r="D584" s="9"/>
    </row>
    <row r="585" ht="15.75" customHeight="1">
      <c r="D585" s="9"/>
    </row>
    <row r="586" ht="15.75" customHeight="1">
      <c r="D586" s="9"/>
    </row>
    <row r="587" ht="15.75" customHeight="1">
      <c r="D587" s="9"/>
    </row>
    <row r="588" ht="15.75" customHeight="1">
      <c r="D588" s="9"/>
    </row>
    <row r="589" ht="15.75" customHeight="1">
      <c r="D589" s="9"/>
    </row>
    <row r="590" ht="15.75" customHeight="1">
      <c r="D590" s="9"/>
    </row>
    <row r="591" ht="15.75" customHeight="1">
      <c r="D591" s="9"/>
    </row>
    <row r="592" ht="15.75" customHeight="1">
      <c r="D592" s="9"/>
    </row>
    <row r="593" ht="15.75" customHeight="1">
      <c r="D593" s="9"/>
    </row>
    <row r="594" ht="15.75" customHeight="1">
      <c r="D594" s="9"/>
    </row>
    <row r="595" ht="15.75" customHeight="1">
      <c r="D595" s="9"/>
    </row>
    <row r="596" ht="15.75" customHeight="1">
      <c r="D596" s="9"/>
    </row>
    <row r="597" ht="15.75" customHeight="1">
      <c r="D597" s="9"/>
    </row>
    <row r="598" ht="15.75" customHeight="1">
      <c r="D598" s="9"/>
    </row>
    <row r="599" ht="15.75" customHeight="1">
      <c r="D599" s="9"/>
    </row>
    <row r="600" ht="15.75" customHeight="1">
      <c r="D600" s="9"/>
    </row>
    <row r="601" ht="15.75" customHeight="1">
      <c r="D601" s="9"/>
    </row>
    <row r="602" ht="15.75" customHeight="1">
      <c r="D602" s="9"/>
    </row>
    <row r="603" ht="15.75" customHeight="1">
      <c r="D603" s="9"/>
    </row>
    <row r="604" ht="15.75" customHeight="1">
      <c r="D604" s="9"/>
    </row>
    <row r="605" ht="15.75" customHeight="1">
      <c r="D605" s="9"/>
    </row>
    <row r="606" ht="15.75" customHeight="1">
      <c r="D606" s="9"/>
    </row>
    <row r="607" ht="15.75" customHeight="1">
      <c r="D607" s="9"/>
    </row>
    <row r="608" ht="15.75" customHeight="1">
      <c r="D608" s="9"/>
    </row>
    <row r="609" ht="15.75" customHeight="1">
      <c r="D609" s="9"/>
    </row>
    <row r="610" ht="15.75" customHeight="1">
      <c r="D610" s="9"/>
    </row>
    <row r="611" ht="15.75" customHeight="1">
      <c r="D611" s="9"/>
    </row>
    <row r="612" ht="15.75" customHeight="1">
      <c r="D612" s="9"/>
    </row>
    <row r="613" ht="15.75" customHeight="1">
      <c r="D613" s="9"/>
    </row>
    <row r="614" ht="15.75" customHeight="1">
      <c r="D614" s="9"/>
    </row>
    <row r="615" ht="15.75" customHeight="1">
      <c r="D615" s="9"/>
    </row>
    <row r="616" ht="15.75" customHeight="1">
      <c r="D616" s="9"/>
    </row>
    <row r="617" ht="15.75" customHeight="1">
      <c r="D617" s="9"/>
    </row>
    <row r="618" ht="15.75" customHeight="1">
      <c r="D618" s="9"/>
    </row>
    <row r="619" ht="15.75" customHeight="1">
      <c r="D619" s="9"/>
    </row>
    <row r="620" ht="15.75" customHeight="1">
      <c r="D620" s="9"/>
    </row>
    <row r="621" ht="15.75" customHeight="1">
      <c r="D621" s="9"/>
    </row>
    <row r="622" ht="15.75" customHeight="1">
      <c r="D622" s="9"/>
    </row>
    <row r="623" ht="15.75" customHeight="1">
      <c r="D623" s="9"/>
    </row>
    <row r="624" ht="15.75" customHeight="1">
      <c r="D624" s="9"/>
    </row>
    <row r="625" ht="15.75" customHeight="1">
      <c r="D625" s="9"/>
    </row>
    <row r="626" ht="15.75" customHeight="1">
      <c r="D626" s="9"/>
    </row>
    <row r="627" ht="15.75" customHeight="1">
      <c r="D627" s="9"/>
    </row>
    <row r="628" ht="15.75" customHeight="1">
      <c r="D628" s="9"/>
    </row>
    <row r="629" ht="15.75" customHeight="1">
      <c r="D629" s="9"/>
    </row>
    <row r="630" ht="15.75" customHeight="1">
      <c r="D630" s="9"/>
    </row>
    <row r="631" ht="15.75" customHeight="1">
      <c r="D631" s="9"/>
    </row>
    <row r="632" ht="15.75" customHeight="1">
      <c r="D632" s="9"/>
    </row>
    <row r="633" ht="15.75" customHeight="1">
      <c r="D633" s="9"/>
    </row>
    <row r="634" ht="15.75" customHeight="1">
      <c r="D634" s="9"/>
    </row>
    <row r="635" ht="15.75" customHeight="1">
      <c r="D635" s="9"/>
    </row>
    <row r="636" ht="15.75" customHeight="1">
      <c r="D636" s="9"/>
    </row>
    <row r="637" ht="15.75" customHeight="1">
      <c r="D637" s="9"/>
    </row>
    <row r="638" ht="15.75" customHeight="1">
      <c r="D638" s="9"/>
    </row>
    <row r="639" ht="15.75" customHeight="1">
      <c r="D639" s="9"/>
    </row>
    <row r="640" ht="15.75" customHeight="1">
      <c r="D640" s="9"/>
    </row>
    <row r="641" ht="15.75" customHeight="1">
      <c r="D641" s="9"/>
    </row>
    <row r="642" ht="15.75" customHeight="1">
      <c r="D642" s="9"/>
    </row>
    <row r="643" ht="15.75" customHeight="1">
      <c r="D643" s="9"/>
    </row>
    <row r="644" ht="15.75" customHeight="1">
      <c r="D644" s="9"/>
    </row>
    <row r="645" ht="15.75" customHeight="1">
      <c r="D645" s="9"/>
    </row>
    <row r="646" ht="15.75" customHeight="1">
      <c r="D646" s="9"/>
    </row>
    <row r="647" ht="15.75" customHeight="1">
      <c r="D647" s="9"/>
    </row>
    <row r="648" ht="15.75" customHeight="1">
      <c r="D648" s="9"/>
    </row>
    <row r="649" ht="15.75" customHeight="1">
      <c r="D649" s="9"/>
    </row>
    <row r="650" ht="15.75" customHeight="1">
      <c r="D650" s="9"/>
    </row>
    <row r="651" ht="15.75" customHeight="1">
      <c r="D651" s="9"/>
    </row>
    <row r="652" ht="15.75" customHeight="1">
      <c r="D652" s="9"/>
    </row>
    <row r="653" ht="15.75" customHeight="1">
      <c r="D653" s="9"/>
    </row>
    <row r="654" ht="15.75" customHeight="1">
      <c r="D654" s="9"/>
    </row>
    <row r="655" ht="15.75" customHeight="1">
      <c r="D655" s="9"/>
    </row>
    <row r="656" ht="15.75" customHeight="1">
      <c r="D656" s="9"/>
    </row>
    <row r="657" ht="15.75" customHeight="1">
      <c r="D657" s="9"/>
    </row>
    <row r="658" ht="15.75" customHeight="1">
      <c r="D658" s="9"/>
    </row>
    <row r="659" ht="15.75" customHeight="1">
      <c r="D659" s="9"/>
    </row>
    <row r="660" ht="15.75" customHeight="1">
      <c r="D660" s="9"/>
    </row>
    <row r="661" ht="15.75" customHeight="1">
      <c r="D661" s="9"/>
    </row>
    <row r="662" ht="15.75" customHeight="1">
      <c r="D662" s="9"/>
    </row>
    <row r="663" ht="15.75" customHeight="1">
      <c r="D663" s="9"/>
    </row>
    <row r="664" ht="15.75" customHeight="1">
      <c r="D664" s="9"/>
    </row>
    <row r="665" ht="15.75" customHeight="1">
      <c r="D665" s="9"/>
    </row>
    <row r="666" ht="15.75" customHeight="1">
      <c r="D666" s="9"/>
    </row>
    <row r="667" ht="15.75" customHeight="1">
      <c r="D667" s="9"/>
    </row>
    <row r="668" ht="15.75" customHeight="1">
      <c r="D668" s="9"/>
    </row>
    <row r="669" ht="15.75" customHeight="1">
      <c r="D669" s="9"/>
    </row>
    <row r="670" ht="15.75" customHeight="1">
      <c r="D670" s="9"/>
    </row>
    <row r="671" ht="15.75" customHeight="1">
      <c r="D671" s="9"/>
    </row>
    <row r="672" ht="15.75" customHeight="1">
      <c r="D672" s="9"/>
    </row>
    <row r="673" ht="15.75" customHeight="1">
      <c r="D673" s="9"/>
    </row>
    <row r="674" ht="15.75" customHeight="1">
      <c r="D674" s="9"/>
    </row>
    <row r="675" ht="15.75" customHeight="1">
      <c r="D675" s="9"/>
    </row>
    <row r="676" ht="15.75" customHeight="1">
      <c r="D676" s="9"/>
    </row>
    <row r="677" ht="15.75" customHeight="1">
      <c r="D677" s="9"/>
    </row>
    <row r="678" ht="15.75" customHeight="1">
      <c r="D678" s="9"/>
    </row>
    <row r="679" ht="15.75" customHeight="1">
      <c r="D679" s="9"/>
    </row>
    <row r="680" ht="15.75" customHeight="1">
      <c r="D680" s="9"/>
    </row>
    <row r="681" ht="15.75" customHeight="1">
      <c r="D681" s="9"/>
    </row>
    <row r="682" ht="15.75" customHeight="1">
      <c r="D682" s="9"/>
    </row>
    <row r="683" ht="15.75" customHeight="1">
      <c r="D683" s="9"/>
    </row>
    <row r="684" ht="15.75" customHeight="1">
      <c r="D684" s="9"/>
    </row>
    <row r="685" ht="15.75" customHeight="1">
      <c r="D685" s="9"/>
    </row>
    <row r="686" ht="15.75" customHeight="1">
      <c r="D686" s="9"/>
    </row>
    <row r="687" ht="15.75" customHeight="1">
      <c r="D687" s="9"/>
    </row>
    <row r="688" ht="15.75" customHeight="1">
      <c r="D688" s="9"/>
    </row>
    <row r="689" ht="15.75" customHeight="1">
      <c r="D689" s="9"/>
    </row>
    <row r="690" ht="15.75" customHeight="1">
      <c r="D690" s="9"/>
    </row>
    <row r="691" ht="15.75" customHeight="1">
      <c r="D691" s="9"/>
    </row>
    <row r="692" ht="15.75" customHeight="1">
      <c r="D692" s="9"/>
    </row>
    <row r="693" ht="15.75" customHeight="1">
      <c r="D693" s="9"/>
    </row>
    <row r="694" ht="15.75" customHeight="1">
      <c r="D694" s="9"/>
    </row>
    <row r="695" ht="15.75" customHeight="1">
      <c r="D695" s="9"/>
    </row>
    <row r="696" ht="15.75" customHeight="1">
      <c r="D696" s="9"/>
    </row>
    <row r="697" ht="15.75" customHeight="1">
      <c r="D697" s="9"/>
    </row>
    <row r="698" ht="15.75" customHeight="1">
      <c r="D698" s="9"/>
    </row>
    <row r="699" ht="15.75" customHeight="1">
      <c r="D699" s="9"/>
    </row>
    <row r="700" ht="15.75" customHeight="1">
      <c r="D700" s="9"/>
    </row>
    <row r="701" ht="15.75" customHeight="1">
      <c r="D701" s="9"/>
    </row>
    <row r="702" ht="15.75" customHeight="1">
      <c r="D702" s="9"/>
    </row>
    <row r="703" ht="15.75" customHeight="1">
      <c r="D703" s="9"/>
    </row>
    <row r="704" ht="15.75" customHeight="1">
      <c r="D704" s="9"/>
    </row>
    <row r="705" ht="15.75" customHeight="1">
      <c r="D705" s="9"/>
    </row>
    <row r="706" ht="15.75" customHeight="1">
      <c r="D706" s="9"/>
    </row>
    <row r="707" ht="15.75" customHeight="1">
      <c r="D707" s="9"/>
    </row>
    <row r="708" ht="15.75" customHeight="1">
      <c r="D708" s="9"/>
    </row>
    <row r="709" ht="15.75" customHeight="1">
      <c r="D709" s="9"/>
    </row>
    <row r="710" ht="15.75" customHeight="1">
      <c r="D710" s="9"/>
    </row>
    <row r="711" ht="15.75" customHeight="1">
      <c r="D711" s="9"/>
    </row>
    <row r="712" ht="15.75" customHeight="1">
      <c r="D712" s="9"/>
    </row>
    <row r="713" ht="15.75" customHeight="1">
      <c r="D713" s="9"/>
    </row>
    <row r="714" ht="15.75" customHeight="1">
      <c r="D714" s="9"/>
    </row>
    <row r="715" ht="15.75" customHeight="1">
      <c r="D715" s="9"/>
    </row>
    <row r="716" ht="15.75" customHeight="1">
      <c r="D716" s="9"/>
    </row>
    <row r="717" ht="15.75" customHeight="1">
      <c r="D717" s="9"/>
    </row>
    <row r="718" ht="15.75" customHeight="1">
      <c r="D718" s="9"/>
    </row>
    <row r="719" ht="15.75" customHeight="1">
      <c r="D719" s="9"/>
    </row>
    <row r="720" ht="15.75" customHeight="1">
      <c r="D720" s="9"/>
    </row>
    <row r="721" ht="15.75" customHeight="1">
      <c r="D721" s="9"/>
    </row>
    <row r="722" ht="15.75" customHeight="1">
      <c r="D722" s="9"/>
    </row>
    <row r="723" ht="15.75" customHeight="1">
      <c r="D723" s="9"/>
    </row>
    <row r="724" ht="15.75" customHeight="1">
      <c r="D724" s="9"/>
    </row>
    <row r="725" ht="15.75" customHeight="1">
      <c r="D725" s="9"/>
    </row>
    <row r="726" ht="15.75" customHeight="1">
      <c r="D726" s="9"/>
    </row>
    <row r="727" ht="15.75" customHeight="1">
      <c r="D727" s="9"/>
    </row>
    <row r="728" ht="15.75" customHeight="1">
      <c r="D728" s="9"/>
    </row>
    <row r="729" ht="15.75" customHeight="1">
      <c r="D729" s="9"/>
    </row>
    <row r="730" ht="15.75" customHeight="1">
      <c r="D730" s="9"/>
    </row>
    <row r="731" ht="15.75" customHeight="1">
      <c r="D731" s="9"/>
    </row>
    <row r="732" ht="15.75" customHeight="1">
      <c r="D732" s="9"/>
    </row>
    <row r="733" ht="15.75" customHeight="1">
      <c r="D733" s="9"/>
    </row>
    <row r="734" ht="15.75" customHeight="1">
      <c r="D734" s="9"/>
    </row>
    <row r="735" ht="15.75" customHeight="1">
      <c r="D735" s="9"/>
    </row>
    <row r="736" ht="15.75" customHeight="1">
      <c r="D736" s="9"/>
    </row>
    <row r="737" ht="15.75" customHeight="1">
      <c r="D737" s="9"/>
    </row>
    <row r="738" ht="15.75" customHeight="1">
      <c r="D738" s="9"/>
    </row>
    <row r="739" ht="15.75" customHeight="1">
      <c r="D739" s="9"/>
    </row>
    <row r="740" ht="15.75" customHeight="1">
      <c r="D740" s="9"/>
    </row>
    <row r="741" ht="15.75" customHeight="1">
      <c r="D741" s="9"/>
    </row>
    <row r="742" ht="15.75" customHeight="1">
      <c r="D742" s="9"/>
    </row>
    <row r="743" ht="15.75" customHeight="1">
      <c r="D743" s="9"/>
    </row>
    <row r="744" ht="15.75" customHeight="1">
      <c r="D744" s="9"/>
    </row>
    <row r="745" ht="15.75" customHeight="1">
      <c r="D745" s="9"/>
    </row>
    <row r="746" ht="15.75" customHeight="1">
      <c r="D746" s="9"/>
    </row>
    <row r="747" ht="15.75" customHeight="1">
      <c r="D747" s="9"/>
    </row>
    <row r="748" ht="15.75" customHeight="1">
      <c r="D748" s="9"/>
    </row>
    <row r="749" ht="15.75" customHeight="1">
      <c r="D749" s="9"/>
    </row>
    <row r="750" ht="15.75" customHeight="1">
      <c r="D750" s="9"/>
    </row>
    <row r="751" ht="15.75" customHeight="1">
      <c r="D751" s="9"/>
    </row>
    <row r="752" ht="15.75" customHeight="1">
      <c r="D752" s="9"/>
    </row>
    <row r="753" ht="15.75" customHeight="1">
      <c r="D753" s="9"/>
    </row>
    <row r="754" ht="15.75" customHeight="1">
      <c r="D754" s="9"/>
    </row>
    <row r="755" ht="15.75" customHeight="1">
      <c r="D755" s="9"/>
    </row>
    <row r="756" ht="15.75" customHeight="1">
      <c r="D756" s="9"/>
    </row>
    <row r="757" ht="15.75" customHeight="1">
      <c r="D757" s="9"/>
    </row>
    <row r="758" ht="15.75" customHeight="1">
      <c r="D758" s="9"/>
    </row>
    <row r="759" ht="15.75" customHeight="1">
      <c r="D759" s="9"/>
    </row>
    <row r="760" ht="15.75" customHeight="1">
      <c r="D760" s="9"/>
    </row>
    <row r="761" ht="15.75" customHeight="1">
      <c r="D761" s="9"/>
    </row>
    <row r="762" ht="15.75" customHeight="1">
      <c r="D762" s="9"/>
    </row>
    <row r="763" ht="15.75" customHeight="1">
      <c r="D763" s="9"/>
    </row>
    <row r="764" ht="15.75" customHeight="1">
      <c r="D764" s="9"/>
    </row>
    <row r="765" ht="15.75" customHeight="1">
      <c r="D765" s="9"/>
    </row>
    <row r="766" ht="15.75" customHeight="1">
      <c r="D766" s="9"/>
    </row>
    <row r="767" ht="15.75" customHeight="1">
      <c r="D767" s="9"/>
    </row>
    <row r="768" ht="15.75" customHeight="1">
      <c r="D768" s="9"/>
    </row>
    <row r="769" ht="15.75" customHeight="1">
      <c r="D769" s="9"/>
    </row>
    <row r="770" ht="15.75" customHeight="1">
      <c r="D770" s="9"/>
    </row>
    <row r="771" ht="15.75" customHeight="1">
      <c r="D771" s="9"/>
    </row>
    <row r="772" ht="15.75" customHeight="1">
      <c r="D772" s="9"/>
    </row>
    <row r="773" ht="15.75" customHeight="1">
      <c r="D773" s="9"/>
    </row>
    <row r="774" ht="15.75" customHeight="1">
      <c r="D774" s="9"/>
    </row>
    <row r="775" ht="15.75" customHeight="1">
      <c r="D775" s="9"/>
    </row>
    <row r="776" ht="15.75" customHeight="1">
      <c r="D776" s="9"/>
    </row>
    <row r="777" ht="15.75" customHeight="1">
      <c r="D777" s="9"/>
    </row>
    <row r="778" ht="15.75" customHeight="1">
      <c r="D778" s="9"/>
    </row>
    <row r="779" ht="15.75" customHeight="1">
      <c r="D779" s="9"/>
    </row>
    <row r="780" ht="15.75" customHeight="1">
      <c r="D780" s="9"/>
    </row>
    <row r="781" ht="15.75" customHeight="1">
      <c r="D781" s="9"/>
    </row>
    <row r="782" ht="15.75" customHeight="1">
      <c r="D782" s="9"/>
    </row>
    <row r="783" ht="15.75" customHeight="1">
      <c r="D783" s="9"/>
    </row>
    <row r="784" ht="15.75" customHeight="1">
      <c r="D784" s="9"/>
    </row>
    <row r="785" ht="15.75" customHeight="1">
      <c r="D785" s="9"/>
    </row>
    <row r="786" ht="15.75" customHeight="1">
      <c r="D786" s="9"/>
    </row>
    <row r="787" ht="15.75" customHeight="1">
      <c r="D787" s="9"/>
    </row>
    <row r="788" ht="15.75" customHeight="1">
      <c r="D788" s="9"/>
    </row>
    <row r="789" ht="15.75" customHeight="1">
      <c r="D789" s="9"/>
    </row>
    <row r="790" ht="15.75" customHeight="1">
      <c r="D790" s="9"/>
    </row>
    <row r="791" ht="15.75" customHeight="1">
      <c r="D791" s="9"/>
    </row>
    <row r="792" ht="15.75" customHeight="1">
      <c r="D792" s="9"/>
    </row>
    <row r="793" ht="15.75" customHeight="1">
      <c r="D793" s="9"/>
    </row>
    <row r="794" ht="15.75" customHeight="1">
      <c r="D794" s="9"/>
    </row>
    <row r="795" ht="15.75" customHeight="1">
      <c r="D795" s="9"/>
    </row>
    <row r="796" ht="15.75" customHeight="1">
      <c r="D796" s="9"/>
    </row>
    <row r="797" ht="15.75" customHeight="1">
      <c r="D797" s="9"/>
    </row>
    <row r="798" ht="15.75" customHeight="1">
      <c r="D798" s="9"/>
    </row>
    <row r="799" ht="15.75" customHeight="1">
      <c r="D799" s="9"/>
    </row>
    <row r="800" ht="15.75" customHeight="1">
      <c r="D800" s="9"/>
    </row>
    <row r="801" ht="15.75" customHeight="1">
      <c r="D801" s="9"/>
    </row>
    <row r="802" ht="15.75" customHeight="1">
      <c r="D802" s="9"/>
    </row>
    <row r="803" ht="15.75" customHeight="1">
      <c r="D803" s="9"/>
    </row>
    <row r="804" ht="15.75" customHeight="1">
      <c r="D804" s="9"/>
    </row>
    <row r="805" ht="15.75" customHeight="1">
      <c r="D805" s="9"/>
    </row>
    <row r="806" ht="15.75" customHeight="1">
      <c r="D806" s="9"/>
    </row>
    <row r="807" ht="15.75" customHeight="1">
      <c r="D807" s="9"/>
    </row>
    <row r="808" ht="15.75" customHeight="1">
      <c r="D808" s="9"/>
    </row>
    <row r="809" ht="15.75" customHeight="1">
      <c r="D809" s="9"/>
    </row>
    <row r="810" ht="15.75" customHeight="1">
      <c r="D810" s="9"/>
    </row>
    <row r="811" ht="15.75" customHeight="1">
      <c r="D811" s="9"/>
    </row>
    <row r="812" ht="15.75" customHeight="1">
      <c r="D812" s="9"/>
    </row>
    <row r="813" ht="15.75" customHeight="1">
      <c r="D813" s="9"/>
    </row>
    <row r="814" ht="15.75" customHeight="1">
      <c r="D814" s="9"/>
    </row>
    <row r="815" ht="15.75" customHeight="1">
      <c r="D815" s="9"/>
    </row>
    <row r="816" ht="15.75" customHeight="1">
      <c r="D816" s="9"/>
    </row>
    <row r="817" ht="15.75" customHeight="1">
      <c r="D817" s="9"/>
    </row>
    <row r="818" ht="15.75" customHeight="1">
      <c r="D818" s="9"/>
    </row>
    <row r="819" ht="15.75" customHeight="1">
      <c r="D819" s="9"/>
    </row>
    <row r="820" ht="15.75" customHeight="1">
      <c r="D820" s="9"/>
    </row>
    <row r="821" ht="15.75" customHeight="1">
      <c r="D821" s="9"/>
    </row>
    <row r="822" ht="15.75" customHeight="1">
      <c r="D822" s="9"/>
    </row>
    <row r="823" ht="15.75" customHeight="1">
      <c r="D823" s="9"/>
    </row>
    <row r="824" ht="15.75" customHeight="1">
      <c r="D824" s="9"/>
    </row>
    <row r="825" ht="15.75" customHeight="1">
      <c r="D825" s="9"/>
    </row>
    <row r="826" ht="15.75" customHeight="1">
      <c r="D826" s="9"/>
    </row>
    <row r="827" ht="15.75" customHeight="1">
      <c r="D827" s="9"/>
    </row>
    <row r="828" ht="15.75" customHeight="1">
      <c r="D828" s="9"/>
    </row>
    <row r="829" ht="15.75" customHeight="1">
      <c r="D829" s="9"/>
    </row>
    <row r="830" ht="15.75" customHeight="1">
      <c r="D830" s="9"/>
    </row>
    <row r="831" ht="15.75" customHeight="1">
      <c r="D831" s="9"/>
    </row>
    <row r="832" ht="15.75" customHeight="1">
      <c r="D832" s="9"/>
    </row>
    <row r="833" ht="15.75" customHeight="1">
      <c r="D833" s="9"/>
    </row>
    <row r="834" ht="15.75" customHeight="1">
      <c r="D834" s="9"/>
    </row>
    <row r="835" ht="15.75" customHeight="1">
      <c r="D835" s="9"/>
    </row>
    <row r="836" ht="15.75" customHeight="1">
      <c r="D836" s="9"/>
    </row>
    <row r="837" ht="15.75" customHeight="1">
      <c r="D837" s="9"/>
    </row>
    <row r="838" ht="15.75" customHeight="1">
      <c r="D838" s="9"/>
    </row>
    <row r="839" ht="15.75" customHeight="1">
      <c r="D839" s="9"/>
    </row>
    <row r="840" ht="15.75" customHeight="1">
      <c r="D840" s="9"/>
    </row>
    <row r="841" ht="15.75" customHeight="1">
      <c r="D841" s="9"/>
    </row>
    <row r="842" ht="15.75" customHeight="1">
      <c r="D842" s="9"/>
    </row>
    <row r="843" ht="15.75" customHeight="1">
      <c r="D843" s="9"/>
    </row>
    <row r="844" ht="15.75" customHeight="1">
      <c r="D844" s="9"/>
    </row>
    <row r="845" ht="15.75" customHeight="1">
      <c r="D845" s="9"/>
    </row>
    <row r="846" ht="15.75" customHeight="1">
      <c r="D846" s="9"/>
    </row>
    <row r="847" ht="15.75" customHeight="1">
      <c r="D847" s="9"/>
    </row>
    <row r="848" ht="15.75" customHeight="1">
      <c r="D848" s="9"/>
    </row>
    <row r="849" ht="15.75" customHeight="1">
      <c r="D849" s="9"/>
    </row>
    <row r="850" ht="15.75" customHeight="1">
      <c r="D850" s="9"/>
    </row>
    <row r="851" ht="15.75" customHeight="1">
      <c r="D851" s="9"/>
    </row>
    <row r="852" ht="15.75" customHeight="1">
      <c r="D852" s="9"/>
    </row>
    <row r="853" ht="15.75" customHeight="1">
      <c r="D853" s="9"/>
    </row>
    <row r="854" ht="15.75" customHeight="1">
      <c r="D854" s="9"/>
    </row>
    <row r="855" ht="15.75" customHeight="1">
      <c r="D855" s="9"/>
    </row>
    <row r="856" ht="15.75" customHeight="1">
      <c r="D856" s="9"/>
    </row>
    <row r="857" ht="15.75" customHeight="1">
      <c r="D857" s="9"/>
    </row>
    <row r="858" ht="15.75" customHeight="1">
      <c r="D858" s="9"/>
    </row>
    <row r="859" ht="15.75" customHeight="1">
      <c r="D859" s="9"/>
    </row>
    <row r="860" ht="15.75" customHeight="1">
      <c r="D860" s="9"/>
    </row>
    <row r="861" ht="15.75" customHeight="1">
      <c r="D861" s="9"/>
    </row>
    <row r="862" ht="15.75" customHeight="1">
      <c r="D862" s="9"/>
    </row>
    <row r="863" ht="15.75" customHeight="1">
      <c r="D863" s="9"/>
    </row>
    <row r="864" ht="15.75" customHeight="1">
      <c r="D864" s="9"/>
    </row>
    <row r="865" ht="15.75" customHeight="1">
      <c r="D865" s="9"/>
    </row>
    <row r="866" ht="15.75" customHeight="1">
      <c r="D866" s="9"/>
    </row>
    <row r="867" ht="15.75" customHeight="1">
      <c r="D867" s="9"/>
    </row>
    <row r="868" ht="15.75" customHeight="1">
      <c r="D868" s="9"/>
    </row>
    <row r="869" ht="15.75" customHeight="1">
      <c r="D869" s="9"/>
    </row>
    <row r="870" ht="15.75" customHeight="1">
      <c r="D870" s="9"/>
    </row>
    <row r="871" ht="15.75" customHeight="1">
      <c r="D871" s="9"/>
    </row>
    <row r="872" ht="15.75" customHeight="1">
      <c r="D872" s="9"/>
    </row>
    <row r="873" ht="15.75" customHeight="1">
      <c r="D873" s="9"/>
    </row>
    <row r="874" ht="15.75" customHeight="1">
      <c r="D874" s="9"/>
    </row>
    <row r="875" ht="15.75" customHeight="1">
      <c r="D875" s="9"/>
    </row>
    <row r="876" ht="15.75" customHeight="1">
      <c r="D876" s="9"/>
    </row>
    <row r="877" ht="15.75" customHeight="1">
      <c r="D877" s="9"/>
    </row>
    <row r="878" ht="15.75" customHeight="1">
      <c r="D878" s="9"/>
    </row>
    <row r="879" ht="15.75" customHeight="1">
      <c r="D879" s="9"/>
    </row>
    <row r="880" ht="15.75" customHeight="1">
      <c r="D880" s="9"/>
    </row>
    <row r="881" ht="15.75" customHeight="1">
      <c r="D881" s="9"/>
    </row>
    <row r="882" ht="15.75" customHeight="1">
      <c r="D882" s="9"/>
    </row>
    <row r="883" ht="15.75" customHeight="1">
      <c r="D883" s="9"/>
    </row>
    <row r="884" ht="15.75" customHeight="1">
      <c r="D884" s="9"/>
    </row>
    <row r="885" ht="15.75" customHeight="1">
      <c r="D885" s="9"/>
    </row>
    <row r="886" ht="15.75" customHeight="1">
      <c r="D886" s="9"/>
    </row>
    <row r="887" ht="15.75" customHeight="1">
      <c r="D887" s="9"/>
    </row>
    <row r="888" ht="15.75" customHeight="1">
      <c r="D888" s="9"/>
    </row>
    <row r="889" ht="15.75" customHeight="1">
      <c r="D889" s="9"/>
    </row>
    <row r="890" ht="15.75" customHeight="1">
      <c r="D890" s="9"/>
    </row>
    <row r="891" ht="15.75" customHeight="1">
      <c r="D891" s="9"/>
    </row>
    <row r="892" ht="15.75" customHeight="1">
      <c r="D892" s="9"/>
    </row>
    <row r="893" ht="15.75" customHeight="1">
      <c r="D893" s="9"/>
    </row>
    <row r="894" ht="15.75" customHeight="1">
      <c r="D894" s="9"/>
    </row>
    <row r="895" ht="15.75" customHeight="1">
      <c r="D895" s="9"/>
    </row>
    <row r="896" ht="15.75" customHeight="1">
      <c r="D896" s="9"/>
    </row>
    <row r="897" ht="15.75" customHeight="1">
      <c r="D897" s="9"/>
    </row>
    <row r="898" ht="15.75" customHeight="1">
      <c r="D898" s="9"/>
    </row>
    <row r="899" ht="15.75" customHeight="1">
      <c r="D899" s="9"/>
    </row>
    <row r="900" ht="15.75" customHeight="1">
      <c r="D900" s="9"/>
    </row>
    <row r="901" ht="15.75" customHeight="1">
      <c r="D901" s="9"/>
    </row>
    <row r="902" ht="15.75" customHeight="1">
      <c r="D902" s="9"/>
    </row>
    <row r="903" ht="15.75" customHeight="1">
      <c r="D903" s="9"/>
    </row>
    <row r="904" ht="15.75" customHeight="1">
      <c r="D904" s="9"/>
    </row>
    <row r="905" ht="15.75" customHeight="1">
      <c r="D905" s="9"/>
    </row>
    <row r="906" ht="15.75" customHeight="1">
      <c r="D906" s="9"/>
    </row>
    <row r="907" ht="15.75" customHeight="1">
      <c r="D907" s="9"/>
    </row>
    <row r="908" ht="15.75" customHeight="1">
      <c r="D908" s="9"/>
    </row>
    <row r="909" ht="15.75" customHeight="1">
      <c r="D909" s="9"/>
    </row>
    <row r="910" ht="15.75" customHeight="1">
      <c r="D910" s="9"/>
    </row>
    <row r="911" ht="15.75" customHeight="1">
      <c r="D911" s="9"/>
    </row>
    <row r="912" ht="15.75" customHeight="1">
      <c r="D912" s="9"/>
    </row>
    <row r="913" ht="15.75" customHeight="1">
      <c r="D913" s="9"/>
    </row>
    <row r="914" ht="15.75" customHeight="1">
      <c r="D914" s="9"/>
    </row>
    <row r="915" ht="15.75" customHeight="1">
      <c r="D915" s="9"/>
    </row>
    <row r="916" ht="15.75" customHeight="1">
      <c r="D916" s="9"/>
    </row>
    <row r="917" ht="15.75" customHeight="1">
      <c r="D917" s="9"/>
    </row>
    <row r="918" ht="15.75" customHeight="1">
      <c r="D918" s="9"/>
    </row>
    <row r="919" ht="15.75" customHeight="1">
      <c r="D919" s="9"/>
    </row>
    <row r="920" ht="15.75" customHeight="1">
      <c r="D920" s="9"/>
    </row>
    <row r="921" ht="15.75" customHeight="1">
      <c r="D921" s="9"/>
    </row>
    <row r="922" ht="15.75" customHeight="1">
      <c r="D922" s="9"/>
    </row>
    <row r="923" ht="15.75" customHeight="1">
      <c r="D923" s="9"/>
    </row>
    <row r="924" ht="15.75" customHeight="1">
      <c r="D924" s="9"/>
    </row>
    <row r="925" ht="15.75" customHeight="1">
      <c r="D925" s="9"/>
    </row>
    <row r="926" ht="15.75" customHeight="1">
      <c r="D926" s="9"/>
    </row>
    <row r="927" ht="15.75" customHeight="1">
      <c r="D927" s="9"/>
    </row>
    <row r="928" ht="15.75" customHeight="1">
      <c r="D928" s="9"/>
    </row>
    <row r="929" ht="15.75" customHeight="1">
      <c r="D929" s="9"/>
    </row>
    <row r="930" ht="15.75" customHeight="1">
      <c r="D930" s="9"/>
    </row>
    <row r="931" ht="15.75" customHeight="1">
      <c r="D931" s="9"/>
    </row>
    <row r="932" ht="15.75" customHeight="1">
      <c r="D932" s="9"/>
    </row>
    <row r="933" ht="15.75" customHeight="1">
      <c r="D933" s="9"/>
    </row>
    <row r="934" ht="15.75" customHeight="1">
      <c r="D934" s="9"/>
    </row>
    <row r="935" ht="15.75" customHeight="1">
      <c r="D935" s="9"/>
    </row>
    <row r="936" ht="15.75" customHeight="1">
      <c r="D936" s="9"/>
    </row>
    <row r="937" ht="15.75" customHeight="1">
      <c r="D937" s="9"/>
    </row>
    <row r="938" ht="15.75" customHeight="1">
      <c r="D938" s="9"/>
    </row>
    <row r="939" ht="15.75" customHeight="1">
      <c r="D939" s="9"/>
    </row>
    <row r="940" ht="15.75" customHeight="1">
      <c r="D940" s="9"/>
    </row>
    <row r="941" ht="15.75" customHeight="1">
      <c r="D941" s="9"/>
    </row>
    <row r="942" ht="15.75" customHeight="1">
      <c r="D942" s="9"/>
    </row>
    <row r="943" ht="15.75" customHeight="1">
      <c r="D943" s="9"/>
    </row>
    <row r="944" ht="15.75" customHeight="1">
      <c r="D944" s="9"/>
    </row>
    <row r="945" ht="15.75" customHeight="1">
      <c r="D945" s="9"/>
    </row>
    <row r="946" ht="15.75" customHeight="1">
      <c r="D946" s="9"/>
    </row>
    <row r="947" ht="15.75" customHeight="1">
      <c r="D947" s="9"/>
    </row>
    <row r="948" ht="15.75" customHeight="1">
      <c r="D948" s="9"/>
    </row>
    <row r="949" ht="15.75" customHeight="1">
      <c r="D949" s="9"/>
    </row>
    <row r="950" ht="15.75" customHeight="1">
      <c r="D950" s="9"/>
    </row>
    <row r="951" ht="15.75" customHeight="1">
      <c r="D951" s="9"/>
    </row>
    <row r="952" ht="15.75" customHeight="1">
      <c r="D952" s="9"/>
    </row>
    <row r="953" ht="15.75" customHeight="1">
      <c r="D953" s="9"/>
    </row>
    <row r="954" ht="15.75" customHeight="1">
      <c r="D954" s="9"/>
    </row>
    <row r="955" ht="15.75" customHeight="1">
      <c r="D955" s="9"/>
    </row>
    <row r="956" ht="15.75" customHeight="1">
      <c r="D956" s="9"/>
    </row>
    <row r="957" ht="15.75" customHeight="1">
      <c r="D957" s="9"/>
    </row>
    <row r="958" ht="15.75" customHeight="1">
      <c r="D958" s="9"/>
    </row>
    <row r="959" ht="15.75" customHeight="1">
      <c r="D959" s="9"/>
    </row>
    <row r="960" ht="15.75" customHeight="1">
      <c r="D960" s="9"/>
    </row>
    <row r="961" ht="15.75" customHeight="1">
      <c r="D961" s="9"/>
    </row>
    <row r="962" ht="15.75" customHeight="1">
      <c r="D962" s="9"/>
    </row>
    <row r="963" ht="15.75" customHeight="1">
      <c r="D963" s="9"/>
    </row>
    <row r="964" ht="15.75" customHeight="1">
      <c r="D964" s="9"/>
    </row>
    <row r="965" ht="15.75" customHeight="1">
      <c r="D965" s="9"/>
    </row>
    <row r="966" ht="15.75" customHeight="1">
      <c r="D966" s="9"/>
    </row>
    <row r="967" ht="15.75" customHeight="1">
      <c r="D967" s="9"/>
    </row>
    <row r="968" ht="15.75" customHeight="1">
      <c r="D968" s="9"/>
    </row>
    <row r="969" ht="15.75" customHeight="1">
      <c r="D969" s="9"/>
    </row>
    <row r="970" ht="15.75" customHeight="1">
      <c r="D970" s="9"/>
    </row>
    <row r="971" ht="15.75" customHeight="1">
      <c r="D971" s="9"/>
    </row>
    <row r="972" ht="15.75" customHeight="1">
      <c r="D972" s="9"/>
    </row>
    <row r="973" ht="15.75" customHeight="1">
      <c r="D973" s="9"/>
    </row>
    <row r="974" ht="15.75" customHeight="1">
      <c r="D974" s="9"/>
    </row>
    <row r="975" ht="15.75" customHeight="1">
      <c r="D975" s="9"/>
    </row>
    <row r="976" ht="15.75" customHeight="1">
      <c r="D976" s="9"/>
    </row>
    <row r="977" ht="15.75" customHeight="1">
      <c r="D977" s="9"/>
    </row>
    <row r="978" ht="15.75" customHeight="1">
      <c r="D978" s="9"/>
    </row>
    <row r="979" ht="15.75" customHeight="1">
      <c r="D979" s="9"/>
    </row>
    <row r="980" ht="15.75" customHeight="1">
      <c r="D980" s="9"/>
    </row>
    <row r="981" ht="15.75" customHeight="1">
      <c r="D981" s="9"/>
    </row>
    <row r="982" ht="15.75" customHeight="1">
      <c r="D982" s="9"/>
    </row>
    <row r="983" ht="15.75" customHeight="1">
      <c r="D983" s="9"/>
    </row>
    <row r="984" ht="15.75" customHeight="1">
      <c r="D984" s="9"/>
    </row>
    <row r="985" ht="15.75" customHeight="1">
      <c r="D985" s="9"/>
    </row>
    <row r="986" ht="15.75" customHeight="1">
      <c r="D986" s="9"/>
    </row>
    <row r="987" ht="15.75" customHeight="1">
      <c r="D987" s="9"/>
    </row>
    <row r="988" ht="15.75" customHeight="1">
      <c r="D988" s="9"/>
    </row>
    <row r="989" ht="15.75" customHeight="1">
      <c r="D989" s="9"/>
    </row>
    <row r="990" ht="15.75" customHeight="1">
      <c r="D990" s="9"/>
    </row>
    <row r="991" ht="15.75" customHeight="1">
      <c r="D991" s="9"/>
    </row>
    <row r="992" ht="15.75" customHeight="1">
      <c r="D992" s="9"/>
    </row>
    <row r="993" ht="15.75" customHeight="1">
      <c r="D993" s="9"/>
    </row>
    <row r="994" ht="15.75" customHeight="1">
      <c r="D994" s="9"/>
    </row>
    <row r="995" ht="15.75" customHeight="1">
      <c r="D995" s="9"/>
    </row>
    <row r="996" ht="15.75" customHeight="1">
      <c r="D996" s="9"/>
    </row>
    <row r="997" ht="15.75" customHeight="1">
      <c r="D997" s="9"/>
    </row>
    <row r="998" ht="15.75" customHeight="1">
      <c r="D998" s="9"/>
    </row>
    <row r="999" ht="15.75" customHeight="1">
      <c r="D999" s="9"/>
    </row>
    <row r="1000" ht="15.75" customHeight="1">
      <c r="D1000" s="9"/>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38"/>
    <col customWidth="1" min="2" max="2" width="43.13"/>
    <col customWidth="1" min="3" max="4" width="17.13"/>
    <col customWidth="1" min="5" max="5" width="12.63"/>
    <col customWidth="1" min="6" max="6" width="12.75"/>
  </cols>
  <sheetData>
    <row r="1" ht="15.75" customHeight="1">
      <c r="A1" s="16" t="s">
        <v>990</v>
      </c>
      <c r="B1" s="16" t="s">
        <v>991</v>
      </c>
      <c r="C1" s="17" t="s">
        <v>6</v>
      </c>
      <c r="D1" s="18" t="s">
        <v>992</v>
      </c>
      <c r="E1" s="18" t="s">
        <v>993</v>
      </c>
      <c r="F1" s="19" t="s">
        <v>994</v>
      </c>
      <c r="G1" s="19" t="s">
        <v>995</v>
      </c>
      <c r="H1" s="20"/>
    </row>
    <row r="2" ht="15.75" customHeight="1">
      <c r="A2" s="14" t="s">
        <v>7</v>
      </c>
      <c r="B2" s="14" t="s">
        <v>657</v>
      </c>
      <c r="C2" s="21" t="s">
        <v>9</v>
      </c>
      <c r="D2" s="14"/>
      <c r="E2" s="14"/>
      <c r="F2" s="14"/>
      <c r="G2" s="14"/>
    </row>
    <row r="3" ht="15.75" customHeight="1">
      <c r="A3" s="14" t="s">
        <v>22</v>
      </c>
      <c r="B3" s="14" t="s">
        <v>659</v>
      </c>
      <c r="C3" s="21" t="s">
        <v>9</v>
      </c>
      <c r="D3" s="14"/>
      <c r="E3" s="14"/>
      <c r="F3" s="22" t="s">
        <v>661</v>
      </c>
      <c r="G3" s="14"/>
    </row>
    <row r="4" ht="15.75" customHeight="1">
      <c r="A4" s="14" t="s">
        <v>31</v>
      </c>
      <c r="B4" s="14" t="s">
        <v>662</v>
      </c>
      <c r="C4" s="21" t="s">
        <v>9</v>
      </c>
      <c r="D4" s="14"/>
      <c r="E4" s="14"/>
      <c r="F4" s="22" t="s">
        <v>664</v>
      </c>
      <c r="G4" s="22" t="s">
        <v>665</v>
      </c>
    </row>
    <row r="5" ht="15.75" customHeight="1">
      <c r="A5" s="14" t="s">
        <v>38</v>
      </c>
      <c r="B5" s="14" t="s">
        <v>666</v>
      </c>
      <c r="C5" s="21" t="s">
        <v>9</v>
      </c>
      <c r="D5" s="14"/>
      <c r="E5" s="14"/>
      <c r="F5" s="22" t="s">
        <v>668</v>
      </c>
      <c r="G5" s="14"/>
    </row>
    <row r="6" ht="15.75" customHeight="1">
      <c r="A6" s="14" t="s">
        <v>62</v>
      </c>
      <c r="B6" s="14" t="s">
        <v>669</v>
      </c>
      <c r="C6" s="21" t="s">
        <v>9</v>
      </c>
      <c r="D6" s="14"/>
      <c r="E6" s="14"/>
      <c r="F6" s="22" t="s">
        <v>670</v>
      </c>
      <c r="G6" s="14"/>
    </row>
    <row r="7" ht="15.75" customHeight="1">
      <c r="A7" s="14" t="s">
        <v>70</v>
      </c>
      <c r="B7" s="14" t="s">
        <v>671</v>
      </c>
      <c r="C7" s="21" t="s">
        <v>9</v>
      </c>
      <c r="D7" s="14"/>
      <c r="E7" s="14"/>
      <c r="F7" s="22" t="s">
        <v>673</v>
      </c>
      <c r="G7" s="14"/>
    </row>
    <row r="8" ht="15.75" customHeight="1">
      <c r="A8" s="14" t="s">
        <v>78</v>
      </c>
      <c r="B8" s="14" t="s">
        <v>674</v>
      </c>
      <c r="C8" s="21" t="s">
        <v>9</v>
      </c>
      <c r="D8" s="14"/>
      <c r="E8" s="14"/>
      <c r="F8" s="22" t="s">
        <v>676</v>
      </c>
      <c r="G8" s="14"/>
    </row>
    <row r="9" ht="15.75" customHeight="1">
      <c r="A9" s="14" t="s">
        <v>86</v>
      </c>
      <c r="B9" s="14" t="s">
        <v>677</v>
      </c>
      <c r="C9" s="21" t="s">
        <v>9</v>
      </c>
      <c r="D9" s="14"/>
      <c r="E9" s="14"/>
      <c r="F9" s="22" t="s">
        <v>679</v>
      </c>
      <c r="G9" s="14"/>
    </row>
    <row r="10" ht="15.75" customHeight="1">
      <c r="A10" s="14" t="s">
        <v>90</v>
      </c>
      <c r="B10" s="14" t="s">
        <v>680</v>
      </c>
      <c r="C10" s="21" t="s">
        <v>9</v>
      </c>
      <c r="D10" s="14"/>
      <c r="E10" s="14"/>
      <c r="F10" s="22" t="s">
        <v>682</v>
      </c>
      <c r="G10" s="14"/>
    </row>
    <row r="11" ht="15.75" customHeight="1">
      <c r="A11" s="14" t="s">
        <v>683</v>
      </c>
      <c r="B11" s="14" t="s">
        <v>684</v>
      </c>
      <c r="C11" s="21" t="s">
        <v>9</v>
      </c>
      <c r="D11" s="14"/>
      <c r="E11" s="14"/>
      <c r="F11" s="22" t="s">
        <v>685</v>
      </c>
      <c r="G11" s="14"/>
    </row>
    <row r="12" ht="15.75" customHeight="1">
      <c r="A12" s="14" t="s">
        <v>95</v>
      </c>
      <c r="B12" s="14" t="s">
        <v>686</v>
      </c>
      <c r="C12" s="21" t="s">
        <v>9</v>
      </c>
      <c r="D12" s="14"/>
      <c r="E12" s="23" t="s">
        <v>688</v>
      </c>
      <c r="F12" s="22" t="s">
        <v>689</v>
      </c>
      <c r="G12" s="14"/>
    </row>
    <row r="13" ht="15.75" customHeight="1">
      <c r="A13" s="14" t="s">
        <v>103</v>
      </c>
      <c r="B13" s="14" t="s">
        <v>690</v>
      </c>
      <c r="C13" s="21" t="s">
        <v>9</v>
      </c>
      <c r="D13" s="23" t="s">
        <v>692</v>
      </c>
      <c r="E13" s="23" t="s">
        <v>688</v>
      </c>
      <c r="F13" s="22" t="s">
        <v>693</v>
      </c>
      <c r="G13" s="14"/>
    </row>
    <row r="14" ht="15.75" customHeight="1">
      <c r="A14" s="14" t="s">
        <v>116</v>
      </c>
      <c r="B14" s="14" t="s">
        <v>694</v>
      </c>
      <c r="C14" s="21" t="s">
        <v>9</v>
      </c>
      <c r="D14" s="14"/>
      <c r="E14" s="14"/>
      <c r="F14" s="14"/>
      <c r="G14" s="14"/>
    </row>
    <row r="15" ht="15.75" customHeight="1">
      <c r="A15" s="14" t="s">
        <v>120</v>
      </c>
      <c r="B15" s="14" t="s">
        <v>696</v>
      </c>
      <c r="C15" s="21" t="s">
        <v>9</v>
      </c>
      <c r="D15" s="14"/>
      <c r="E15" s="14"/>
      <c r="F15" s="14"/>
      <c r="G15" s="14"/>
    </row>
    <row r="16" ht="15.75" customHeight="1">
      <c r="A16" s="14" t="s">
        <v>121</v>
      </c>
      <c r="B16" s="14" t="s">
        <v>697</v>
      </c>
      <c r="C16" s="21" t="s">
        <v>9</v>
      </c>
      <c r="D16" s="23" t="s">
        <v>699</v>
      </c>
      <c r="E16" s="23" t="s">
        <v>700</v>
      </c>
      <c r="F16" s="22" t="s">
        <v>701</v>
      </c>
      <c r="G16" s="14"/>
    </row>
    <row r="17" ht="15.75" customHeight="1">
      <c r="A17" s="14" t="s">
        <v>702</v>
      </c>
      <c r="B17" s="14" t="s">
        <v>703</v>
      </c>
      <c r="C17" s="21" t="s">
        <v>9</v>
      </c>
      <c r="D17" s="14"/>
      <c r="E17" s="14"/>
      <c r="F17" s="14"/>
      <c r="G17" s="14"/>
    </row>
    <row r="18" ht="15.75" customHeight="1">
      <c r="A18" s="14" t="s">
        <v>129</v>
      </c>
      <c r="B18" s="14" t="s">
        <v>704</v>
      </c>
      <c r="C18" s="21" t="s">
        <v>9</v>
      </c>
      <c r="D18" s="23" t="s">
        <v>706</v>
      </c>
      <c r="E18" s="23" t="s">
        <v>707</v>
      </c>
      <c r="F18" s="22" t="s">
        <v>708</v>
      </c>
      <c r="G18" s="14"/>
    </row>
    <row r="19" ht="15.75" customHeight="1">
      <c r="A19" s="14" t="s">
        <v>131</v>
      </c>
      <c r="B19" s="14" t="s">
        <v>709</v>
      </c>
      <c r="C19" s="21" t="s">
        <v>9</v>
      </c>
      <c r="D19" s="23" t="s">
        <v>711</v>
      </c>
      <c r="E19" s="23" t="s">
        <v>712</v>
      </c>
      <c r="F19" s="22" t="s">
        <v>713</v>
      </c>
      <c r="G19" s="14"/>
    </row>
    <row r="20" ht="15.75" customHeight="1">
      <c r="A20" s="14" t="s">
        <v>143</v>
      </c>
      <c r="B20" s="14" t="s">
        <v>714</v>
      </c>
      <c r="C20" s="21" t="s">
        <v>9</v>
      </c>
      <c r="D20" s="23" t="s">
        <v>716</v>
      </c>
      <c r="E20" s="23" t="s">
        <v>712</v>
      </c>
      <c r="F20" s="22" t="s">
        <v>717</v>
      </c>
      <c r="G20" s="14"/>
    </row>
    <row r="21" ht="15.75" customHeight="1">
      <c r="A21" s="14" t="s">
        <v>148</v>
      </c>
      <c r="B21" s="14" t="s">
        <v>718</v>
      </c>
      <c r="C21" s="21" t="s">
        <v>9</v>
      </c>
      <c r="D21" s="23" t="s">
        <v>720</v>
      </c>
      <c r="E21" s="23" t="s">
        <v>707</v>
      </c>
      <c r="F21" s="14"/>
      <c r="G21" s="14"/>
    </row>
    <row r="22" ht="15.75" customHeight="1">
      <c r="A22" s="14" t="s">
        <v>158</v>
      </c>
      <c r="B22" s="14" t="s">
        <v>721</v>
      </c>
      <c r="C22" s="21" t="s">
        <v>9</v>
      </c>
      <c r="D22" s="14"/>
      <c r="E22" s="23" t="s">
        <v>723</v>
      </c>
      <c r="F22" s="22" t="s">
        <v>724</v>
      </c>
      <c r="G22" s="14"/>
    </row>
    <row r="23" ht="15.75" customHeight="1">
      <c r="A23" s="14" t="s">
        <v>169</v>
      </c>
      <c r="B23" s="14" t="s">
        <v>725</v>
      </c>
      <c r="C23" s="21" t="s">
        <v>9</v>
      </c>
      <c r="D23" s="23" t="s">
        <v>727</v>
      </c>
      <c r="E23" s="23" t="s">
        <v>728</v>
      </c>
      <c r="F23" s="22" t="s">
        <v>729</v>
      </c>
      <c r="G23" s="14"/>
    </row>
    <row r="24" ht="15.75" customHeight="1">
      <c r="A24" s="14" t="s">
        <v>730</v>
      </c>
      <c r="B24" s="14" t="s">
        <v>731</v>
      </c>
      <c r="C24" s="21" t="s">
        <v>9</v>
      </c>
      <c r="D24" s="14"/>
      <c r="E24" s="14"/>
      <c r="F24" s="14"/>
      <c r="G24" s="14"/>
    </row>
    <row r="25" ht="15.75" customHeight="1">
      <c r="A25" s="14" t="s">
        <v>178</v>
      </c>
      <c r="B25" s="14" t="s">
        <v>732</v>
      </c>
      <c r="C25" s="21" t="s">
        <v>9</v>
      </c>
      <c r="D25" s="23" t="s">
        <v>734</v>
      </c>
      <c r="E25" s="23" t="s">
        <v>700</v>
      </c>
      <c r="F25" s="22" t="s">
        <v>735</v>
      </c>
      <c r="G25" s="14"/>
    </row>
    <row r="26" ht="15.75" customHeight="1">
      <c r="A26" s="14" t="s">
        <v>182</v>
      </c>
      <c r="B26" s="14" t="s">
        <v>736</v>
      </c>
      <c r="C26" s="21" t="s">
        <v>9</v>
      </c>
      <c r="D26" s="14"/>
      <c r="E26" s="14"/>
      <c r="F26" s="14"/>
      <c r="G26" s="14"/>
    </row>
    <row r="27" ht="15.75" customHeight="1">
      <c r="A27" s="14" t="s">
        <v>184</v>
      </c>
      <c r="B27" s="14" t="s">
        <v>737</v>
      </c>
      <c r="C27" s="21" t="s">
        <v>9</v>
      </c>
      <c r="D27" s="23" t="s">
        <v>739</v>
      </c>
      <c r="E27" s="23" t="s">
        <v>700</v>
      </c>
      <c r="F27" s="22" t="s">
        <v>740</v>
      </c>
      <c r="G27" s="14"/>
    </row>
    <row r="28" ht="15.75" customHeight="1">
      <c r="A28" s="14" t="s">
        <v>189</v>
      </c>
      <c r="B28" s="14" t="s">
        <v>741</v>
      </c>
      <c r="C28" s="21" t="s">
        <v>9</v>
      </c>
      <c r="D28" s="23" t="s">
        <v>743</v>
      </c>
      <c r="E28" s="23" t="s">
        <v>700</v>
      </c>
      <c r="F28" s="22" t="s">
        <v>744</v>
      </c>
      <c r="G28" s="14"/>
    </row>
    <row r="29" ht="15.75" customHeight="1">
      <c r="A29" s="14" t="s">
        <v>193</v>
      </c>
      <c r="B29" s="14" t="s">
        <v>745</v>
      </c>
      <c r="C29" s="21" t="s">
        <v>9</v>
      </c>
      <c r="D29" s="23" t="s">
        <v>747</v>
      </c>
      <c r="E29" s="23" t="s">
        <v>700</v>
      </c>
      <c r="F29" s="22" t="s">
        <v>748</v>
      </c>
      <c r="G29" s="14"/>
    </row>
    <row r="30" ht="15.75" customHeight="1">
      <c r="A30" s="14" t="s">
        <v>200</v>
      </c>
      <c r="B30" s="14" t="s">
        <v>749</v>
      </c>
      <c r="C30" s="21" t="s">
        <v>9</v>
      </c>
      <c r="D30" s="14"/>
      <c r="E30" s="23" t="s">
        <v>700</v>
      </c>
      <c r="F30" s="22" t="s">
        <v>751</v>
      </c>
      <c r="G30" s="14"/>
    </row>
    <row r="31" ht="15.75" customHeight="1">
      <c r="A31" s="14" t="s">
        <v>204</v>
      </c>
      <c r="B31" s="14" t="s">
        <v>752</v>
      </c>
      <c r="C31" s="21" t="s">
        <v>9</v>
      </c>
      <c r="D31" s="23" t="s">
        <v>754</v>
      </c>
      <c r="E31" s="23" t="s">
        <v>700</v>
      </c>
      <c r="F31" s="22" t="s">
        <v>755</v>
      </c>
      <c r="G31" s="14"/>
    </row>
    <row r="32" ht="15.75" customHeight="1">
      <c r="A32" s="14" t="s">
        <v>208</v>
      </c>
      <c r="B32" s="14" t="s">
        <v>756</v>
      </c>
      <c r="C32" s="21" t="s">
        <v>9</v>
      </c>
      <c r="D32" s="14"/>
      <c r="E32" s="23" t="s">
        <v>700</v>
      </c>
      <c r="F32" s="22" t="s">
        <v>758</v>
      </c>
      <c r="G32" s="14"/>
    </row>
    <row r="33" ht="15.75" customHeight="1">
      <c r="A33" s="14" t="s">
        <v>211</v>
      </c>
      <c r="B33" s="14" t="s">
        <v>759</v>
      </c>
      <c r="C33" s="21" t="s">
        <v>9</v>
      </c>
      <c r="D33" s="23" t="s">
        <v>761</v>
      </c>
      <c r="E33" s="23" t="s">
        <v>700</v>
      </c>
      <c r="F33" s="22" t="s">
        <v>762</v>
      </c>
      <c r="G33" s="14"/>
    </row>
    <row r="34" ht="15.75" customHeight="1">
      <c r="A34" s="14" t="s">
        <v>219</v>
      </c>
      <c r="B34" s="14" t="s">
        <v>763</v>
      </c>
      <c r="C34" s="21" t="s">
        <v>9</v>
      </c>
      <c r="D34" s="23" t="s">
        <v>765</v>
      </c>
      <c r="E34" s="23" t="s">
        <v>700</v>
      </c>
      <c r="F34" s="22" t="s">
        <v>766</v>
      </c>
      <c r="G34" s="14"/>
    </row>
    <row r="35" ht="15.75" customHeight="1">
      <c r="A35" s="14" t="s">
        <v>229</v>
      </c>
      <c r="B35" s="14" t="s">
        <v>767</v>
      </c>
      <c r="C35" s="21" t="s">
        <v>9</v>
      </c>
      <c r="D35" s="14"/>
      <c r="E35" s="23" t="s">
        <v>700</v>
      </c>
      <c r="F35" s="22" t="s">
        <v>769</v>
      </c>
      <c r="G35" s="14"/>
    </row>
    <row r="36" ht="15.75" customHeight="1">
      <c r="A36" s="14" t="s">
        <v>234</v>
      </c>
      <c r="B36" s="14" t="s">
        <v>770</v>
      </c>
      <c r="C36" s="21" t="s">
        <v>9</v>
      </c>
      <c r="D36" s="14"/>
      <c r="E36" s="14"/>
      <c r="F36" s="14"/>
      <c r="G36" s="14"/>
    </row>
    <row r="37" ht="15.75" customHeight="1">
      <c r="A37" s="14" t="s">
        <v>772</v>
      </c>
      <c r="B37" s="14" t="s">
        <v>773</v>
      </c>
      <c r="C37" s="21" t="s">
        <v>9</v>
      </c>
      <c r="D37" s="14"/>
      <c r="E37" s="14"/>
      <c r="F37" s="14"/>
      <c r="G37" s="14"/>
    </row>
    <row r="38" ht="15.75" customHeight="1">
      <c r="A38" s="14" t="s">
        <v>775</v>
      </c>
      <c r="B38" s="14" t="s">
        <v>776</v>
      </c>
      <c r="C38" s="21" t="s">
        <v>9</v>
      </c>
      <c r="D38" s="14"/>
      <c r="E38" s="14"/>
      <c r="F38" s="14"/>
      <c r="G38" s="14"/>
    </row>
    <row r="39" ht="15.75" customHeight="1">
      <c r="A39" s="14" t="s">
        <v>239</v>
      </c>
      <c r="B39" s="14" t="s">
        <v>778</v>
      </c>
      <c r="C39" s="21" t="s">
        <v>9</v>
      </c>
      <c r="D39" s="23" t="s">
        <v>780</v>
      </c>
      <c r="E39" s="23" t="s">
        <v>700</v>
      </c>
      <c r="F39" s="22" t="s">
        <v>781</v>
      </c>
      <c r="G39" s="14"/>
    </row>
    <row r="40" ht="15.75" customHeight="1">
      <c r="A40" s="14" t="s">
        <v>245</v>
      </c>
      <c r="B40" s="14" t="s">
        <v>782</v>
      </c>
      <c r="C40" s="21" t="s">
        <v>9</v>
      </c>
      <c r="D40" s="23" t="s">
        <v>784</v>
      </c>
      <c r="E40" s="23" t="s">
        <v>707</v>
      </c>
      <c r="F40" s="22" t="s">
        <v>785</v>
      </c>
      <c r="G40" s="14"/>
    </row>
    <row r="41" ht="15.75" customHeight="1">
      <c r="A41" s="14" t="s">
        <v>86</v>
      </c>
      <c r="B41" s="14" t="s">
        <v>996</v>
      </c>
      <c r="C41" s="21" t="s">
        <v>9</v>
      </c>
      <c r="D41" s="23" t="s">
        <v>997</v>
      </c>
      <c r="E41" s="23" t="s">
        <v>707</v>
      </c>
      <c r="F41" s="22" t="s">
        <v>998</v>
      </c>
      <c r="G41" s="14"/>
    </row>
    <row r="42" ht="15.75" customHeight="1">
      <c r="A42" s="14" t="s">
        <v>786</v>
      </c>
      <c r="B42" s="14" t="s">
        <v>787</v>
      </c>
      <c r="C42" s="21" t="s">
        <v>9</v>
      </c>
      <c r="D42" s="14"/>
      <c r="E42" s="14"/>
      <c r="F42" s="14"/>
      <c r="G42" s="14"/>
    </row>
    <row r="43" ht="15.75" customHeight="1">
      <c r="A43" s="14" t="s">
        <v>258</v>
      </c>
      <c r="B43" s="14" t="s">
        <v>789</v>
      </c>
      <c r="C43" s="21" t="s">
        <v>9</v>
      </c>
      <c r="D43" s="14"/>
      <c r="E43" s="14"/>
      <c r="F43" s="14"/>
      <c r="G43" s="14"/>
    </row>
    <row r="44" ht="15.75" customHeight="1">
      <c r="A44" s="14" t="s">
        <v>261</v>
      </c>
      <c r="B44" s="14" t="s">
        <v>791</v>
      </c>
      <c r="C44" s="21" t="s">
        <v>9</v>
      </c>
      <c r="D44" s="23" t="s">
        <v>793</v>
      </c>
      <c r="E44" s="23" t="s">
        <v>700</v>
      </c>
      <c r="F44" s="22" t="s">
        <v>794</v>
      </c>
      <c r="G44" s="14"/>
    </row>
    <row r="45" ht="15.75" customHeight="1">
      <c r="A45" s="14" t="s">
        <v>280</v>
      </c>
      <c r="B45" s="14" t="s">
        <v>795</v>
      </c>
      <c r="C45" s="21" t="s">
        <v>9</v>
      </c>
      <c r="D45" s="23" t="s">
        <v>797</v>
      </c>
      <c r="E45" s="23" t="s">
        <v>723</v>
      </c>
      <c r="F45" s="22" t="s">
        <v>798</v>
      </c>
      <c r="G45" s="14"/>
    </row>
    <row r="46" ht="15.75" customHeight="1">
      <c r="A46" s="14" t="s">
        <v>285</v>
      </c>
      <c r="B46" s="14" t="s">
        <v>799</v>
      </c>
      <c r="C46" s="21" t="s">
        <v>9</v>
      </c>
      <c r="D46" s="14"/>
      <c r="E46" s="14"/>
      <c r="F46" s="14"/>
      <c r="G46" s="14"/>
    </row>
    <row r="47" ht="15.75" customHeight="1">
      <c r="A47" s="14" t="s">
        <v>288</v>
      </c>
      <c r="B47" s="14" t="s">
        <v>801</v>
      </c>
      <c r="C47" s="21" t="s">
        <v>9</v>
      </c>
      <c r="D47" s="14"/>
      <c r="E47" s="14"/>
      <c r="F47" s="22" t="s">
        <v>803</v>
      </c>
      <c r="G47" s="14"/>
    </row>
    <row r="48" ht="15.75" customHeight="1">
      <c r="A48" s="14" t="s">
        <v>295</v>
      </c>
      <c r="B48" s="14" t="s">
        <v>804</v>
      </c>
      <c r="C48" s="21" t="s">
        <v>9</v>
      </c>
      <c r="D48" s="23" t="s">
        <v>806</v>
      </c>
      <c r="E48" s="23" t="s">
        <v>700</v>
      </c>
      <c r="F48" s="22" t="s">
        <v>807</v>
      </c>
      <c r="G48" s="14"/>
    </row>
    <row r="49" ht="15.75" customHeight="1">
      <c r="A49" s="14" t="s">
        <v>302</v>
      </c>
      <c r="B49" s="14" t="s">
        <v>808</v>
      </c>
      <c r="C49" s="21" t="s">
        <v>9</v>
      </c>
      <c r="D49" s="23" t="s">
        <v>810</v>
      </c>
      <c r="E49" s="23" t="s">
        <v>707</v>
      </c>
      <c r="F49" s="22" t="s">
        <v>811</v>
      </c>
      <c r="G49" s="14"/>
    </row>
    <row r="50" ht="15.75" customHeight="1">
      <c r="A50" s="14" t="s">
        <v>308</v>
      </c>
      <c r="B50" s="14" t="s">
        <v>812</v>
      </c>
      <c r="C50" s="21" t="s">
        <v>9</v>
      </c>
      <c r="D50" s="14"/>
      <c r="E50" s="14"/>
      <c r="F50" s="14"/>
      <c r="G50" s="14"/>
    </row>
    <row r="51" ht="15.75" customHeight="1">
      <c r="A51" s="14" t="s">
        <v>310</v>
      </c>
      <c r="B51" s="14" t="s">
        <v>814</v>
      </c>
      <c r="C51" s="21" t="s">
        <v>9</v>
      </c>
      <c r="D51" s="23" t="s">
        <v>816</v>
      </c>
      <c r="E51" s="23" t="s">
        <v>723</v>
      </c>
      <c r="F51" s="22" t="s">
        <v>817</v>
      </c>
      <c r="G51" s="14"/>
    </row>
    <row r="52" ht="15.75" customHeight="1">
      <c r="A52" s="14" t="s">
        <v>315</v>
      </c>
      <c r="B52" s="14" t="s">
        <v>818</v>
      </c>
      <c r="C52" s="21" t="s">
        <v>9</v>
      </c>
      <c r="D52" s="14"/>
      <c r="E52" s="23" t="s">
        <v>700</v>
      </c>
      <c r="F52" s="22" t="s">
        <v>820</v>
      </c>
      <c r="G52" s="14"/>
    </row>
    <row r="53" ht="15.75" customHeight="1">
      <c r="A53" s="14" t="s">
        <v>327</v>
      </c>
      <c r="B53" s="14" t="s">
        <v>821</v>
      </c>
      <c r="C53" s="21" t="s">
        <v>9</v>
      </c>
      <c r="D53" s="14"/>
      <c r="E53" s="23" t="s">
        <v>700</v>
      </c>
      <c r="F53" s="22" t="s">
        <v>823</v>
      </c>
      <c r="G53" s="14"/>
    </row>
    <row r="54" ht="15.75" customHeight="1">
      <c r="A54" s="14" t="s">
        <v>330</v>
      </c>
      <c r="B54" s="14" t="s">
        <v>824</v>
      </c>
      <c r="C54" s="21" t="s">
        <v>9</v>
      </c>
      <c r="D54" s="23" t="s">
        <v>826</v>
      </c>
      <c r="E54" s="23" t="s">
        <v>723</v>
      </c>
      <c r="F54" s="22" t="s">
        <v>827</v>
      </c>
      <c r="G54" s="14"/>
    </row>
    <row r="55" ht="15.75" customHeight="1">
      <c r="A55" s="14" t="s">
        <v>337</v>
      </c>
      <c r="B55" s="14" t="s">
        <v>828</v>
      </c>
      <c r="C55" s="21" t="s">
        <v>9</v>
      </c>
      <c r="D55" s="14"/>
      <c r="E55" s="14"/>
      <c r="F55" s="24" t="s">
        <v>830</v>
      </c>
      <c r="G55" s="14"/>
    </row>
    <row r="56" ht="15.75" customHeight="1">
      <c r="A56" s="14" t="s">
        <v>347</v>
      </c>
      <c r="B56" s="14" t="s">
        <v>831</v>
      </c>
      <c r="C56" s="21" t="s">
        <v>9</v>
      </c>
      <c r="D56" s="23" t="s">
        <v>833</v>
      </c>
      <c r="E56" s="23" t="s">
        <v>834</v>
      </c>
      <c r="F56" s="22" t="s">
        <v>835</v>
      </c>
      <c r="G56" s="14"/>
    </row>
    <row r="57" ht="15.75" customHeight="1">
      <c r="A57" s="14" t="s">
        <v>351</v>
      </c>
      <c r="B57" s="14" t="s">
        <v>836</v>
      </c>
      <c r="C57" s="21" t="s">
        <v>9</v>
      </c>
      <c r="D57" s="23" t="s">
        <v>838</v>
      </c>
      <c r="E57" s="23" t="s">
        <v>707</v>
      </c>
      <c r="F57" s="22" t="s">
        <v>839</v>
      </c>
      <c r="G57" s="14"/>
    </row>
    <row r="58" ht="15.75" customHeight="1">
      <c r="A58" s="14" t="s">
        <v>354</v>
      </c>
      <c r="B58" s="14" t="s">
        <v>840</v>
      </c>
      <c r="C58" s="21" t="s">
        <v>9</v>
      </c>
      <c r="D58" s="14"/>
      <c r="E58" s="14"/>
      <c r="F58" s="14"/>
      <c r="G58" s="14"/>
    </row>
    <row r="59" ht="15.75" customHeight="1">
      <c r="A59" s="14" t="s">
        <v>361</v>
      </c>
      <c r="B59" s="14" t="s">
        <v>842</v>
      </c>
      <c r="C59" s="21" t="s">
        <v>9</v>
      </c>
      <c r="D59" s="14"/>
      <c r="E59" s="14"/>
      <c r="F59" s="22" t="s">
        <v>843</v>
      </c>
      <c r="G59" s="14"/>
    </row>
    <row r="60" ht="15.75" customHeight="1">
      <c r="A60" s="14" t="s">
        <v>361</v>
      </c>
      <c r="B60" s="14"/>
      <c r="C60" s="21" t="s">
        <v>9</v>
      </c>
      <c r="D60" s="14"/>
      <c r="E60" s="14"/>
      <c r="F60" s="22" t="s">
        <v>999</v>
      </c>
      <c r="G60" s="14"/>
    </row>
    <row r="61" ht="15.75" customHeight="1">
      <c r="A61" s="14" t="s">
        <v>371</v>
      </c>
      <c r="B61" s="14" t="s">
        <v>844</v>
      </c>
      <c r="C61" s="21" t="s">
        <v>9</v>
      </c>
      <c r="D61" s="23" t="s">
        <v>846</v>
      </c>
      <c r="E61" s="23" t="s">
        <v>700</v>
      </c>
      <c r="F61" s="14"/>
      <c r="G61" s="14"/>
    </row>
    <row r="62" ht="15.75" customHeight="1">
      <c r="A62" s="14" t="s">
        <v>371</v>
      </c>
      <c r="B62" s="14"/>
      <c r="C62" s="21" t="s">
        <v>9</v>
      </c>
      <c r="D62" s="14"/>
      <c r="E62" s="14"/>
      <c r="F62" s="14"/>
      <c r="G62" s="14"/>
    </row>
    <row r="63" ht="15.75" customHeight="1">
      <c r="A63" s="14" t="s">
        <v>371</v>
      </c>
      <c r="B63" s="14"/>
      <c r="C63" s="21" t="s">
        <v>9</v>
      </c>
      <c r="D63" s="14"/>
      <c r="E63" s="14"/>
      <c r="F63" s="22" t="s">
        <v>1000</v>
      </c>
      <c r="G63" s="14"/>
    </row>
    <row r="64" ht="15.75" customHeight="1">
      <c r="A64" s="14" t="s">
        <v>380</v>
      </c>
      <c r="B64" s="14" t="s">
        <v>847</v>
      </c>
      <c r="C64" s="21" t="s">
        <v>9</v>
      </c>
      <c r="D64" s="23" t="s">
        <v>849</v>
      </c>
      <c r="E64" s="23" t="s">
        <v>700</v>
      </c>
      <c r="F64" s="14"/>
      <c r="G64" s="14"/>
    </row>
    <row r="65" ht="15.75" customHeight="1">
      <c r="A65" s="14" t="s">
        <v>384</v>
      </c>
      <c r="B65" s="14" t="s">
        <v>850</v>
      </c>
      <c r="C65" s="21" t="s">
        <v>9</v>
      </c>
      <c r="D65" s="14"/>
      <c r="E65" s="14"/>
      <c r="F65" s="22" t="s">
        <v>852</v>
      </c>
      <c r="G65" s="14"/>
    </row>
    <row r="66" ht="15.75" customHeight="1">
      <c r="A66" s="14" t="s">
        <v>387</v>
      </c>
      <c r="B66" s="14" t="s">
        <v>853</v>
      </c>
      <c r="C66" s="21" t="s">
        <v>9</v>
      </c>
      <c r="D66" s="14"/>
      <c r="E66" s="14"/>
      <c r="F66" s="14"/>
      <c r="G66" s="14"/>
    </row>
    <row r="67" ht="15.75" customHeight="1">
      <c r="A67" s="14" t="s">
        <v>387</v>
      </c>
      <c r="B67" s="14"/>
      <c r="C67" s="21" t="s">
        <v>9</v>
      </c>
      <c r="D67" s="14"/>
      <c r="E67" s="14"/>
      <c r="F67" s="14"/>
      <c r="G67" s="14"/>
    </row>
    <row r="68" ht="15.75" customHeight="1">
      <c r="A68" s="14" t="s">
        <v>387</v>
      </c>
      <c r="B68" s="14"/>
      <c r="C68" s="21" t="s">
        <v>9</v>
      </c>
      <c r="D68" s="14"/>
      <c r="E68" s="14"/>
      <c r="F68" s="14"/>
      <c r="G68" s="14"/>
    </row>
    <row r="69" ht="15.75" customHeight="1">
      <c r="A69" s="14" t="s">
        <v>387</v>
      </c>
      <c r="B69" s="14"/>
      <c r="C69" s="21" t="s">
        <v>9</v>
      </c>
      <c r="D69" s="14"/>
      <c r="E69" s="14"/>
      <c r="F69" s="22" t="s">
        <v>1001</v>
      </c>
      <c r="G69" s="14"/>
    </row>
    <row r="70" ht="15.75" customHeight="1">
      <c r="A70" s="14" t="s">
        <v>401</v>
      </c>
      <c r="B70" s="14" t="s">
        <v>855</v>
      </c>
      <c r="C70" s="21" t="s">
        <v>9</v>
      </c>
      <c r="D70" s="14"/>
      <c r="E70" s="14"/>
      <c r="F70" s="22" t="s">
        <v>857</v>
      </c>
      <c r="G70" s="14"/>
    </row>
    <row r="71" ht="15.75" customHeight="1">
      <c r="A71" s="14" t="s">
        <v>401</v>
      </c>
      <c r="B71" s="14"/>
      <c r="C71" s="21" t="s">
        <v>9</v>
      </c>
      <c r="D71" s="14"/>
      <c r="E71" s="14"/>
      <c r="F71" s="22" t="s">
        <v>1002</v>
      </c>
      <c r="G71" s="14"/>
    </row>
    <row r="72" ht="15.75" customHeight="1">
      <c r="A72" s="14" t="s">
        <v>401</v>
      </c>
      <c r="B72" s="14"/>
      <c r="C72" s="21" t="s">
        <v>9</v>
      </c>
      <c r="D72" s="14"/>
      <c r="E72" s="14"/>
      <c r="F72" s="14"/>
      <c r="G72" s="14"/>
    </row>
    <row r="73" ht="15.75" customHeight="1">
      <c r="A73" s="14" t="s">
        <v>401</v>
      </c>
      <c r="B73" s="14"/>
      <c r="C73" s="21" t="s">
        <v>9</v>
      </c>
      <c r="D73" s="14"/>
      <c r="E73" s="14"/>
      <c r="F73" s="14"/>
      <c r="G73" s="14"/>
    </row>
    <row r="74" ht="15.75" customHeight="1">
      <c r="A74" s="14" t="s">
        <v>401</v>
      </c>
      <c r="B74" s="14"/>
      <c r="C74" s="21" t="s">
        <v>9</v>
      </c>
      <c r="D74" s="14"/>
      <c r="E74" s="14"/>
      <c r="F74" s="14"/>
      <c r="G74" s="14"/>
    </row>
    <row r="75" ht="15.75" customHeight="1">
      <c r="A75" s="14" t="s">
        <v>401</v>
      </c>
      <c r="B75" s="14"/>
      <c r="C75" s="21" t="s">
        <v>9</v>
      </c>
      <c r="D75" s="14"/>
      <c r="E75" s="14"/>
      <c r="F75" s="14"/>
      <c r="G75" s="14"/>
    </row>
    <row r="76" ht="15.75" customHeight="1">
      <c r="A76" s="14" t="s">
        <v>401</v>
      </c>
      <c r="B76" s="14"/>
      <c r="C76" s="21" t="s">
        <v>9</v>
      </c>
      <c r="D76" s="14"/>
      <c r="E76" s="14"/>
      <c r="F76" s="14"/>
      <c r="G76" s="14"/>
    </row>
    <row r="77" ht="15.75" customHeight="1">
      <c r="A77" s="14" t="s">
        <v>858</v>
      </c>
      <c r="B77" s="14" t="s">
        <v>859</v>
      </c>
      <c r="C77" s="21" t="s">
        <v>9</v>
      </c>
      <c r="D77" s="14"/>
      <c r="E77" s="14"/>
      <c r="F77" s="14"/>
      <c r="G77" s="14"/>
    </row>
    <row r="78" ht="15.75" customHeight="1">
      <c r="A78" s="14" t="s">
        <v>861</v>
      </c>
      <c r="B78" s="14" t="s">
        <v>862</v>
      </c>
      <c r="C78" s="21" t="s">
        <v>9</v>
      </c>
      <c r="D78" s="14"/>
      <c r="E78" s="14"/>
      <c r="F78" s="14"/>
      <c r="G78" s="14"/>
    </row>
    <row r="79" ht="15.75" customHeight="1">
      <c r="A79" s="14" t="s">
        <v>411</v>
      </c>
      <c r="B79" s="14" t="s">
        <v>864</v>
      </c>
      <c r="C79" s="21" t="s">
        <v>9</v>
      </c>
      <c r="D79" s="14"/>
      <c r="E79" s="14"/>
      <c r="F79" s="14"/>
      <c r="G79" s="14"/>
    </row>
    <row r="80" ht="15.75" customHeight="1">
      <c r="A80" s="14" t="s">
        <v>411</v>
      </c>
      <c r="B80" s="14"/>
      <c r="C80" s="21" t="s">
        <v>9</v>
      </c>
      <c r="D80" s="14"/>
      <c r="E80" s="14"/>
      <c r="F80" s="14"/>
      <c r="G80" s="14"/>
    </row>
    <row r="81" ht="15.75" customHeight="1">
      <c r="A81" s="14" t="s">
        <v>411</v>
      </c>
      <c r="B81" s="14"/>
      <c r="C81" s="21" t="s">
        <v>9</v>
      </c>
      <c r="D81" s="14"/>
      <c r="E81" s="14"/>
      <c r="F81" s="22" t="s">
        <v>1003</v>
      </c>
      <c r="G81" s="14"/>
    </row>
    <row r="82" ht="15.75" customHeight="1">
      <c r="A82" s="14" t="s">
        <v>415</v>
      </c>
      <c r="B82" s="14" t="s">
        <v>866</v>
      </c>
      <c r="C82" s="21" t="s">
        <v>9</v>
      </c>
      <c r="D82" s="23" t="s">
        <v>868</v>
      </c>
      <c r="E82" s="23" t="s">
        <v>834</v>
      </c>
      <c r="F82" s="14"/>
      <c r="G82" s="14"/>
    </row>
    <row r="83" ht="15.75" customHeight="1">
      <c r="A83" s="14" t="s">
        <v>415</v>
      </c>
      <c r="B83" s="14"/>
      <c r="C83" s="21" t="s">
        <v>9</v>
      </c>
      <c r="D83" s="14"/>
      <c r="E83" s="14"/>
      <c r="F83" s="14"/>
      <c r="G83" s="14"/>
    </row>
    <row r="84" ht="15.75" customHeight="1">
      <c r="A84" s="14" t="s">
        <v>415</v>
      </c>
      <c r="B84" s="14"/>
      <c r="C84" s="21" t="s">
        <v>9</v>
      </c>
      <c r="D84" s="14"/>
      <c r="E84" s="14"/>
      <c r="F84" s="14"/>
      <c r="G84" s="14"/>
    </row>
    <row r="85" ht="15.75" customHeight="1">
      <c r="A85" s="14" t="s">
        <v>415</v>
      </c>
      <c r="B85" s="14"/>
      <c r="C85" s="21" t="s">
        <v>9</v>
      </c>
      <c r="D85" s="14"/>
      <c r="E85" s="14"/>
      <c r="F85" s="14"/>
      <c r="G85" s="14"/>
    </row>
    <row r="86" ht="15.75" customHeight="1">
      <c r="A86" s="14" t="s">
        <v>415</v>
      </c>
      <c r="B86" s="14"/>
      <c r="C86" s="21" t="s">
        <v>9</v>
      </c>
      <c r="D86" s="14"/>
      <c r="E86" s="14"/>
      <c r="F86" s="14"/>
      <c r="G86" s="14"/>
    </row>
    <row r="87" ht="15.75" customHeight="1">
      <c r="A87" s="14" t="s">
        <v>415</v>
      </c>
      <c r="B87" s="14"/>
      <c r="C87" s="21" t="s">
        <v>9</v>
      </c>
      <c r="D87" s="14"/>
      <c r="E87" s="14"/>
      <c r="F87" s="22" t="s">
        <v>1004</v>
      </c>
      <c r="G87" s="14"/>
    </row>
    <row r="88" ht="15.75" customHeight="1">
      <c r="A88" s="14" t="s">
        <v>427</v>
      </c>
      <c r="B88" s="14" t="s">
        <v>869</v>
      </c>
      <c r="C88" s="21" t="s">
        <v>9</v>
      </c>
      <c r="D88" s="23" t="s">
        <v>871</v>
      </c>
      <c r="E88" s="23" t="s">
        <v>700</v>
      </c>
      <c r="F88" s="14"/>
      <c r="G88" s="14"/>
    </row>
    <row r="89" ht="15.75" customHeight="1">
      <c r="A89" s="14" t="s">
        <v>427</v>
      </c>
      <c r="B89" s="14"/>
      <c r="C89" s="21" t="s">
        <v>9</v>
      </c>
      <c r="D89" s="14"/>
      <c r="E89" s="14"/>
      <c r="F89" s="14"/>
      <c r="G89" s="14"/>
    </row>
    <row r="90" ht="15.75" customHeight="1">
      <c r="A90" s="14" t="s">
        <v>427</v>
      </c>
      <c r="B90" s="14"/>
      <c r="C90" s="21" t="s">
        <v>9</v>
      </c>
      <c r="D90" s="14"/>
      <c r="E90" s="14"/>
      <c r="F90" s="14"/>
      <c r="G90" s="14"/>
    </row>
    <row r="91" ht="15.75" customHeight="1">
      <c r="A91" s="14" t="s">
        <v>427</v>
      </c>
      <c r="B91" s="14"/>
      <c r="C91" s="21" t="s">
        <v>9</v>
      </c>
      <c r="D91" s="14"/>
      <c r="E91" s="14"/>
      <c r="F91" s="14"/>
      <c r="G91" s="14"/>
    </row>
    <row r="92" ht="15.75" customHeight="1">
      <c r="A92" s="14" t="s">
        <v>427</v>
      </c>
      <c r="B92" s="14"/>
      <c r="C92" s="21" t="s">
        <v>9</v>
      </c>
      <c r="D92" s="14"/>
      <c r="E92" s="14"/>
      <c r="F92" s="14"/>
      <c r="G92" s="14"/>
    </row>
    <row r="93" ht="15.75" customHeight="1">
      <c r="A93" s="14" t="s">
        <v>427</v>
      </c>
      <c r="B93" s="14"/>
      <c r="C93" s="21" t="s">
        <v>9</v>
      </c>
      <c r="D93" s="14"/>
      <c r="E93" s="14"/>
      <c r="F93" s="14"/>
      <c r="G93" s="14"/>
    </row>
    <row r="94" ht="15.75" customHeight="1">
      <c r="A94" s="14" t="s">
        <v>440</v>
      </c>
      <c r="B94" s="14"/>
      <c r="C94" s="21" t="s">
        <v>9</v>
      </c>
      <c r="D94" s="14"/>
      <c r="E94" s="14"/>
      <c r="F94" s="22" t="s">
        <v>872</v>
      </c>
      <c r="G94" s="14"/>
    </row>
    <row r="95" ht="15.75" customHeight="1">
      <c r="A95" s="14" t="s">
        <v>444</v>
      </c>
      <c r="B95" s="14" t="s">
        <v>873</v>
      </c>
      <c r="C95" s="21" t="s">
        <v>9</v>
      </c>
      <c r="D95" s="23" t="s">
        <v>875</v>
      </c>
      <c r="E95" s="23" t="s">
        <v>707</v>
      </c>
      <c r="F95" s="14"/>
      <c r="G95" s="14"/>
    </row>
    <row r="96" ht="15.75" customHeight="1">
      <c r="A96" s="14" t="s">
        <v>444</v>
      </c>
      <c r="B96" s="14"/>
      <c r="C96" s="21" t="s">
        <v>9</v>
      </c>
      <c r="D96" s="14"/>
      <c r="E96" s="14"/>
      <c r="F96" s="14"/>
      <c r="G96" s="14"/>
    </row>
    <row r="97" ht="15.75" customHeight="1">
      <c r="A97" s="14" t="s">
        <v>444</v>
      </c>
      <c r="B97" s="14"/>
      <c r="C97" s="21" t="s">
        <v>9</v>
      </c>
      <c r="D97" s="14"/>
      <c r="E97" s="14"/>
      <c r="F97" s="22" t="s">
        <v>1005</v>
      </c>
      <c r="G97" s="14"/>
    </row>
    <row r="98" ht="15.75" customHeight="1">
      <c r="A98" s="14" t="s">
        <v>450</v>
      </c>
      <c r="B98" s="14" t="s">
        <v>876</v>
      </c>
      <c r="C98" s="21" t="s">
        <v>9</v>
      </c>
      <c r="D98" s="14"/>
      <c r="E98" s="14"/>
      <c r="F98" s="14"/>
      <c r="G98" s="14"/>
    </row>
    <row r="99" ht="15.75" customHeight="1">
      <c r="A99" s="14" t="s">
        <v>452</v>
      </c>
      <c r="B99" s="14" t="s">
        <v>878</v>
      </c>
      <c r="C99" s="21" t="s">
        <v>9</v>
      </c>
      <c r="D99" s="14"/>
      <c r="E99" s="14"/>
      <c r="F99" s="14"/>
      <c r="G99" s="14"/>
    </row>
    <row r="100" ht="15.75" customHeight="1">
      <c r="A100" s="14" t="s">
        <v>452</v>
      </c>
      <c r="B100" s="14"/>
      <c r="C100" s="21" t="s">
        <v>9</v>
      </c>
      <c r="D100" s="14"/>
      <c r="E100" s="14"/>
      <c r="F100" s="14"/>
      <c r="G100" s="14"/>
    </row>
    <row r="101" ht="15.75" customHeight="1">
      <c r="A101" s="14" t="s">
        <v>457</v>
      </c>
      <c r="B101" s="14" t="s">
        <v>880</v>
      </c>
      <c r="C101" s="21" t="s">
        <v>9</v>
      </c>
      <c r="D101" s="14"/>
      <c r="E101" s="14"/>
      <c r="F101" s="14"/>
      <c r="G101" s="14"/>
    </row>
    <row r="102" ht="15.75" customHeight="1">
      <c r="A102" s="14" t="s">
        <v>461</v>
      </c>
      <c r="B102" s="14" t="s">
        <v>882</v>
      </c>
      <c r="C102" s="21" t="s">
        <v>9</v>
      </c>
      <c r="D102" s="14"/>
      <c r="E102" s="14"/>
      <c r="F102" s="22" t="s">
        <v>884</v>
      </c>
      <c r="G102" s="14"/>
    </row>
    <row r="103" ht="15.75" customHeight="1">
      <c r="A103" s="14" t="s">
        <v>463</v>
      </c>
      <c r="B103" s="14" t="s">
        <v>885</v>
      </c>
      <c r="C103" s="21" t="s">
        <v>9</v>
      </c>
      <c r="D103" s="23" t="s">
        <v>887</v>
      </c>
      <c r="E103" s="14"/>
      <c r="F103" s="14"/>
      <c r="G103" s="14"/>
    </row>
    <row r="104" ht="15.75" customHeight="1">
      <c r="A104" s="14" t="s">
        <v>463</v>
      </c>
      <c r="B104" s="14"/>
      <c r="C104" s="21" t="s">
        <v>9</v>
      </c>
      <c r="D104" s="14"/>
      <c r="E104" s="14"/>
      <c r="F104" s="14"/>
      <c r="G104" s="14"/>
    </row>
    <row r="105" ht="15.75" customHeight="1">
      <c r="A105" s="14" t="s">
        <v>463</v>
      </c>
      <c r="B105" s="14"/>
      <c r="C105" s="21" t="s">
        <v>9</v>
      </c>
      <c r="D105" s="14"/>
      <c r="E105" s="14"/>
      <c r="F105" s="14"/>
      <c r="G105" s="14"/>
    </row>
    <row r="106" ht="15.75" customHeight="1">
      <c r="A106" s="14" t="s">
        <v>463</v>
      </c>
      <c r="B106" s="14"/>
      <c r="C106" s="21" t="s">
        <v>9</v>
      </c>
      <c r="D106" s="14"/>
      <c r="E106" s="14"/>
      <c r="F106" s="14"/>
      <c r="G106" s="14"/>
    </row>
    <row r="107" ht="15.75" customHeight="1">
      <c r="A107" s="14" t="s">
        <v>471</v>
      </c>
      <c r="B107" s="14" t="s">
        <v>888</v>
      </c>
      <c r="C107" s="21" t="s">
        <v>9</v>
      </c>
      <c r="D107" s="14"/>
      <c r="E107" s="14"/>
      <c r="F107" s="14"/>
      <c r="G107" s="22" t="s">
        <v>890</v>
      </c>
    </row>
    <row r="108" ht="15.75" customHeight="1">
      <c r="A108" s="14" t="s">
        <v>471</v>
      </c>
      <c r="B108" s="14"/>
      <c r="C108" s="21" t="s">
        <v>9</v>
      </c>
      <c r="D108" s="14"/>
      <c r="E108" s="14"/>
      <c r="F108" s="14"/>
      <c r="G108" s="14"/>
    </row>
    <row r="109" ht="15.75" customHeight="1">
      <c r="A109" s="14" t="s">
        <v>471</v>
      </c>
      <c r="B109" s="14"/>
      <c r="C109" s="21" t="s">
        <v>9</v>
      </c>
      <c r="D109" s="14"/>
      <c r="E109" s="14"/>
      <c r="F109" s="14"/>
      <c r="G109" s="14"/>
    </row>
    <row r="110" ht="15.75" customHeight="1">
      <c r="A110" s="14" t="s">
        <v>471</v>
      </c>
      <c r="B110" s="14"/>
      <c r="C110" s="21" t="s">
        <v>9</v>
      </c>
      <c r="D110" s="14"/>
      <c r="E110" s="14"/>
      <c r="F110" s="14"/>
      <c r="G110" s="14"/>
    </row>
    <row r="111" ht="15.75" customHeight="1">
      <c r="A111" s="14" t="s">
        <v>471</v>
      </c>
      <c r="B111" s="14"/>
      <c r="C111" s="21" t="s">
        <v>9</v>
      </c>
      <c r="D111" s="14"/>
      <c r="E111" s="14"/>
      <c r="F111" s="14"/>
      <c r="G111" s="14"/>
    </row>
    <row r="112" ht="15.75" customHeight="1">
      <c r="A112" s="14" t="s">
        <v>486</v>
      </c>
      <c r="B112" s="14" t="s">
        <v>891</v>
      </c>
      <c r="C112" s="21" t="s">
        <v>9</v>
      </c>
      <c r="D112" s="14"/>
      <c r="E112" s="14"/>
      <c r="F112" s="14"/>
      <c r="G112" s="14"/>
    </row>
    <row r="113" ht="15.75" customHeight="1">
      <c r="A113" s="14" t="s">
        <v>492</v>
      </c>
      <c r="B113" s="14" t="s">
        <v>893</v>
      </c>
      <c r="C113" s="21" t="s">
        <v>9</v>
      </c>
      <c r="D113" s="23" t="s">
        <v>895</v>
      </c>
      <c r="E113" s="14"/>
      <c r="F113" s="14"/>
      <c r="G113" s="14"/>
    </row>
    <row r="114" ht="15.75" customHeight="1">
      <c r="A114" s="14" t="s">
        <v>496</v>
      </c>
      <c r="B114" s="14" t="s">
        <v>896</v>
      </c>
      <c r="C114" s="21" t="s">
        <v>9</v>
      </c>
      <c r="D114" s="14"/>
      <c r="E114" s="14"/>
      <c r="F114" s="14"/>
      <c r="G114" s="14"/>
    </row>
    <row r="115" ht="15.75" customHeight="1">
      <c r="A115" s="14"/>
      <c r="B115" s="14"/>
      <c r="C115" s="21" t="s">
        <v>9</v>
      </c>
      <c r="D115" s="14"/>
      <c r="E115" s="14"/>
      <c r="F115" s="14"/>
      <c r="G115" s="14"/>
    </row>
    <row r="116" ht="15.75" customHeight="1">
      <c r="A116" s="14" t="s">
        <v>502</v>
      </c>
      <c r="B116" s="14" t="s">
        <v>898</v>
      </c>
      <c r="C116" s="21" t="s">
        <v>9</v>
      </c>
      <c r="D116" s="14"/>
      <c r="E116" s="14"/>
      <c r="F116" s="14"/>
      <c r="G116" s="14"/>
    </row>
    <row r="117" ht="15.75" customHeight="1">
      <c r="A117" s="14" t="s">
        <v>502</v>
      </c>
      <c r="B117" s="14"/>
      <c r="C117" s="21" t="s">
        <v>9</v>
      </c>
      <c r="D117" s="14"/>
      <c r="E117" s="14"/>
      <c r="F117" s="14"/>
      <c r="G117" s="14"/>
    </row>
    <row r="118" ht="15.75" customHeight="1">
      <c r="A118" s="14" t="s">
        <v>502</v>
      </c>
      <c r="B118" s="14"/>
      <c r="C118" s="21" t="s">
        <v>9</v>
      </c>
      <c r="D118" s="14"/>
      <c r="E118" s="14"/>
      <c r="F118" s="14"/>
      <c r="G118" s="14"/>
    </row>
    <row r="119" ht="15.75" customHeight="1">
      <c r="A119" s="14" t="s">
        <v>509</v>
      </c>
      <c r="B119" s="14" t="s">
        <v>900</v>
      </c>
      <c r="C119" s="21" t="s">
        <v>9</v>
      </c>
      <c r="D119" s="14"/>
      <c r="E119" s="14"/>
      <c r="F119" s="14"/>
      <c r="G119" s="14"/>
    </row>
    <row r="120" ht="15.75" customHeight="1">
      <c r="A120" s="14" t="s">
        <v>512</v>
      </c>
      <c r="B120" s="14" t="s">
        <v>902</v>
      </c>
      <c r="C120" s="21" t="s">
        <v>9</v>
      </c>
      <c r="D120" s="14"/>
      <c r="E120" s="14"/>
      <c r="F120" s="14"/>
      <c r="G120" s="14"/>
    </row>
    <row r="121" ht="15.75" customHeight="1">
      <c r="A121" s="14" t="s">
        <v>512</v>
      </c>
      <c r="B121" s="14"/>
      <c r="C121" s="21" t="s">
        <v>9</v>
      </c>
      <c r="D121" s="14"/>
      <c r="E121" s="14"/>
      <c r="F121" s="14"/>
      <c r="G121" s="14"/>
    </row>
    <row r="122" ht="15.75" customHeight="1">
      <c r="A122" s="14" t="s">
        <v>519</v>
      </c>
      <c r="B122" s="14" t="s">
        <v>904</v>
      </c>
      <c r="C122" s="21" t="s">
        <v>9</v>
      </c>
      <c r="D122" s="14"/>
      <c r="E122" s="14"/>
      <c r="F122" s="14"/>
      <c r="G122" s="14"/>
    </row>
    <row r="123" ht="15.75" customHeight="1">
      <c r="A123" s="14" t="s">
        <v>519</v>
      </c>
      <c r="B123" s="14"/>
      <c r="C123" s="21" t="s">
        <v>9</v>
      </c>
      <c r="D123" s="14"/>
      <c r="E123" s="14"/>
      <c r="F123" s="14"/>
      <c r="G123" s="14"/>
    </row>
    <row r="124" ht="15.75" customHeight="1">
      <c r="A124" s="14" t="s">
        <v>906</v>
      </c>
      <c r="B124" s="14" t="s">
        <v>907</v>
      </c>
      <c r="C124" s="21" t="s">
        <v>9</v>
      </c>
      <c r="D124" s="14"/>
      <c r="E124" s="14"/>
      <c r="F124" s="14"/>
      <c r="G124" s="14"/>
    </row>
    <row r="125" ht="15.75" customHeight="1">
      <c r="A125" s="14" t="s">
        <v>524</v>
      </c>
      <c r="B125" s="14" t="s">
        <v>909</v>
      </c>
      <c r="C125" s="21" t="s">
        <v>9</v>
      </c>
      <c r="D125" s="14"/>
      <c r="E125" s="14"/>
      <c r="F125" s="22" t="s">
        <v>911</v>
      </c>
      <c r="G125" s="14"/>
    </row>
    <row r="126" ht="15.75" customHeight="1">
      <c r="A126" s="14" t="s">
        <v>527</v>
      </c>
      <c r="B126" s="14" t="s">
        <v>912</v>
      </c>
      <c r="C126" s="21" t="s">
        <v>9</v>
      </c>
      <c r="D126" s="23" t="s">
        <v>914</v>
      </c>
      <c r="E126" s="23" t="s">
        <v>700</v>
      </c>
      <c r="F126" s="14"/>
      <c r="G126" s="14"/>
    </row>
    <row r="127" ht="15.75" customHeight="1">
      <c r="A127" s="14" t="s">
        <v>527</v>
      </c>
      <c r="B127" s="14"/>
      <c r="C127" s="21" t="s">
        <v>9</v>
      </c>
      <c r="D127" s="14"/>
      <c r="E127" s="14"/>
      <c r="F127" s="14"/>
      <c r="G127" s="14"/>
    </row>
    <row r="128" ht="15.75" customHeight="1">
      <c r="A128" s="14" t="s">
        <v>532</v>
      </c>
      <c r="B128" s="14" t="s">
        <v>915</v>
      </c>
      <c r="C128" s="21" t="s">
        <v>9</v>
      </c>
      <c r="D128" s="23" t="s">
        <v>917</v>
      </c>
      <c r="E128" s="23" t="s">
        <v>700</v>
      </c>
      <c r="F128" s="22" t="s">
        <v>918</v>
      </c>
      <c r="G128" s="14"/>
    </row>
    <row r="129" ht="15.75" customHeight="1">
      <c r="A129" s="14" t="s">
        <v>536</v>
      </c>
      <c r="B129" s="14" t="s">
        <v>919</v>
      </c>
      <c r="C129" s="21" t="s">
        <v>9</v>
      </c>
      <c r="D129" s="23" t="s">
        <v>921</v>
      </c>
      <c r="E129" s="23" t="s">
        <v>700</v>
      </c>
      <c r="F129" s="14"/>
      <c r="G129" s="14"/>
    </row>
    <row r="130" ht="15.75" customHeight="1">
      <c r="A130" s="14" t="s">
        <v>538</v>
      </c>
      <c r="B130" s="14" t="s">
        <v>922</v>
      </c>
      <c r="C130" s="21" t="s">
        <v>9</v>
      </c>
      <c r="D130" s="14"/>
      <c r="E130" s="14"/>
      <c r="F130" s="22" t="s">
        <v>924</v>
      </c>
      <c r="G130" s="14"/>
    </row>
    <row r="131" ht="15.75" customHeight="1">
      <c r="A131" s="14" t="s">
        <v>540</v>
      </c>
      <c r="B131" s="14" t="s">
        <v>925</v>
      </c>
      <c r="C131" s="21" t="s">
        <v>9</v>
      </c>
      <c r="D131" s="14"/>
      <c r="E131" s="14"/>
      <c r="F131" s="14"/>
      <c r="G131" s="14"/>
    </row>
    <row r="132" ht="15.75" customHeight="1">
      <c r="A132" s="14" t="s">
        <v>540</v>
      </c>
      <c r="B132" s="14"/>
      <c r="C132" s="21" t="s">
        <v>9</v>
      </c>
      <c r="D132" s="14"/>
      <c r="E132" s="14"/>
      <c r="F132" s="14"/>
      <c r="G132" s="14"/>
    </row>
    <row r="133" ht="15.75" customHeight="1">
      <c r="A133" s="14" t="s">
        <v>540</v>
      </c>
      <c r="B133" s="14"/>
      <c r="C133" s="21" t="s">
        <v>9</v>
      </c>
      <c r="D133" s="14"/>
      <c r="E133" s="14"/>
      <c r="F133" s="14"/>
      <c r="G133" s="14"/>
    </row>
    <row r="134" ht="15.75" customHeight="1">
      <c r="A134" s="14" t="s">
        <v>540</v>
      </c>
      <c r="B134" s="14"/>
      <c r="C134" s="21" t="s">
        <v>9</v>
      </c>
      <c r="D134" s="14"/>
      <c r="E134" s="14"/>
      <c r="F134" s="14"/>
      <c r="G134" s="14"/>
    </row>
    <row r="135" ht="15.75" customHeight="1">
      <c r="A135" s="14" t="s">
        <v>540</v>
      </c>
      <c r="B135" s="14"/>
      <c r="C135" s="21" t="s">
        <v>9</v>
      </c>
      <c r="D135" s="14"/>
      <c r="E135" s="14"/>
      <c r="F135" s="14"/>
      <c r="G135" s="14"/>
    </row>
    <row r="136" ht="15.75" customHeight="1">
      <c r="A136" s="14" t="s">
        <v>540</v>
      </c>
      <c r="B136" s="14"/>
      <c r="C136" s="21" t="s">
        <v>9</v>
      </c>
      <c r="D136" s="14"/>
      <c r="E136" s="14"/>
      <c r="F136" s="14"/>
      <c r="G136" s="14"/>
    </row>
    <row r="137" ht="15.75" customHeight="1">
      <c r="A137" s="14" t="s">
        <v>540</v>
      </c>
      <c r="B137" s="14"/>
      <c r="C137" s="21" t="s">
        <v>9</v>
      </c>
      <c r="D137" s="14"/>
      <c r="E137" s="14"/>
      <c r="F137" s="22" t="s">
        <v>1006</v>
      </c>
      <c r="G137" s="14"/>
    </row>
    <row r="138" ht="15.75" customHeight="1">
      <c r="A138" s="14" t="s">
        <v>549</v>
      </c>
      <c r="B138" s="14" t="s">
        <v>927</v>
      </c>
      <c r="C138" s="21" t="s">
        <v>9</v>
      </c>
      <c r="D138" s="14"/>
      <c r="E138" s="23" t="s">
        <v>700</v>
      </c>
      <c r="F138" s="22" t="s">
        <v>929</v>
      </c>
      <c r="G138" s="14"/>
    </row>
    <row r="139" ht="15.75" customHeight="1">
      <c r="A139" s="14" t="s">
        <v>552</v>
      </c>
      <c r="B139" s="14" t="s">
        <v>930</v>
      </c>
      <c r="C139" s="21" t="s">
        <v>9</v>
      </c>
      <c r="D139" s="23" t="s">
        <v>932</v>
      </c>
      <c r="E139" s="23" t="s">
        <v>707</v>
      </c>
      <c r="F139" s="14"/>
      <c r="G139" s="14"/>
    </row>
    <row r="140" ht="15.75" customHeight="1">
      <c r="A140" s="14" t="s">
        <v>555</v>
      </c>
      <c r="B140" s="14" t="s">
        <v>933</v>
      </c>
      <c r="C140" s="21" t="s">
        <v>9</v>
      </c>
      <c r="D140" s="14"/>
      <c r="E140" s="14"/>
      <c r="F140" s="14"/>
      <c r="G140" s="14"/>
    </row>
    <row r="141" ht="15.75" customHeight="1">
      <c r="A141" s="14" t="s">
        <v>555</v>
      </c>
      <c r="B141" s="14"/>
      <c r="C141" s="21" t="s">
        <v>9</v>
      </c>
      <c r="D141" s="14"/>
      <c r="E141" s="14"/>
      <c r="F141" s="14"/>
      <c r="G141" s="14"/>
    </row>
    <row r="142" ht="15.75" customHeight="1">
      <c r="A142" s="14" t="s">
        <v>559</v>
      </c>
      <c r="B142" s="14" t="s">
        <v>922</v>
      </c>
      <c r="C142" s="21" t="s">
        <v>9</v>
      </c>
      <c r="D142" s="14"/>
      <c r="E142" s="14"/>
      <c r="F142" s="14"/>
      <c r="G142" s="14"/>
    </row>
    <row r="143" ht="15.75" customHeight="1">
      <c r="A143" s="14" t="s">
        <v>562</v>
      </c>
      <c r="B143" s="14" t="s">
        <v>935</v>
      </c>
      <c r="C143" s="21" t="s">
        <v>9</v>
      </c>
      <c r="D143" s="14"/>
      <c r="E143" s="14"/>
      <c r="F143" s="14"/>
      <c r="G143" s="22" t="s">
        <v>937</v>
      </c>
    </row>
    <row r="144" ht="15.75" customHeight="1">
      <c r="A144" s="14" t="s">
        <v>562</v>
      </c>
      <c r="B144" s="14"/>
      <c r="C144" s="21" t="s">
        <v>9</v>
      </c>
      <c r="D144" s="14"/>
      <c r="E144" s="14"/>
      <c r="F144" s="14"/>
      <c r="G144" s="14"/>
    </row>
    <row r="145" ht="15.75" customHeight="1">
      <c r="A145" s="14" t="s">
        <v>562</v>
      </c>
      <c r="B145" s="14"/>
      <c r="C145" s="21" t="s">
        <v>9</v>
      </c>
      <c r="D145" s="14"/>
      <c r="E145" s="14"/>
      <c r="F145" s="14"/>
      <c r="G145" s="14"/>
    </row>
    <row r="146" ht="15.75" customHeight="1">
      <c r="A146" s="14" t="s">
        <v>562</v>
      </c>
      <c r="B146" s="14"/>
      <c r="C146" s="21" t="s">
        <v>9</v>
      </c>
      <c r="D146" s="14"/>
      <c r="E146" s="14"/>
      <c r="F146" s="14"/>
      <c r="G146" s="14"/>
    </row>
    <row r="147" ht="15.75" customHeight="1">
      <c r="A147" s="14" t="s">
        <v>575</v>
      </c>
      <c r="B147" s="14" t="s">
        <v>938</v>
      </c>
      <c r="C147" s="21" t="s">
        <v>9</v>
      </c>
      <c r="D147" s="14"/>
      <c r="E147" s="14"/>
      <c r="F147" s="14"/>
      <c r="G147" s="14"/>
    </row>
    <row r="148" ht="15.75" customHeight="1">
      <c r="A148" s="14" t="s">
        <v>579</v>
      </c>
      <c r="B148" s="14" t="s">
        <v>940</v>
      </c>
      <c r="C148" s="21" t="s">
        <v>9</v>
      </c>
      <c r="D148" s="14"/>
      <c r="E148" s="14"/>
      <c r="F148" s="14"/>
      <c r="G148" s="14"/>
    </row>
    <row r="149" ht="15.75" customHeight="1">
      <c r="A149" s="14" t="s">
        <v>581</v>
      </c>
      <c r="B149" s="14" t="s">
        <v>942</v>
      </c>
      <c r="C149" s="21" t="s">
        <v>9</v>
      </c>
      <c r="D149" s="14"/>
      <c r="E149" s="14"/>
      <c r="F149" s="14"/>
      <c r="G149" s="14"/>
    </row>
    <row r="150" ht="15.75" customHeight="1">
      <c r="A150" s="14" t="s">
        <v>584</v>
      </c>
      <c r="B150" s="14" t="s">
        <v>944</v>
      </c>
      <c r="C150" s="21" t="s">
        <v>9</v>
      </c>
      <c r="D150" s="14"/>
      <c r="E150" s="14"/>
      <c r="F150" s="14"/>
      <c r="G150" s="14"/>
    </row>
    <row r="151" ht="15.75" customHeight="1">
      <c r="A151" s="14" t="s">
        <v>588</v>
      </c>
      <c r="B151" s="14" t="s">
        <v>946</v>
      </c>
      <c r="C151" s="21" t="s">
        <v>9</v>
      </c>
      <c r="D151" s="14"/>
      <c r="E151" s="14"/>
      <c r="F151" s="14"/>
      <c r="G151" s="14"/>
    </row>
    <row r="152" ht="15.75" customHeight="1">
      <c r="A152" s="14" t="s">
        <v>948</v>
      </c>
      <c r="B152" s="14" t="s">
        <v>949</v>
      </c>
      <c r="C152" s="21" t="s">
        <v>9</v>
      </c>
      <c r="D152" s="14"/>
      <c r="E152" s="14"/>
      <c r="F152" s="14"/>
      <c r="G152" s="22" t="s">
        <v>951</v>
      </c>
    </row>
    <row r="153" ht="15.75" customHeight="1">
      <c r="A153" s="14" t="s">
        <v>952</v>
      </c>
      <c r="B153" s="14" t="s">
        <v>940</v>
      </c>
      <c r="C153" s="21" t="s">
        <v>9</v>
      </c>
      <c r="D153" s="14"/>
      <c r="E153" s="14"/>
      <c r="F153" s="14"/>
      <c r="G153" s="14"/>
    </row>
    <row r="154" ht="15.75" customHeight="1">
      <c r="A154" s="14" t="s">
        <v>953</v>
      </c>
      <c r="B154" s="14" t="s">
        <v>954</v>
      </c>
      <c r="C154" s="21" t="s">
        <v>9</v>
      </c>
      <c r="D154" s="14"/>
      <c r="E154" s="14"/>
      <c r="F154" s="14"/>
      <c r="G154" s="22" t="s">
        <v>951</v>
      </c>
    </row>
    <row r="155" ht="15.75" customHeight="1">
      <c r="A155" s="14" t="s">
        <v>956</v>
      </c>
      <c r="B155" s="14" t="s">
        <v>957</v>
      </c>
      <c r="C155" s="21" t="s">
        <v>9</v>
      </c>
      <c r="D155" s="14"/>
      <c r="E155" s="14"/>
      <c r="F155" s="14"/>
      <c r="G155" s="22" t="s">
        <v>951</v>
      </c>
    </row>
    <row r="156" ht="15.75" customHeight="1">
      <c r="A156" s="14" t="s">
        <v>592</v>
      </c>
      <c r="B156" s="14" t="s">
        <v>959</v>
      </c>
      <c r="C156" s="21" t="s">
        <v>9</v>
      </c>
      <c r="D156" s="14"/>
      <c r="E156" s="14"/>
      <c r="F156" s="14"/>
      <c r="G156" s="14"/>
    </row>
    <row r="157" ht="15.75" customHeight="1">
      <c r="A157" s="14" t="s">
        <v>595</v>
      </c>
      <c r="B157" s="14" t="s">
        <v>961</v>
      </c>
      <c r="C157" s="21" t="s">
        <v>9</v>
      </c>
      <c r="D157" s="14"/>
      <c r="E157" s="14"/>
      <c r="F157" s="14"/>
      <c r="G157" s="14"/>
    </row>
    <row r="158" ht="15.75" customHeight="1">
      <c r="A158" s="14"/>
      <c r="B158" s="14"/>
      <c r="C158" s="21" t="s">
        <v>9</v>
      </c>
      <c r="D158" s="14"/>
      <c r="E158" s="14"/>
      <c r="F158" s="14"/>
      <c r="G158" s="14"/>
    </row>
    <row r="159" ht="15.75" customHeight="1">
      <c r="A159" s="14"/>
      <c r="B159" s="14"/>
      <c r="C159" s="21" t="s">
        <v>9</v>
      </c>
      <c r="D159" s="14"/>
      <c r="E159" s="14"/>
      <c r="F159" s="14"/>
      <c r="G159" s="14"/>
    </row>
    <row r="160" ht="15.75" customHeight="1">
      <c r="A160" s="14" t="s">
        <v>963</v>
      </c>
      <c r="B160" s="14" t="s">
        <v>964</v>
      </c>
      <c r="C160" s="21" t="s">
        <v>9</v>
      </c>
      <c r="D160" s="14"/>
      <c r="E160" s="14"/>
      <c r="F160" s="14"/>
      <c r="G160" s="14"/>
    </row>
    <row r="161" ht="15.75" customHeight="1">
      <c r="A161" s="14" t="s">
        <v>601</v>
      </c>
      <c r="B161" s="14" t="s">
        <v>966</v>
      </c>
      <c r="C161" s="21" t="s">
        <v>9</v>
      </c>
      <c r="D161" s="14"/>
      <c r="E161" s="14"/>
      <c r="F161" s="14"/>
      <c r="G161" s="14"/>
    </row>
    <row r="162" ht="15.75" customHeight="1">
      <c r="A162" s="14" t="s">
        <v>601</v>
      </c>
      <c r="B162" s="14"/>
      <c r="C162" s="21" t="s">
        <v>9</v>
      </c>
      <c r="D162" s="14"/>
      <c r="E162" s="14"/>
      <c r="F162" s="14"/>
      <c r="G162" s="14"/>
    </row>
    <row r="163" ht="15.75" customHeight="1">
      <c r="A163" s="14" t="s">
        <v>601</v>
      </c>
      <c r="B163" s="14"/>
      <c r="C163" s="21" t="s">
        <v>9</v>
      </c>
      <c r="D163" s="14"/>
      <c r="E163" s="14"/>
      <c r="F163" s="14"/>
      <c r="G163" s="14"/>
    </row>
    <row r="164" ht="15.75" customHeight="1">
      <c r="A164" s="14" t="s">
        <v>601</v>
      </c>
      <c r="B164" s="14"/>
      <c r="C164" s="21" t="s">
        <v>9</v>
      </c>
      <c r="D164" s="14"/>
      <c r="E164" s="14"/>
      <c r="F164" s="14"/>
      <c r="G164" s="14"/>
    </row>
    <row r="165" ht="15.75" customHeight="1">
      <c r="A165" s="14" t="s">
        <v>968</v>
      </c>
      <c r="B165" s="14" t="s">
        <v>954</v>
      </c>
      <c r="C165" s="21" t="s">
        <v>9</v>
      </c>
      <c r="D165" s="14"/>
      <c r="E165" s="14"/>
      <c r="F165" s="14"/>
      <c r="G165" s="22" t="s">
        <v>951</v>
      </c>
    </row>
    <row r="166" ht="15.75" customHeight="1">
      <c r="A166" s="14" t="s">
        <v>969</v>
      </c>
      <c r="B166" s="14" t="s">
        <v>970</v>
      </c>
      <c r="C166" s="21" t="s">
        <v>9</v>
      </c>
      <c r="D166" s="14"/>
      <c r="E166" s="14"/>
      <c r="F166" s="14"/>
      <c r="G166" s="22" t="s">
        <v>951</v>
      </c>
    </row>
    <row r="167" ht="15.75" customHeight="1">
      <c r="A167" s="14" t="s">
        <v>608</v>
      </c>
      <c r="B167" s="14" t="s">
        <v>972</v>
      </c>
      <c r="C167" s="21" t="s">
        <v>9</v>
      </c>
      <c r="D167" s="14"/>
      <c r="E167" s="14"/>
      <c r="F167" s="14"/>
      <c r="G167" s="22" t="s">
        <v>974</v>
      </c>
    </row>
    <row r="168" ht="15.75" customHeight="1">
      <c r="A168" s="14" t="s">
        <v>608</v>
      </c>
      <c r="B168" s="14"/>
      <c r="C168" s="21" t="s">
        <v>9</v>
      </c>
      <c r="D168" s="14"/>
      <c r="E168" s="14"/>
      <c r="F168" s="14"/>
      <c r="G168" s="14"/>
    </row>
    <row r="169" ht="15.75" customHeight="1">
      <c r="A169" s="14" t="s">
        <v>608</v>
      </c>
      <c r="B169" s="14"/>
      <c r="C169" s="21" t="s">
        <v>9</v>
      </c>
      <c r="D169" s="14"/>
      <c r="E169" s="14"/>
      <c r="F169" s="14"/>
      <c r="G169" s="14"/>
    </row>
    <row r="170" ht="15.75" customHeight="1">
      <c r="A170" s="14" t="s">
        <v>608</v>
      </c>
      <c r="B170" s="14"/>
      <c r="C170" s="21" t="s">
        <v>9</v>
      </c>
      <c r="D170" s="14"/>
      <c r="E170" s="14"/>
      <c r="F170" s="14"/>
      <c r="G170" s="14"/>
    </row>
    <row r="171" ht="15.75" customHeight="1">
      <c r="A171" s="14" t="s">
        <v>608</v>
      </c>
      <c r="B171" s="14"/>
      <c r="C171" s="21" t="s">
        <v>9</v>
      </c>
      <c r="D171" s="14"/>
      <c r="E171" s="14"/>
      <c r="F171" s="14"/>
      <c r="G171" s="14"/>
    </row>
    <row r="172" ht="15.75" customHeight="1">
      <c r="A172" s="14" t="s">
        <v>621</v>
      </c>
      <c r="B172" s="14" t="s">
        <v>975</v>
      </c>
      <c r="C172" s="21" t="s">
        <v>9</v>
      </c>
      <c r="D172" s="14"/>
      <c r="E172" s="14"/>
      <c r="F172" s="14"/>
      <c r="G172" s="14"/>
    </row>
    <row r="173" ht="15.75" customHeight="1">
      <c r="A173" s="14" t="s">
        <v>621</v>
      </c>
      <c r="B173" s="14"/>
      <c r="C173" s="21" t="s">
        <v>9</v>
      </c>
      <c r="D173" s="14"/>
      <c r="E173" s="14"/>
      <c r="F173" s="14"/>
      <c r="G173" s="14"/>
    </row>
    <row r="174" ht="15.75" customHeight="1">
      <c r="A174" s="14" t="s">
        <v>621</v>
      </c>
      <c r="B174" s="14"/>
      <c r="C174" s="21" t="s">
        <v>9</v>
      </c>
      <c r="D174" s="14"/>
      <c r="E174" s="14"/>
      <c r="F174" s="14"/>
      <c r="G174" s="14"/>
    </row>
    <row r="175" ht="15.75" customHeight="1">
      <c r="A175" s="14" t="s">
        <v>621</v>
      </c>
      <c r="B175" s="14"/>
      <c r="C175" s="21" t="s">
        <v>9</v>
      </c>
      <c r="D175" s="14"/>
      <c r="E175" s="14"/>
      <c r="F175" s="14"/>
      <c r="G175" s="14"/>
    </row>
    <row r="176" ht="15.75" customHeight="1">
      <c r="A176" s="14" t="s">
        <v>621</v>
      </c>
      <c r="B176" s="14"/>
      <c r="C176" s="21" t="s">
        <v>9</v>
      </c>
      <c r="D176" s="14"/>
      <c r="E176" s="14"/>
      <c r="F176" s="14"/>
      <c r="G176" s="14"/>
    </row>
    <row r="177" ht="15.75" customHeight="1">
      <c r="A177" s="14" t="s">
        <v>621</v>
      </c>
      <c r="B177" s="14"/>
      <c r="C177" s="21" t="s">
        <v>9</v>
      </c>
      <c r="D177" s="14"/>
      <c r="E177" s="14"/>
      <c r="F177" s="14"/>
      <c r="G177" s="14"/>
    </row>
    <row r="178" ht="15.75" customHeight="1">
      <c r="A178" s="14" t="s">
        <v>629</v>
      </c>
      <c r="B178" s="14" t="s">
        <v>976</v>
      </c>
      <c r="C178" s="21" t="s">
        <v>9</v>
      </c>
      <c r="D178" s="14"/>
      <c r="E178" s="14"/>
      <c r="F178" s="14"/>
      <c r="G178" s="14"/>
    </row>
    <row r="179" ht="15.75" customHeight="1">
      <c r="A179" s="14" t="s">
        <v>629</v>
      </c>
      <c r="B179" s="14"/>
      <c r="C179" s="21" t="s">
        <v>9</v>
      </c>
      <c r="D179" s="14"/>
      <c r="E179" s="14"/>
      <c r="F179" s="14"/>
      <c r="G179" s="14"/>
    </row>
    <row r="180" ht="15.75" customHeight="1">
      <c r="A180" s="14" t="s">
        <v>629</v>
      </c>
      <c r="B180" s="14"/>
      <c r="C180" s="21" t="s">
        <v>9</v>
      </c>
      <c r="D180" s="14"/>
      <c r="E180" s="14"/>
      <c r="F180" s="14"/>
      <c r="G180" s="14"/>
    </row>
    <row r="181" ht="15.75" customHeight="1">
      <c r="A181" s="14" t="s">
        <v>629</v>
      </c>
      <c r="B181" s="14"/>
      <c r="C181" s="21" t="s">
        <v>9</v>
      </c>
      <c r="D181" s="14"/>
      <c r="E181" s="14"/>
      <c r="F181" s="14"/>
      <c r="G181" s="14"/>
    </row>
    <row r="182" ht="15.75" customHeight="1">
      <c r="A182" s="14" t="s">
        <v>629</v>
      </c>
      <c r="B182" s="14"/>
      <c r="C182" s="21" t="s">
        <v>9</v>
      </c>
      <c r="D182" s="14"/>
      <c r="E182" s="14"/>
      <c r="F182" s="14"/>
      <c r="G182" s="14"/>
    </row>
    <row r="183" ht="15.75" customHeight="1">
      <c r="A183" s="14" t="s">
        <v>636</v>
      </c>
      <c r="B183" s="25" t="s">
        <v>978</v>
      </c>
      <c r="C183" s="21" t="s">
        <v>9</v>
      </c>
      <c r="D183" s="14"/>
      <c r="E183" s="14"/>
      <c r="F183" s="14"/>
      <c r="G183" s="14"/>
    </row>
    <row r="184" ht="15.75" customHeight="1">
      <c r="A184" s="14" t="s">
        <v>639</v>
      </c>
      <c r="B184" s="25" t="s">
        <v>980</v>
      </c>
      <c r="C184" s="21" t="s">
        <v>9</v>
      </c>
      <c r="D184" s="14"/>
      <c r="E184" s="14"/>
      <c r="F184" s="14"/>
      <c r="G184" s="14"/>
    </row>
    <row r="185" ht="15.75" customHeight="1">
      <c r="A185" s="14" t="s">
        <v>982</v>
      </c>
      <c r="B185" s="14"/>
      <c r="C185" s="21" t="s">
        <v>9</v>
      </c>
      <c r="D185" s="14"/>
      <c r="E185" s="14"/>
      <c r="F185" s="14"/>
      <c r="G185" s="14"/>
    </row>
    <row r="186" ht="15.75" customHeight="1">
      <c r="A186" s="14" t="s">
        <v>983</v>
      </c>
      <c r="B186" s="14"/>
      <c r="C186" s="21" t="s">
        <v>9</v>
      </c>
      <c r="D186" s="14"/>
      <c r="E186" s="14"/>
      <c r="F186" s="14"/>
      <c r="G186" s="14"/>
    </row>
    <row r="187" ht="15.75" customHeight="1">
      <c r="A187" s="14" t="s">
        <v>643</v>
      </c>
      <c r="B187" s="14" t="s">
        <v>984</v>
      </c>
      <c r="C187" s="21" t="s">
        <v>9</v>
      </c>
      <c r="D187" s="14"/>
      <c r="E187" s="14"/>
      <c r="F187" s="14"/>
      <c r="G187" s="14"/>
    </row>
    <row r="188" ht="15.75" customHeight="1">
      <c r="A188" s="14" t="s">
        <v>986</v>
      </c>
      <c r="B188" s="14"/>
      <c r="C188" s="21" t="s">
        <v>9</v>
      </c>
      <c r="D188" s="14"/>
      <c r="E188" s="14"/>
      <c r="F188" s="14"/>
      <c r="G188" s="14"/>
    </row>
    <row r="189" ht="15.75" customHeight="1">
      <c r="A189" s="14" t="s">
        <v>987</v>
      </c>
      <c r="B189" s="14"/>
      <c r="C189" s="21" t="s">
        <v>9</v>
      </c>
      <c r="D189" s="14"/>
      <c r="E189" s="14"/>
      <c r="F189" s="14"/>
      <c r="G189" s="22" t="s">
        <v>951</v>
      </c>
    </row>
    <row r="190" ht="15.75" customHeight="1">
      <c r="A190" s="14" t="s">
        <v>648</v>
      </c>
      <c r="B190" s="25" t="s">
        <v>988</v>
      </c>
      <c r="C190" s="21" t="s">
        <v>9</v>
      </c>
      <c r="D190" s="14"/>
      <c r="E190" s="14"/>
      <c r="F190" s="14"/>
      <c r="G190" s="14"/>
    </row>
    <row r="191" ht="15.75" customHeight="1">
      <c r="A191" s="14"/>
      <c r="B191" s="14"/>
      <c r="C191" s="21"/>
      <c r="D191" s="14"/>
      <c r="E191" s="14"/>
      <c r="F191" s="14"/>
      <c r="G191" s="14"/>
    </row>
    <row r="192" ht="15.75" customHeight="1">
      <c r="A192" s="14"/>
      <c r="B192" s="14"/>
      <c r="C192" s="21"/>
      <c r="D192" s="14"/>
      <c r="E192" s="14"/>
      <c r="F192" s="14"/>
      <c r="G192" s="14"/>
    </row>
    <row r="193" ht="15.75" customHeight="1">
      <c r="A193" s="14"/>
      <c r="B193" s="14"/>
      <c r="C193" s="21"/>
      <c r="D193" s="14"/>
      <c r="E193" s="14"/>
      <c r="F193" s="14"/>
      <c r="G193" s="14"/>
    </row>
    <row r="194" ht="15.75" customHeight="1">
      <c r="A194" s="14"/>
      <c r="B194" s="14"/>
      <c r="C194" s="21"/>
      <c r="D194" s="14"/>
      <c r="E194" s="14"/>
      <c r="F194" s="14"/>
      <c r="G194" s="14"/>
    </row>
    <row r="195" ht="15.75" customHeight="1">
      <c r="A195" s="14"/>
      <c r="B195" s="14"/>
      <c r="C195" s="21"/>
      <c r="D195" s="14"/>
      <c r="E195" s="14"/>
      <c r="F195" s="14"/>
      <c r="G195" s="14"/>
    </row>
    <row r="196" ht="15.75" customHeight="1">
      <c r="A196" s="14"/>
      <c r="B196" s="14"/>
      <c r="C196" s="21"/>
      <c r="D196" s="14"/>
      <c r="E196" s="14"/>
      <c r="F196" s="14"/>
      <c r="G196" s="14"/>
    </row>
    <row r="197" ht="15.75" customHeight="1">
      <c r="A197" s="14"/>
      <c r="B197" s="14"/>
      <c r="C197" s="21"/>
      <c r="D197" s="14"/>
      <c r="E197" s="14"/>
      <c r="F197" s="14"/>
      <c r="G197" s="14"/>
    </row>
    <row r="198" ht="15.75" customHeight="1">
      <c r="A198" s="14"/>
      <c r="B198" s="14"/>
      <c r="C198" s="21"/>
      <c r="D198" s="14"/>
      <c r="E198" s="14"/>
      <c r="F198" s="14"/>
      <c r="G198" s="14"/>
    </row>
    <row r="199" ht="15.75" customHeight="1">
      <c r="A199" s="14"/>
      <c r="B199" s="14"/>
      <c r="C199" s="21"/>
      <c r="D199" s="14"/>
      <c r="E199" s="14"/>
      <c r="F199" s="14"/>
      <c r="G199" s="14"/>
    </row>
    <row r="200" ht="15.75" customHeight="1">
      <c r="A200" s="14"/>
      <c r="B200" s="14"/>
      <c r="C200" s="21"/>
      <c r="D200" s="14"/>
      <c r="E200" s="14"/>
      <c r="F200" s="14"/>
      <c r="G200" s="14"/>
    </row>
    <row r="201" ht="15.75" customHeight="1">
      <c r="A201" s="14"/>
      <c r="B201" s="14"/>
      <c r="C201" s="21"/>
      <c r="D201" s="14"/>
      <c r="E201" s="14"/>
      <c r="F201" s="14"/>
      <c r="G201" s="14"/>
    </row>
    <row r="202" ht="15.75" customHeight="1">
      <c r="A202" s="14"/>
      <c r="B202" s="14"/>
      <c r="C202" s="21"/>
      <c r="D202" s="14"/>
      <c r="E202" s="14"/>
      <c r="F202" s="14"/>
      <c r="G202" s="14"/>
    </row>
    <row r="203" ht="15.75" customHeight="1">
      <c r="A203" s="14"/>
      <c r="B203" s="14"/>
      <c r="C203" s="21"/>
      <c r="D203" s="14"/>
      <c r="E203" s="14"/>
      <c r="F203" s="14"/>
      <c r="G203" s="14"/>
    </row>
    <row r="204" ht="15.75" customHeight="1">
      <c r="A204" s="14"/>
      <c r="B204" s="14"/>
      <c r="C204" s="21"/>
      <c r="D204" s="14"/>
      <c r="E204" s="14"/>
      <c r="F204" s="14"/>
      <c r="G204" s="14"/>
    </row>
    <row r="205" ht="15.75" customHeight="1">
      <c r="A205" s="14"/>
      <c r="B205" s="14"/>
      <c r="C205" s="21"/>
      <c r="D205" s="14"/>
      <c r="E205" s="14"/>
      <c r="F205" s="14"/>
      <c r="G205" s="14"/>
    </row>
    <row r="206" ht="15.75" customHeight="1">
      <c r="A206" s="14"/>
      <c r="B206" s="14"/>
      <c r="C206" s="21"/>
      <c r="D206" s="14"/>
      <c r="E206" s="14"/>
      <c r="F206" s="14"/>
      <c r="G206" s="14"/>
    </row>
    <row r="207" ht="15.75" customHeight="1">
      <c r="A207" s="14"/>
      <c r="B207" s="14"/>
      <c r="C207" s="21"/>
      <c r="D207" s="14"/>
      <c r="E207" s="14"/>
      <c r="F207" s="14"/>
      <c r="G207" s="14"/>
    </row>
    <row r="208" ht="15.75" customHeight="1">
      <c r="A208" s="14"/>
      <c r="B208" s="14"/>
      <c r="C208" s="21"/>
      <c r="D208" s="14"/>
      <c r="E208" s="14"/>
      <c r="F208" s="14"/>
      <c r="G208" s="14"/>
    </row>
    <row r="209" ht="15.75" customHeight="1">
      <c r="A209" s="14"/>
      <c r="B209" s="14"/>
      <c r="C209" s="21"/>
      <c r="D209" s="14"/>
      <c r="E209" s="14"/>
      <c r="F209" s="14"/>
      <c r="G209" s="14"/>
    </row>
    <row r="210" ht="15.75" customHeight="1">
      <c r="A210" s="14"/>
      <c r="B210" s="14"/>
      <c r="C210" s="21"/>
      <c r="D210" s="14"/>
      <c r="E210" s="14"/>
      <c r="F210" s="14"/>
      <c r="G210" s="14"/>
    </row>
    <row r="211" ht="15.75" customHeight="1">
      <c r="A211" s="14"/>
      <c r="B211" s="14"/>
      <c r="C211" s="21"/>
      <c r="D211" s="14"/>
      <c r="E211" s="14"/>
      <c r="F211" s="14"/>
      <c r="G211" s="14"/>
    </row>
    <row r="212" ht="15.75" customHeight="1">
      <c r="A212" s="14"/>
      <c r="B212" s="14"/>
      <c r="C212" s="21"/>
      <c r="D212" s="14"/>
      <c r="E212" s="14"/>
      <c r="F212" s="14"/>
      <c r="G212" s="14"/>
    </row>
    <row r="213" ht="15.75" customHeight="1">
      <c r="A213" s="14"/>
      <c r="B213" s="14"/>
      <c r="C213" s="21"/>
      <c r="D213" s="14"/>
      <c r="E213" s="14"/>
      <c r="F213" s="14"/>
      <c r="G213" s="14"/>
    </row>
    <row r="214" ht="15.75" customHeight="1">
      <c r="A214" s="14"/>
      <c r="B214" s="14"/>
      <c r="C214" s="21"/>
      <c r="D214" s="14"/>
      <c r="E214" s="14"/>
      <c r="F214" s="14"/>
      <c r="G214" s="14"/>
    </row>
    <row r="215" ht="15.75" customHeight="1">
      <c r="A215" s="14"/>
      <c r="B215" s="14"/>
      <c r="C215" s="21"/>
      <c r="D215" s="14"/>
      <c r="E215" s="14"/>
      <c r="F215" s="14"/>
      <c r="G215" s="14"/>
    </row>
    <row r="216" ht="15.75" customHeight="1">
      <c r="A216" s="14"/>
      <c r="B216" s="14"/>
      <c r="C216" s="21"/>
      <c r="D216" s="14"/>
      <c r="E216" s="14"/>
      <c r="F216" s="14"/>
      <c r="G216" s="14"/>
    </row>
    <row r="217" ht="15.75" customHeight="1">
      <c r="A217" s="14"/>
      <c r="B217" s="14"/>
      <c r="C217" s="21"/>
      <c r="D217" s="14"/>
      <c r="E217" s="14"/>
      <c r="F217" s="14"/>
      <c r="G217" s="14"/>
    </row>
    <row r="218" ht="15.75" customHeight="1">
      <c r="A218" s="14"/>
      <c r="B218" s="14"/>
      <c r="C218" s="21"/>
      <c r="D218" s="14"/>
      <c r="E218" s="14"/>
      <c r="F218" s="14"/>
      <c r="G218" s="14"/>
    </row>
    <row r="219" ht="15.75" customHeight="1">
      <c r="A219" s="14"/>
      <c r="B219" s="14"/>
      <c r="C219" s="21"/>
      <c r="D219" s="14"/>
      <c r="E219" s="14"/>
      <c r="F219" s="14"/>
      <c r="G219" s="14"/>
    </row>
    <row r="220" ht="15.75" customHeight="1">
      <c r="A220" s="14"/>
      <c r="B220" s="14"/>
      <c r="C220" s="21"/>
      <c r="D220" s="14"/>
      <c r="E220" s="14"/>
      <c r="F220" s="14"/>
      <c r="G220" s="14"/>
    </row>
    <row r="221" ht="15.75" customHeight="1">
      <c r="A221" s="14"/>
      <c r="B221" s="14"/>
      <c r="C221" s="21"/>
      <c r="D221" s="14"/>
      <c r="E221" s="14"/>
      <c r="F221" s="14"/>
      <c r="G221" s="14"/>
    </row>
    <row r="222" ht="15.75" customHeight="1">
      <c r="A222" s="14"/>
      <c r="B222" s="14"/>
      <c r="C222" s="21"/>
      <c r="D222" s="14"/>
      <c r="E222" s="14"/>
      <c r="F222" s="14"/>
      <c r="G222" s="14"/>
    </row>
    <row r="223" ht="15.75" customHeight="1">
      <c r="A223" s="14"/>
      <c r="B223" s="14"/>
      <c r="C223" s="21"/>
      <c r="D223" s="14"/>
      <c r="E223" s="14"/>
      <c r="F223" s="14"/>
      <c r="G223" s="14"/>
    </row>
    <row r="224" ht="15.75" customHeight="1">
      <c r="A224" s="14"/>
      <c r="B224" s="14"/>
      <c r="C224" s="21"/>
      <c r="D224" s="14"/>
      <c r="E224" s="14"/>
      <c r="F224" s="14"/>
      <c r="G224" s="14"/>
    </row>
    <row r="225" ht="15.75" customHeight="1">
      <c r="A225" s="14"/>
      <c r="B225" s="14"/>
      <c r="C225" s="21"/>
      <c r="D225" s="14"/>
      <c r="E225" s="14"/>
      <c r="F225" s="14"/>
      <c r="G225" s="14"/>
    </row>
    <row r="226" ht="15.75" customHeight="1">
      <c r="A226" s="14"/>
      <c r="B226" s="14"/>
      <c r="C226" s="21"/>
      <c r="D226" s="14"/>
      <c r="E226" s="14"/>
      <c r="F226" s="14"/>
      <c r="G226" s="14"/>
    </row>
    <row r="227" ht="15.75" customHeight="1">
      <c r="A227" s="14"/>
      <c r="B227" s="14"/>
      <c r="C227" s="21"/>
      <c r="D227" s="14"/>
      <c r="E227" s="14"/>
      <c r="F227" s="14"/>
      <c r="G227" s="14"/>
    </row>
    <row r="228" ht="15.75" customHeight="1">
      <c r="A228" s="14"/>
      <c r="B228" s="14"/>
      <c r="C228" s="21"/>
      <c r="D228" s="14"/>
      <c r="E228" s="14"/>
      <c r="F228" s="14"/>
      <c r="G228" s="14"/>
    </row>
    <row r="229" ht="15.75" customHeight="1">
      <c r="A229" s="14"/>
      <c r="B229" s="14"/>
      <c r="C229" s="21"/>
      <c r="D229" s="14"/>
      <c r="E229" s="14"/>
      <c r="F229" s="14"/>
      <c r="G229" s="14"/>
    </row>
    <row r="230" ht="15.75" customHeight="1">
      <c r="A230" s="14"/>
      <c r="B230" s="14"/>
      <c r="C230" s="21"/>
      <c r="D230" s="14"/>
      <c r="E230" s="14"/>
      <c r="F230" s="14"/>
      <c r="G230" s="14"/>
    </row>
    <row r="231" ht="15.75" customHeight="1">
      <c r="A231" s="14"/>
      <c r="B231" s="14"/>
      <c r="C231" s="21"/>
      <c r="D231" s="14"/>
      <c r="E231" s="14"/>
      <c r="F231" s="14"/>
      <c r="G231" s="14"/>
    </row>
    <row r="232" ht="15.75" customHeight="1">
      <c r="A232" s="14"/>
      <c r="B232" s="14"/>
      <c r="C232" s="21"/>
      <c r="D232" s="14"/>
      <c r="E232" s="14"/>
      <c r="F232" s="14"/>
      <c r="G232" s="14"/>
    </row>
    <row r="233" ht="15.75" customHeight="1">
      <c r="A233" s="14"/>
      <c r="B233" s="14"/>
      <c r="C233" s="14"/>
      <c r="D233" s="14"/>
      <c r="E233" s="14"/>
      <c r="F233" s="14"/>
      <c r="G233" s="14"/>
    </row>
    <row r="234" ht="15.75" customHeight="1">
      <c r="A234" s="14"/>
      <c r="B234" s="14"/>
      <c r="C234" s="14"/>
      <c r="D234" s="14"/>
      <c r="E234" s="14"/>
      <c r="F234" s="14"/>
      <c r="G234" s="14"/>
    </row>
    <row r="235" ht="15.75" customHeight="1">
      <c r="A235" s="14"/>
      <c r="B235" s="14"/>
      <c r="C235" s="14"/>
      <c r="D235" s="14"/>
      <c r="E235" s="14"/>
      <c r="F235" s="14"/>
      <c r="G235" s="14"/>
    </row>
    <row r="236" ht="15.75" customHeight="1">
      <c r="A236" s="14"/>
      <c r="B236" s="14"/>
      <c r="C236" s="14"/>
      <c r="D236" s="14"/>
      <c r="E236" s="14"/>
      <c r="F236" s="14"/>
      <c r="G236" s="14"/>
    </row>
    <row r="237" ht="15.75" customHeight="1">
      <c r="A237" s="14"/>
      <c r="B237" s="14"/>
      <c r="C237" s="14"/>
      <c r="D237" s="14"/>
      <c r="E237" s="14"/>
      <c r="F237" s="14"/>
      <c r="G237" s="14"/>
    </row>
    <row r="238" ht="15.75" customHeight="1">
      <c r="A238" s="14"/>
      <c r="B238" s="14"/>
      <c r="C238" s="14"/>
      <c r="D238" s="14"/>
      <c r="E238" s="14"/>
      <c r="F238" s="14"/>
      <c r="G238" s="14"/>
    </row>
    <row r="239" ht="15.75" customHeight="1">
      <c r="A239" s="14"/>
      <c r="B239" s="14"/>
      <c r="C239" s="14"/>
      <c r="D239" s="14"/>
      <c r="E239" s="14"/>
      <c r="F239" s="14"/>
      <c r="G239" s="14"/>
    </row>
    <row r="240" ht="15.75" customHeight="1">
      <c r="A240" s="14"/>
      <c r="B240" s="14"/>
      <c r="C240" s="14"/>
      <c r="D240" s="14"/>
      <c r="E240" s="14"/>
      <c r="F240" s="14"/>
      <c r="G240" s="14"/>
    </row>
    <row r="241" ht="15.75" customHeight="1">
      <c r="A241" s="14"/>
      <c r="B241" s="14"/>
      <c r="C241" s="14"/>
      <c r="D241" s="14"/>
      <c r="E241" s="14"/>
      <c r="F241" s="14"/>
      <c r="G241" s="14"/>
    </row>
    <row r="242" ht="15.75" customHeight="1">
      <c r="A242" s="14"/>
      <c r="B242" s="14"/>
      <c r="C242" s="14"/>
      <c r="D242" s="14"/>
      <c r="E242" s="14"/>
      <c r="F242" s="14"/>
      <c r="G242" s="14"/>
    </row>
    <row r="243" ht="15.75" customHeight="1">
      <c r="A243" s="14"/>
      <c r="B243" s="14"/>
      <c r="C243" s="14"/>
      <c r="D243" s="14"/>
      <c r="E243" s="14"/>
      <c r="F243" s="14"/>
      <c r="G243" s="14"/>
    </row>
    <row r="244" ht="15.75" customHeight="1">
      <c r="A244" s="14"/>
      <c r="B244" s="14"/>
      <c r="C244" s="14"/>
      <c r="D244" s="14"/>
      <c r="E244" s="14"/>
      <c r="F244" s="14"/>
      <c r="G244" s="14"/>
    </row>
    <row r="245" ht="15.75" customHeight="1">
      <c r="A245" s="14"/>
      <c r="B245" s="14"/>
      <c r="C245" s="14"/>
      <c r="D245" s="14"/>
      <c r="E245" s="14"/>
      <c r="F245" s="14"/>
      <c r="G245" s="14"/>
    </row>
    <row r="246" ht="15.75" customHeight="1">
      <c r="A246" s="14"/>
      <c r="B246" s="14"/>
      <c r="C246" s="14"/>
      <c r="D246" s="14"/>
      <c r="E246" s="14"/>
      <c r="F246" s="14"/>
      <c r="G246" s="14"/>
    </row>
    <row r="247" ht="15.75" customHeight="1">
      <c r="A247" s="14"/>
      <c r="B247" s="14"/>
      <c r="C247" s="14"/>
      <c r="D247" s="14"/>
      <c r="E247" s="14"/>
      <c r="F247" s="14"/>
      <c r="G247" s="14"/>
    </row>
    <row r="248" ht="15.75" customHeight="1">
      <c r="A248" s="14"/>
      <c r="B248" s="14"/>
      <c r="C248" s="14"/>
      <c r="D248" s="14"/>
      <c r="E248" s="14"/>
      <c r="F248" s="14"/>
      <c r="G248" s="14"/>
    </row>
    <row r="249" ht="15.75" customHeight="1">
      <c r="A249" s="14"/>
      <c r="B249" s="14"/>
      <c r="C249" s="14"/>
      <c r="D249" s="14"/>
      <c r="E249" s="14"/>
      <c r="F249" s="14"/>
      <c r="G249" s="14"/>
    </row>
    <row r="250" ht="15.75" customHeight="1">
      <c r="A250" s="14"/>
      <c r="B250" s="14"/>
      <c r="C250" s="14"/>
      <c r="D250" s="14"/>
      <c r="E250" s="14"/>
      <c r="F250" s="14"/>
      <c r="G250" s="14"/>
    </row>
    <row r="251" ht="15.75" customHeight="1">
      <c r="A251" s="14"/>
      <c r="B251" s="14"/>
      <c r="C251" s="14"/>
      <c r="D251" s="14"/>
      <c r="E251" s="14"/>
      <c r="F251" s="14"/>
      <c r="G251" s="14"/>
    </row>
    <row r="252" ht="15.75" customHeight="1">
      <c r="A252" s="14"/>
      <c r="B252" s="14"/>
      <c r="C252" s="14"/>
      <c r="D252" s="14"/>
      <c r="E252" s="14"/>
      <c r="F252" s="14"/>
      <c r="G252" s="14"/>
    </row>
    <row r="253" ht="15.75" customHeight="1">
      <c r="A253" s="14"/>
      <c r="B253" s="14"/>
      <c r="C253" s="14"/>
      <c r="D253" s="14"/>
      <c r="E253" s="14"/>
      <c r="F253" s="14"/>
      <c r="G253" s="14"/>
    </row>
    <row r="254" ht="15.75" customHeight="1">
      <c r="A254" s="14"/>
      <c r="B254" s="14"/>
      <c r="C254" s="14"/>
      <c r="D254" s="14"/>
      <c r="E254" s="14"/>
      <c r="F254" s="14"/>
      <c r="G254" s="14"/>
    </row>
    <row r="255" ht="15.75" customHeight="1">
      <c r="A255" s="14"/>
      <c r="B255" s="14"/>
      <c r="C255" s="14"/>
      <c r="D255" s="14"/>
      <c r="E255" s="14"/>
      <c r="F255" s="14"/>
      <c r="G255" s="14"/>
    </row>
    <row r="256" ht="15.75" customHeight="1">
      <c r="A256" s="14"/>
      <c r="B256" s="14"/>
      <c r="C256" s="14"/>
      <c r="D256" s="14"/>
      <c r="E256" s="14"/>
      <c r="F256" s="14"/>
      <c r="G256" s="14"/>
    </row>
    <row r="257" ht="15.75" customHeight="1">
      <c r="A257" s="14"/>
      <c r="B257" s="14"/>
      <c r="C257" s="14"/>
      <c r="D257" s="14"/>
      <c r="E257" s="14"/>
      <c r="F257" s="14"/>
      <c r="G257" s="14"/>
    </row>
    <row r="258" ht="15.75" customHeight="1">
      <c r="A258" s="14"/>
      <c r="B258" s="14"/>
      <c r="C258" s="14"/>
      <c r="D258" s="14"/>
      <c r="E258" s="14"/>
      <c r="F258" s="14"/>
      <c r="G258" s="14"/>
    </row>
    <row r="259" ht="15.75" customHeight="1">
      <c r="A259" s="14"/>
      <c r="B259" s="14"/>
      <c r="C259" s="14"/>
      <c r="D259" s="14"/>
      <c r="E259" s="14"/>
      <c r="F259" s="14"/>
      <c r="G259" s="14"/>
    </row>
    <row r="260" ht="15.75" customHeight="1">
      <c r="A260" s="14"/>
      <c r="B260" s="14"/>
      <c r="C260" s="14"/>
      <c r="D260" s="14"/>
      <c r="E260" s="14"/>
      <c r="F260" s="14"/>
      <c r="G260" s="14"/>
    </row>
    <row r="261" ht="15.75" customHeight="1">
      <c r="A261" s="14"/>
      <c r="B261" s="14"/>
      <c r="C261" s="14"/>
      <c r="D261" s="14"/>
      <c r="E261" s="14"/>
      <c r="F261" s="14"/>
      <c r="G261" s="14"/>
    </row>
    <row r="262" ht="15.75" customHeight="1">
      <c r="A262" s="14"/>
      <c r="B262" s="14"/>
      <c r="C262" s="14"/>
      <c r="D262" s="14"/>
      <c r="E262" s="14"/>
      <c r="F262" s="14"/>
      <c r="G262" s="14"/>
    </row>
    <row r="263" ht="15.75" customHeight="1">
      <c r="A263" s="14"/>
      <c r="B263" s="14"/>
      <c r="C263" s="14"/>
      <c r="D263" s="14"/>
      <c r="E263" s="14"/>
      <c r="F263" s="14"/>
      <c r="G263" s="14"/>
    </row>
    <row r="264" ht="15.75" customHeight="1">
      <c r="A264" s="14"/>
      <c r="B264" s="14"/>
      <c r="C264" s="14"/>
      <c r="D264" s="14"/>
      <c r="E264" s="14"/>
      <c r="F264" s="14"/>
      <c r="G264" s="14"/>
    </row>
    <row r="265" ht="15.75" customHeight="1">
      <c r="A265" s="14"/>
      <c r="B265" s="14"/>
      <c r="C265" s="14"/>
      <c r="D265" s="14"/>
      <c r="E265" s="14"/>
      <c r="F265" s="14"/>
      <c r="G265" s="14"/>
    </row>
    <row r="266" ht="15.75" customHeight="1">
      <c r="A266" s="14"/>
      <c r="B266" s="14"/>
      <c r="C266" s="14"/>
      <c r="D266" s="14"/>
      <c r="E266" s="14"/>
      <c r="F266" s="14"/>
      <c r="G266" s="14"/>
    </row>
    <row r="267" ht="15.75" customHeight="1">
      <c r="A267" s="14"/>
      <c r="B267" s="14"/>
      <c r="C267" s="14"/>
      <c r="D267" s="14"/>
      <c r="E267" s="14"/>
      <c r="F267" s="14"/>
      <c r="G267" s="14"/>
    </row>
    <row r="268" ht="15.75" customHeight="1">
      <c r="A268" s="14"/>
      <c r="B268" s="14"/>
      <c r="C268" s="14"/>
      <c r="D268" s="14"/>
      <c r="E268" s="14"/>
      <c r="F268" s="14"/>
      <c r="G268" s="14"/>
    </row>
    <row r="269" ht="15.75" customHeight="1">
      <c r="A269" s="14"/>
      <c r="B269" s="14"/>
      <c r="C269" s="14"/>
      <c r="D269" s="14"/>
      <c r="E269" s="14"/>
      <c r="F269" s="14"/>
      <c r="G269" s="14"/>
    </row>
    <row r="270" ht="15.75" customHeight="1">
      <c r="A270" s="14"/>
      <c r="B270" s="14"/>
      <c r="C270" s="14"/>
      <c r="D270" s="14"/>
      <c r="E270" s="14"/>
      <c r="F270" s="14"/>
      <c r="G270" s="14"/>
    </row>
    <row r="271" ht="15.75" customHeight="1">
      <c r="A271" s="14"/>
      <c r="B271" s="14"/>
      <c r="C271" s="14"/>
      <c r="D271" s="14"/>
      <c r="E271" s="14"/>
      <c r="F271" s="14"/>
      <c r="G271" s="14"/>
    </row>
    <row r="272" ht="15.75" customHeight="1">
      <c r="A272" s="14"/>
      <c r="B272" s="14"/>
      <c r="C272" s="14"/>
      <c r="D272" s="14"/>
      <c r="E272" s="14"/>
      <c r="F272" s="14"/>
      <c r="G272" s="14"/>
    </row>
    <row r="273" ht="15.75" customHeight="1">
      <c r="A273" s="14"/>
      <c r="B273" s="14"/>
      <c r="C273" s="14"/>
      <c r="D273" s="14"/>
      <c r="E273" s="14"/>
      <c r="F273" s="14"/>
      <c r="G273" s="14"/>
    </row>
    <row r="274" ht="15.75" customHeight="1">
      <c r="A274" s="14"/>
      <c r="B274" s="14"/>
      <c r="C274" s="14"/>
      <c r="D274" s="14"/>
      <c r="E274" s="14"/>
      <c r="F274" s="14"/>
      <c r="G274" s="14"/>
    </row>
    <row r="275" ht="15.75" customHeight="1">
      <c r="A275" s="14"/>
      <c r="B275" s="14"/>
      <c r="C275" s="14"/>
      <c r="D275" s="14"/>
      <c r="E275" s="14"/>
      <c r="F275" s="14"/>
      <c r="G275" s="14"/>
    </row>
    <row r="276" ht="15.75" customHeight="1">
      <c r="A276" s="14"/>
      <c r="B276" s="14"/>
      <c r="C276" s="14"/>
      <c r="D276" s="14"/>
      <c r="E276" s="14"/>
      <c r="F276" s="14"/>
      <c r="G276" s="14"/>
    </row>
    <row r="277" ht="15.75" customHeight="1">
      <c r="A277" s="14"/>
      <c r="B277" s="14"/>
      <c r="C277" s="14"/>
      <c r="D277" s="14"/>
      <c r="E277" s="14"/>
      <c r="F277" s="14"/>
      <c r="G277" s="14"/>
    </row>
    <row r="278" ht="15.75" customHeight="1">
      <c r="A278" s="14"/>
      <c r="B278" s="14"/>
      <c r="C278" s="14"/>
      <c r="D278" s="14"/>
      <c r="E278" s="14"/>
      <c r="F278" s="14"/>
      <c r="G278" s="14"/>
    </row>
    <row r="279" ht="15.75" customHeight="1">
      <c r="A279" s="14"/>
      <c r="B279" s="14"/>
      <c r="C279" s="14"/>
      <c r="D279" s="14"/>
      <c r="E279" s="14"/>
      <c r="F279" s="14"/>
      <c r="G279" s="14"/>
    </row>
    <row r="280" ht="15.75" customHeight="1">
      <c r="A280" s="14"/>
      <c r="B280" s="14"/>
      <c r="C280" s="14"/>
      <c r="D280" s="14"/>
      <c r="E280" s="14"/>
      <c r="F280" s="14"/>
      <c r="G280" s="14"/>
    </row>
    <row r="281" ht="15.75" customHeight="1">
      <c r="A281" s="14"/>
      <c r="B281" s="14"/>
      <c r="C281" s="14"/>
      <c r="D281" s="14"/>
      <c r="E281" s="14"/>
      <c r="F281" s="14"/>
      <c r="G281" s="14"/>
    </row>
    <row r="282" ht="15.75" customHeight="1">
      <c r="A282" s="14"/>
      <c r="B282" s="14"/>
      <c r="C282" s="14"/>
      <c r="D282" s="14"/>
      <c r="E282" s="14"/>
      <c r="F282" s="14"/>
      <c r="G282" s="14"/>
    </row>
    <row r="283" ht="15.75" customHeight="1">
      <c r="A283" s="14"/>
      <c r="B283" s="14"/>
      <c r="C283" s="14"/>
      <c r="D283" s="14"/>
      <c r="E283" s="14"/>
      <c r="F283" s="14"/>
      <c r="G283" s="14"/>
    </row>
    <row r="284" ht="15.75" customHeight="1">
      <c r="A284" s="14"/>
      <c r="B284" s="14"/>
      <c r="C284" s="14"/>
      <c r="D284" s="14"/>
      <c r="E284" s="14"/>
      <c r="F284" s="14"/>
      <c r="G284" s="14"/>
    </row>
    <row r="285" ht="15.75" customHeight="1">
      <c r="A285" s="14"/>
      <c r="B285" s="14"/>
      <c r="C285" s="14"/>
      <c r="D285" s="14"/>
      <c r="E285" s="14"/>
      <c r="F285" s="14"/>
      <c r="G285" s="14"/>
    </row>
    <row r="286" ht="15.75" customHeight="1">
      <c r="A286" s="14"/>
      <c r="B286" s="14"/>
      <c r="C286" s="14"/>
      <c r="D286" s="14"/>
      <c r="E286" s="14"/>
      <c r="F286" s="14"/>
      <c r="G286" s="14"/>
    </row>
    <row r="287" ht="15.75" customHeight="1">
      <c r="A287" s="14"/>
      <c r="B287" s="14"/>
      <c r="C287" s="14"/>
      <c r="D287" s="14"/>
      <c r="E287" s="14"/>
      <c r="F287" s="14"/>
      <c r="G287" s="14"/>
    </row>
    <row r="288" ht="15.75" customHeight="1">
      <c r="A288" s="14"/>
      <c r="B288" s="14"/>
      <c r="C288" s="14"/>
      <c r="D288" s="14"/>
      <c r="E288" s="14"/>
      <c r="F288" s="14"/>
      <c r="G288" s="14"/>
    </row>
    <row r="289" ht="15.75" customHeight="1">
      <c r="A289" s="14"/>
      <c r="B289" s="14"/>
      <c r="C289" s="14"/>
      <c r="D289" s="14"/>
      <c r="E289" s="14"/>
      <c r="F289" s="14"/>
      <c r="G289" s="14"/>
    </row>
    <row r="290" ht="15.75" customHeight="1">
      <c r="A290" s="14"/>
      <c r="B290" s="14"/>
      <c r="C290" s="14"/>
      <c r="D290" s="14"/>
      <c r="E290" s="14"/>
      <c r="F290" s="14"/>
      <c r="G290" s="14"/>
    </row>
    <row r="291" ht="15.75" customHeight="1">
      <c r="A291" s="14"/>
      <c r="B291" s="14"/>
      <c r="C291" s="14"/>
      <c r="D291" s="14"/>
      <c r="E291" s="14"/>
      <c r="F291" s="14"/>
      <c r="G291" s="14"/>
    </row>
    <row r="292" ht="15.75" customHeight="1">
      <c r="A292" s="14"/>
      <c r="B292" s="14"/>
      <c r="C292" s="14"/>
      <c r="D292" s="14"/>
      <c r="E292" s="14"/>
      <c r="F292" s="14"/>
      <c r="G292" s="14"/>
    </row>
    <row r="293" ht="15.75" customHeight="1">
      <c r="A293" s="14"/>
      <c r="B293" s="14"/>
      <c r="C293" s="14"/>
      <c r="D293" s="14"/>
      <c r="E293" s="14"/>
      <c r="F293" s="14"/>
      <c r="G293" s="14"/>
    </row>
    <row r="294" ht="15.75" customHeight="1">
      <c r="A294" s="14"/>
      <c r="B294" s="14"/>
      <c r="C294" s="14"/>
      <c r="D294" s="14"/>
      <c r="E294" s="14"/>
      <c r="F294" s="14"/>
      <c r="G294" s="14"/>
    </row>
    <row r="295" ht="15.75" customHeight="1">
      <c r="A295" s="14"/>
      <c r="B295" s="14"/>
      <c r="C295" s="14"/>
      <c r="D295" s="14"/>
      <c r="E295" s="14"/>
      <c r="F295" s="14"/>
      <c r="G295" s="14"/>
    </row>
    <row r="296" ht="15.75" customHeight="1">
      <c r="A296" s="14"/>
      <c r="B296" s="14"/>
      <c r="C296" s="14"/>
      <c r="D296" s="14"/>
      <c r="E296" s="14"/>
      <c r="F296" s="14"/>
      <c r="G296" s="14"/>
    </row>
    <row r="297" ht="15.75" customHeight="1">
      <c r="A297" s="14"/>
      <c r="B297" s="14"/>
      <c r="C297" s="14"/>
      <c r="D297" s="14"/>
      <c r="E297" s="14"/>
      <c r="F297" s="14"/>
      <c r="G297" s="14"/>
    </row>
    <row r="298" ht="15.75" customHeight="1">
      <c r="A298" s="14"/>
      <c r="B298" s="14"/>
      <c r="C298" s="14"/>
      <c r="D298" s="14"/>
      <c r="E298" s="14"/>
      <c r="F298" s="14"/>
      <c r="G298" s="14"/>
    </row>
    <row r="299" ht="15.75" customHeight="1">
      <c r="A299" s="14"/>
      <c r="B299" s="14"/>
      <c r="C299" s="14"/>
      <c r="D299" s="14"/>
      <c r="E299" s="14"/>
      <c r="F299" s="14"/>
      <c r="G299" s="14"/>
    </row>
    <row r="300" ht="15.75" customHeight="1">
      <c r="A300" s="14"/>
      <c r="B300" s="14"/>
      <c r="C300" s="14"/>
      <c r="D300" s="14"/>
      <c r="E300" s="14"/>
      <c r="F300" s="14"/>
      <c r="G300" s="14"/>
    </row>
    <row r="301" ht="15.75" customHeight="1">
      <c r="A301" s="14"/>
      <c r="B301" s="14"/>
      <c r="C301" s="14"/>
      <c r="D301" s="14"/>
      <c r="E301" s="14"/>
      <c r="F301" s="14"/>
      <c r="G301" s="14"/>
    </row>
    <row r="302" ht="15.75" customHeight="1">
      <c r="A302" s="14"/>
      <c r="B302" s="14"/>
      <c r="C302" s="14"/>
      <c r="D302" s="14"/>
      <c r="E302" s="14"/>
      <c r="F302" s="14"/>
      <c r="G302" s="14"/>
    </row>
    <row r="303" ht="15.75" customHeight="1">
      <c r="A303" s="14"/>
      <c r="B303" s="14"/>
      <c r="C303" s="14"/>
      <c r="D303" s="14"/>
      <c r="E303" s="14"/>
      <c r="F303" s="14"/>
      <c r="G303" s="14"/>
    </row>
    <row r="304" ht="15.75" customHeight="1">
      <c r="A304" s="14"/>
      <c r="B304" s="14"/>
      <c r="C304" s="14"/>
      <c r="D304" s="14"/>
      <c r="E304" s="14"/>
      <c r="F304" s="14"/>
      <c r="G304" s="14"/>
    </row>
    <row r="305" ht="15.75" customHeight="1">
      <c r="A305" s="14"/>
      <c r="B305" s="14"/>
      <c r="C305" s="14"/>
      <c r="D305" s="14"/>
      <c r="E305" s="14"/>
      <c r="F305" s="14"/>
      <c r="G305" s="14"/>
    </row>
    <row r="306" ht="15.75" customHeight="1">
      <c r="A306" s="14"/>
      <c r="B306" s="14"/>
      <c r="C306" s="14"/>
      <c r="D306" s="14"/>
      <c r="E306" s="14"/>
      <c r="F306" s="14"/>
      <c r="G306" s="14"/>
    </row>
    <row r="307" ht="15.75" customHeight="1">
      <c r="A307" s="14"/>
      <c r="B307" s="14"/>
      <c r="C307" s="14"/>
      <c r="D307" s="14"/>
      <c r="E307" s="14"/>
      <c r="F307" s="14"/>
      <c r="G307" s="14"/>
    </row>
    <row r="308" ht="15.75" customHeight="1">
      <c r="A308" s="14"/>
      <c r="B308" s="14"/>
      <c r="C308" s="14"/>
      <c r="D308" s="14"/>
      <c r="E308" s="14"/>
      <c r="F308" s="14"/>
      <c r="G308" s="14"/>
    </row>
    <row r="309" ht="15.75" customHeight="1">
      <c r="A309" s="14"/>
      <c r="B309" s="14"/>
      <c r="C309" s="14"/>
      <c r="D309" s="14"/>
      <c r="E309" s="14"/>
      <c r="F309" s="14"/>
      <c r="G309" s="14"/>
    </row>
    <row r="310" ht="15.75" customHeight="1">
      <c r="A310" s="14"/>
      <c r="B310" s="14"/>
      <c r="C310" s="14"/>
      <c r="D310" s="14"/>
      <c r="E310" s="14"/>
      <c r="F310" s="14"/>
      <c r="G310" s="14"/>
    </row>
    <row r="311" ht="15.75" customHeight="1">
      <c r="A311" s="14"/>
      <c r="B311" s="14"/>
      <c r="C311" s="14"/>
      <c r="D311" s="14"/>
      <c r="E311" s="14"/>
      <c r="F311" s="14"/>
      <c r="G311" s="14"/>
    </row>
    <row r="312" ht="15.75" customHeight="1">
      <c r="A312" s="14"/>
      <c r="B312" s="14"/>
      <c r="C312" s="14"/>
      <c r="D312" s="14"/>
      <c r="E312" s="14"/>
      <c r="F312" s="14"/>
      <c r="G312" s="14"/>
    </row>
    <row r="313" ht="15.75" customHeight="1">
      <c r="A313" s="14"/>
      <c r="B313" s="14"/>
      <c r="C313" s="14"/>
      <c r="D313" s="14"/>
      <c r="E313" s="14"/>
      <c r="F313" s="14"/>
      <c r="G313" s="14"/>
    </row>
    <row r="314" ht="15.75" customHeight="1">
      <c r="A314" s="14"/>
      <c r="B314" s="14"/>
      <c r="C314" s="14"/>
      <c r="D314" s="14"/>
      <c r="E314" s="14"/>
      <c r="F314" s="14"/>
      <c r="G314" s="14"/>
    </row>
    <row r="315" ht="15.75" customHeight="1">
      <c r="A315" s="14"/>
      <c r="B315" s="14"/>
      <c r="C315" s="14"/>
      <c r="D315" s="14"/>
      <c r="E315" s="14"/>
      <c r="F315" s="14"/>
      <c r="G315" s="14"/>
    </row>
    <row r="316" ht="15.75" customHeight="1">
      <c r="A316" s="14"/>
      <c r="B316" s="14"/>
      <c r="C316" s="14"/>
      <c r="D316" s="14"/>
      <c r="E316" s="14"/>
      <c r="F316" s="14"/>
      <c r="G316" s="14"/>
    </row>
    <row r="317" ht="15.75" customHeight="1">
      <c r="A317" s="14"/>
      <c r="B317" s="14"/>
      <c r="C317" s="14"/>
      <c r="D317" s="14"/>
      <c r="E317" s="14"/>
      <c r="F317" s="14"/>
      <c r="G317" s="14"/>
    </row>
    <row r="318" ht="15.75" customHeight="1">
      <c r="A318" s="14"/>
      <c r="B318" s="14"/>
      <c r="C318" s="14"/>
      <c r="D318" s="14"/>
      <c r="E318" s="14"/>
      <c r="F318" s="14"/>
      <c r="G318" s="14"/>
    </row>
    <row r="319" ht="15.75" customHeight="1">
      <c r="A319" s="14"/>
      <c r="B319" s="14"/>
      <c r="C319" s="14"/>
      <c r="D319" s="14"/>
      <c r="E319" s="14"/>
      <c r="F319" s="14"/>
      <c r="G319" s="14"/>
    </row>
    <row r="320" ht="15.75" customHeight="1">
      <c r="A320" s="14"/>
      <c r="B320" s="14"/>
      <c r="C320" s="14"/>
      <c r="D320" s="14"/>
      <c r="E320" s="14"/>
      <c r="F320" s="14"/>
      <c r="G320" s="14"/>
    </row>
    <row r="321" ht="15.75" customHeight="1">
      <c r="A321" s="14"/>
      <c r="B321" s="14"/>
      <c r="C321" s="14"/>
      <c r="D321" s="14"/>
      <c r="E321" s="14"/>
      <c r="F321" s="14"/>
      <c r="G321" s="14"/>
    </row>
    <row r="322" ht="15.75" customHeight="1">
      <c r="A322" s="14"/>
      <c r="B322" s="14"/>
      <c r="C322" s="14"/>
      <c r="D322" s="14"/>
      <c r="E322" s="14"/>
      <c r="F322" s="14"/>
      <c r="G322" s="14"/>
    </row>
    <row r="323" ht="15.75" customHeight="1">
      <c r="A323" s="14"/>
      <c r="B323" s="14"/>
      <c r="C323" s="14"/>
      <c r="D323" s="14"/>
      <c r="E323" s="14"/>
      <c r="F323" s="14"/>
      <c r="G323" s="14"/>
    </row>
    <row r="324" ht="15.75" customHeight="1">
      <c r="A324" s="14"/>
      <c r="B324" s="14"/>
      <c r="C324" s="14"/>
      <c r="D324" s="14"/>
      <c r="E324" s="14"/>
      <c r="F324" s="14"/>
      <c r="G324" s="14"/>
    </row>
    <row r="325" ht="15.75" customHeight="1">
      <c r="A325" s="14"/>
      <c r="B325" s="14"/>
      <c r="C325" s="14"/>
      <c r="D325" s="14"/>
      <c r="E325" s="14"/>
      <c r="F325" s="14"/>
      <c r="G325" s="14"/>
    </row>
    <row r="326" ht="15.75" customHeight="1">
      <c r="A326" s="14"/>
      <c r="B326" s="14"/>
      <c r="C326" s="14"/>
      <c r="D326" s="14"/>
      <c r="E326" s="14"/>
      <c r="F326" s="14"/>
      <c r="G326" s="14"/>
    </row>
    <row r="327" ht="15.75" customHeight="1">
      <c r="A327" s="14"/>
      <c r="B327" s="14"/>
      <c r="C327" s="14"/>
      <c r="D327" s="14"/>
      <c r="E327" s="14"/>
      <c r="F327" s="14"/>
      <c r="G327" s="14"/>
    </row>
    <row r="328" ht="15.75" customHeight="1">
      <c r="A328" s="14"/>
      <c r="B328" s="14"/>
      <c r="C328" s="14"/>
      <c r="D328" s="14"/>
      <c r="E328" s="14"/>
      <c r="F328" s="14"/>
      <c r="G328" s="14"/>
    </row>
    <row r="329" ht="15.75" customHeight="1">
      <c r="A329" s="14"/>
      <c r="B329" s="14"/>
      <c r="C329" s="14"/>
      <c r="D329" s="14"/>
      <c r="E329" s="14"/>
      <c r="F329" s="14"/>
      <c r="G329" s="14"/>
    </row>
    <row r="330" ht="15.75" customHeight="1">
      <c r="A330" s="14"/>
      <c r="B330" s="14"/>
      <c r="C330" s="14"/>
      <c r="D330" s="14"/>
      <c r="E330" s="14"/>
      <c r="F330" s="14"/>
      <c r="G330" s="14"/>
    </row>
    <row r="331" ht="15.75" customHeight="1">
      <c r="A331" s="14"/>
      <c r="B331" s="14"/>
      <c r="C331" s="14"/>
      <c r="D331" s="14"/>
      <c r="E331" s="14"/>
      <c r="F331" s="14"/>
      <c r="G331" s="14"/>
    </row>
    <row r="332" ht="15.75" customHeight="1">
      <c r="A332" s="14"/>
      <c r="B332" s="14"/>
      <c r="C332" s="14"/>
      <c r="D332" s="14"/>
      <c r="E332" s="14"/>
      <c r="F332" s="14"/>
      <c r="G332" s="14"/>
    </row>
    <row r="333" ht="15.75" customHeight="1">
      <c r="A333" s="14"/>
      <c r="B333" s="14"/>
      <c r="C333" s="14"/>
      <c r="D333" s="14"/>
      <c r="E333" s="14"/>
      <c r="F333" s="14"/>
      <c r="G333" s="14"/>
    </row>
    <row r="334" ht="15.75" customHeight="1">
      <c r="A334" s="14"/>
      <c r="B334" s="14"/>
      <c r="C334" s="14"/>
      <c r="D334" s="14"/>
      <c r="E334" s="14"/>
      <c r="F334" s="14"/>
      <c r="G334" s="14"/>
    </row>
    <row r="335" ht="15.75" customHeight="1">
      <c r="A335" s="14"/>
      <c r="B335" s="14"/>
      <c r="C335" s="14"/>
      <c r="D335" s="14"/>
      <c r="E335" s="14"/>
      <c r="F335" s="14"/>
      <c r="G335" s="14"/>
    </row>
    <row r="336" ht="15.75" customHeight="1">
      <c r="A336" s="14"/>
      <c r="B336" s="14"/>
      <c r="C336" s="14"/>
      <c r="D336" s="14"/>
      <c r="E336" s="14"/>
      <c r="F336" s="14"/>
      <c r="G336" s="14"/>
    </row>
    <row r="337" ht="15.75" customHeight="1">
      <c r="A337" s="14"/>
      <c r="B337" s="14"/>
      <c r="C337" s="14"/>
      <c r="D337" s="14"/>
      <c r="E337" s="14"/>
      <c r="F337" s="14"/>
      <c r="G337" s="14"/>
    </row>
    <row r="338" ht="15.75" customHeight="1">
      <c r="A338" s="14"/>
      <c r="B338" s="14"/>
      <c r="C338" s="14"/>
      <c r="D338" s="14"/>
      <c r="E338" s="14"/>
      <c r="F338" s="14"/>
      <c r="G338" s="14"/>
    </row>
    <row r="339" ht="15.75" customHeight="1">
      <c r="A339" s="14"/>
      <c r="B339" s="14"/>
      <c r="C339" s="14"/>
      <c r="D339" s="14"/>
      <c r="E339" s="14"/>
      <c r="F339" s="14"/>
      <c r="G339" s="14"/>
    </row>
    <row r="340" ht="15.75" customHeight="1">
      <c r="A340" s="14"/>
      <c r="B340" s="14"/>
      <c r="C340" s="14"/>
      <c r="D340" s="14"/>
      <c r="E340" s="14"/>
      <c r="F340" s="14"/>
      <c r="G340" s="14"/>
    </row>
    <row r="341" ht="15.75" customHeight="1">
      <c r="A341" s="14"/>
      <c r="B341" s="14"/>
      <c r="C341" s="14"/>
      <c r="D341" s="14"/>
      <c r="E341" s="14"/>
      <c r="F341" s="14"/>
      <c r="G341" s="14"/>
    </row>
    <row r="342" ht="15.75" customHeight="1">
      <c r="A342" s="14"/>
      <c r="B342" s="14"/>
      <c r="C342" s="14"/>
      <c r="D342" s="14"/>
      <c r="E342" s="14"/>
      <c r="F342" s="14"/>
      <c r="G342" s="14"/>
    </row>
    <row r="343" ht="15.75" customHeight="1">
      <c r="A343" s="14"/>
      <c r="B343" s="14"/>
      <c r="C343" s="14"/>
      <c r="D343" s="14"/>
      <c r="E343" s="14"/>
      <c r="F343" s="14"/>
      <c r="G343" s="14"/>
    </row>
    <row r="344" ht="15.75" customHeight="1">
      <c r="A344" s="14"/>
      <c r="B344" s="14"/>
      <c r="C344" s="14"/>
      <c r="D344" s="14"/>
      <c r="E344" s="14"/>
      <c r="F344" s="14"/>
      <c r="G344" s="14"/>
    </row>
    <row r="345" ht="15.75" customHeight="1">
      <c r="A345" s="14"/>
      <c r="B345" s="14"/>
      <c r="C345" s="14"/>
      <c r="D345" s="14"/>
      <c r="E345" s="14"/>
      <c r="F345" s="14"/>
      <c r="G345" s="14"/>
    </row>
    <row r="346" ht="15.75" customHeight="1">
      <c r="A346" s="14"/>
      <c r="B346" s="14"/>
      <c r="C346" s="14"/>
      <c r="D346" s="14"/>
      <c r="E346" s="14"/>
      <c r="F346" s="14"/>
      <c r="G346" s="14"/>
    </row>
    <row r="347" ht="15.75" customHeight="1">
      <c r="A347" s="14"/>
      <c r="B347" s="14"/>
      <c r="C347" s="14"/>
      <c r="D347" s="14"/>
      <c r="E347" s="14"/>
      <c r="F347" s="14"/>
      <c r="G347" s="14"/>
    </row>
    <row r="348" ht="15.75" customHeight="1">
      <c r="A348" s="14"/>
      <c r="B348" s="14"/>
      <c r="C348" s="14"/>
      <c r="D348" s="14"/>
      <c r="E348" s="14"/>
      <c r="F348" s="14"/>
      <c r="G348" s="14"/>
    </row>
    <row r="349" ht="15.75" customHeight="1">
      <c r="A349" s="14"/>
      <c r="B349" s="14"/>
      <c r="C349" s="14"/>
      <c r="D349" s="14"/>
      <c r="E349" s="14"/>
      <c r="F349" s="14"/>
      <c r="G349" s="14"/>
    </row>
    <row r="350" ht="15.75" customHeight="1">
      <c r="A350" s="14"/>
      <c r="B350" s="14"/>
      <c r="C350" s="14"/>
      <c r="D350" s="14"/>
      <c r="E350" s="14"/>
      <c r="F350" s="14"/>
      <c r="G350" s="14"/>
    </row>
    <row r="351" ht="15.75" customHeight="1">
      <c r="A351" s="14"/>
      <c r="B351" s="14"/>
      <c r="C351" s="14"/>
      <c r="D351" s="14"/>
      <c r="E351" s="14"/>
      <c r="F351" s="14"/>
      <c r="G351" s="14"/>
    </row>
    <row r="352" ht="15.75" customHeight="1">
      <c r="A352" s="14"/>
      <c r="B352" s="14"/>
      <c r="C352" s="14"/>
      <c r="D352" s="14"/>
      <c r="E352" s="14"/>
      <c r="F352" s="14"/>
      <c r="G352" s="14"/>
    </row>
    <row r="353" ht="15.75" customHeight="1">
      <c r="A353" s="14"/>
      <c r="B353" s="14"/>
      <c r="C353" s="14"/>
      <c r="D353" s="14"/>
      <c r="E353" s="14"/>
      <c r="F353" s="14"/>
      <c r="G353" s="14"/>
    </row>
    <row r="354" ht="15.75" customHeight="1">
      <c r="A354" s="14"/>
      <c r="B354" s="14"/>
      <c r="C354" s="14"/>
      <c r="D354" s="14"/>
      <c r="E354" s="14"/>
      <c r="F354" s="14"/>
      <c r="G354" s="14"/>
    </row>
    <row r="355" ht="15.75" customHeight="1">
      <c r="A355" s="14"/>
      <c r="B355" s="14"/>
      <c r="C355" s="14"/>
      <c r="D355" s="14"/>
      <c r="E355" s="14"/>
      <c r="F355" s="14"/>
      <c r="G355" s="14"/>
    </row>
    <row r="356" ht="15.75" customHeight="1">
      <c r="A356" s="14"/>
      <c r="B356" s="14"/>
      <c r="C356" s="14"/>
      <c r="D356" s="14"/>
      <c r="E356" s="14"/>
      <c r="F356" s="14"/>
      <c r="G356" s="14"/>
    </row>
    <row r="357" ht="15.75" customHeight="1">
      <c r="A357" s="14"/>
      <c r="B357" s="14"/>
      <c r="C357" s="14"/>
      <c r="D357" s="14"/>
      <c r="E357" s="14"/>
      <c r="F357" s="14"/>
      <c r="G357" s="14"/>
    </row>
    <row r="358" ht="15.75" customHeight="1">
      <c r="A358" s="14"/>
      <c r="B358" s="14"/>
      <c r="C358" s="14"/>
      <c r="D358" s="14"/>
      <c r="E358" s="14"/>
      <c r="F358" s="14"/>
      <c r="G358" s="14"/>
    </row>
    <row r="359" ht="15.75" customHeight="1">
      <c r="A359" s="14"/>
      <c r="B359" s="14"/>
      <c r="C359" s="14"/>
      <c r="D359" s="14"/>
      <c r="E359" s="14"/>
      <c r="F359" s="14"/>
      <c r="G359" s="14"/>
    </row>
    <row r="360" ht="15.75" customHeight="1">
      <c r="A360" s="14"/>
      <c r="B360" s="14"/>
      <c r="C360" s="14"/>
      <c r="D360" s="14"/>
      <c r="E360" s="14"/>
      <c r="F360" s="14"/>
      <c r="G360" s="14"/>
    </row>
    <row r="361" ht="15.75" customHeight="1">
      <c r="A361" s="14"/>
      <c r="B361" s="14"/>
      <c r="C361" s="14"/>
      <c r="D361" s="14"/>
      <c r="E361" s="14"/>
      <c r="F361" s="14"/>
      <c r="G361" s="14"/>
    </row>
    <row r="362" ht="15.75" customHeight="1">
      <c r="A362" s="14"/>
      <c r="B362" s="14"/>
      <c r="C362" s="14"/>
      <c r="D362" s="14"/>
      <c r="E362" s="14"/>
      <c r="F362" s="14"/>
      <c r="G362" s="14"/>
    </row>
    <row r="363" ht="15.75" customHeight="1">
      <c r="A363" s="14"/>
      <c r="B363" s="14"/>
      <c r="C363" s="14"/>
      <c r="D363" s="14"/>
      <c r="E363" s="14"/>
      <c r="F363" s="14"/>
      <c r="G363" s="14"/>
    </row>
    <row r="364" ht="15.75" customHeight="1">
      <c r="A364" s="14"/>
      <c r="B364" s="14"/>
      <c r="C364" s="14"/>
      <c r="D364" s="14"/>
      <c r="E364" s="14"/>
      <c r="F364" s="14"/>
      <c r="G364" s="14"/>
    </row>
    <row r="365" ht="15.75" customHeight="1">
      <c r="A365" s="14"/>
      <c r="B365" s="14"/>
      <c r="C365" s="14"/>
      <c r="D365" s="14"/>
      <c r="E365" s="14"/>
      <c r="F365" s="14"/>
      <c r="G365" s="14"/>
    </row>
    <row r="366" ht="15.75" customHeight="1">
      <c r="A366" s="14"/>
      <c r="B366" s="14"/>
      <c r="C366" s="14"/>
      <c r="D366" s="14"/>
      <c r="E366" s="14"/>
      <c r="F366" s="14"/>
      <c r="G366" s="14"/>
    </row>
    <row r="367" ht="15.75" customHeight="1">
      <c r="A367" s="14"/>
      <c r="B367" s="14"/>
      <c r="C367" s="14"/>
      <c r="D367" s="14"/>
      <c r="E367" s="14"/>
      <c r="F367" s="14"/>
      <c r="G367" s="14"/>
    </row>
    <row r="368" ht="15.75" customHeight="1">
      <c r="A368" s="14"/>
      <c r="B368" s="14"/>
      <c r="C368" s="14"/>
      <c r="D368" s="14"/>
      <c r="E368" s="14"/>
      <c r="F368" s="14"/>
      <c r="G368" s="14"/>
    </row>
    <row r="369" ht="15.75" customHeight="1">
      <c r="A369" s="14"/>
      <c r="B369" s="14"/>
      <c r="C369" s="14"/>
      <c r="D369" s="14"/>
      <c r="E369" s="14"/>
      <c r="F369" s="14"/>
      <c r="G369" s="14"/>
    </row>
    <row r="370" ht="15.75" customHeight="1">
      <c r="A370" s="14"/>
      <c r="B370" s="14"/>
      <c r="C370" s="14"/>
      <c r="D370" s="14"/>
      <c r="E370" s="14"/>
      <c r="F370" s="14"/>
      <c r="G370" s="14"/>
    </row>
    <row r="371" ht="15.75" customHeight="1">
      <c r="A371" s="14"/>
      <c r="B371" s="14"/>
      <c r="C371" s="14"/>
      <c r="D371" s="14"/>
      <c r="E371" s="14"/>
      <c r="F371" s="14"/>
      <c r="G371" s="14"/>
    </row>
    <row r="372" ht="15.75" customHeight="1">
      <c r="A372" s="14"/>
      <c r="B372" s="14"/>
      <c r="C372" s="14"/>
      <c r="D372" s="14"/>
      <c r="E372" s="14"/>
      <c r="F372" s="14"/>
      <c r="G372" s="14"/>
    </row>
    <row r="373" ht="15.75" customHeight="1">
      <c r="A373" s="14"/>
      <c r="B373" s="14"/>
      <c r="C373" s="14"/>
      <c r="D373" s="14"/>
      <c r="E373" s="14"/>
      <c r="F373" s="14"/>
      <c r="G373" s="14"/>
    </row>
    <row r="374" ht="15.75" customHeight="1">
      <c r="A374" s="14"/>
      <c r="B374" s="14"/>
      <c r="C374" s="14"/>
      <c r="D374" s="14"/>
      <c r="E374" s="14"/>
      <c r="F374" s="14"/>
      <c r="G374" s="14"/>
    </row>
    <row r="375" ht="15.75" customHeight="1">
      <c r="A375" s="14"/>
      <c r="B375" s="14"/>
      <c r="C375" s="14"/>
      <c r="D375" s="14"/>
      <c r="E375" s="14"/>
      <c r="F375" s="14"/>
      <c r="G375" s="14"/>
    </row>
    <row r="376" ht="15.75" customHeight="1">
      <c r="A376" s="14"/>
      <c r="B376" s="14"/>
      <c r="C376" s="14"/>
      <c r="D376" s="14"/>
      <c r="E376" s="14"/>
      <c r="F376" s="14"/>
      <c r="G376" s="14"/>
    </row>
    <row r="377" ht="15.75" customHeight="1">
      <c r="A377" s="14"/>
      <c r="B377" s="14"/>
      <c r="C377" s="14"/>
      <c r="D377" s="14"/>
      <c r="E377" s="14"/>
      <c r="F377" s="14"/>
      <c r="G377" s="14"/>
    </row>
    <row r="378" ht="15.75" customHeight="1">
      <c r="A378" s="14"/>
      <c r="B378" s="14"/>
      <c r="C378" s="14"/>
      <c r="D378" s="14"/>
      <c r="E378" s="14"/>
      <c r="F378" s="14"/>
      <c r="G378" s="14"/>
    </row>
    <row r="379" ht="15.75" customHeight="1">
      <c r="A379" s="14"/>
      <c r="B379" s="14"/>
      <c r="C379" s="14"/>
      <c r="D379" s="14"/>
      <c r="E379" s="14"/>
      <c r="F379" s="14"/>
      <c r="G379" s="14"/>
    </row>
    <row r="380" ht="15.75" customHeight="1">
      <c r="A380" s="14"/>
      <c r="B380" s="14"/>
      <c r="C380" s="14"/>
      <c r="D380" s="14"/>
      <c r="E380" s="14"/>
      <c r="F380" s="14"/>
      <c r="G380" s="14"/>
    </row>
    <row r="381" ht="15.75" customHeight="1">
      <c r="A381" s="14"/>
      <c r="B381" s="14"/>
      <c r="C381" s="14"/>
      <c r="D381" s="14"/>
      <c r="E381" s="14"/>
      <c r="F381" s="14"/>
      <c r="G381" s="14"/>
    </row>
    <row r="382" ht="15.75" customHeight="1">
      <c r="A382" s="14"/>
      <c r="B382" s="14"/>
      <c r="C382" s="14"/>
      <c r="D382" s="14"/>
      <c r="E382" s="14"/>
      <c r="F382" s="14"/>
      <c r="G382" s="14"/>
    </row>
    <row r="383" ht="15.75" customHeight="1">
      <c r="A383" s="14"/>
      <c r="B383" s="14"/>
      <c r="C383" s="14"/>
      <c r="D383" s="14"/>
      <c r="E383" s="14"/>
      <c r="F383" s="14"/>
      <c r="G383" s="14"/>
    </row>
    <row r="384" ht="15.75" customHeight="1">
      <c r="A384" s="14"/>
      <c r="B384" s="14"/>
      <c r="C384" s="14"/>
      <c r="D384" s="14"/>
      <c r="E384" s="14"/>
      <c r="F384" s="14"/>
      <c r="G384" s="14"/>
    </row>
    <row r="385" ht="15.75" customHeight="1">
      <c r="A385" s="14"/>
      <c r="B385" s="14"/>
      <c r="C385" s="14"/>
      <c r="D385" s="14"/>
      <c r="E385" s="14"/>
      <c r="F385" s="14"/>
      <c r="G385" s="14"/>
    </row>
    <row r="386" ht="15.75" customHeight="1">
      <c r="A386" s="14"/>
      <c r="B386" s="14"/>
      <c r="C386" s="14"/>
      <c r="D386" s="14"/>
      <c r="E386" s="14"/>
      <c r="F386" s="14"/>
      <c r="G386" s="14"/>
    </row>
    <row r="387" ht="15.75" customHeight="1">
      <c r="A387" s="14"/>
      <c r="B387" s="14"/>
      <c r="C387" s="14"/>
      <c r="D387" s="14"/>
      <c r="E387" s="14"/>
      <c r="F387" s="14"/>
      <c r="G387" s="14"/>
    </row>
    <row r="388" ht="15.75" customHeight="1">
      <c r="A388" s="14"/>
      <c r="B388" s="14"/>
      <c r="C388" s="14"/>
      <c r="D388" s="14"/>
      <c r="E388" s="14"/>
      <c r="F388" s="14"/>
      <c r="G388" s="14"/>
    </row>
    <row r="389" ht="15.75" customHeight="1">
      <c r="A389" s="14"/>
      <c r="B389" s="14"/>
      <c r="C389" s="14"/>
      <c r="D389" s="14"/>
      <c r="E389" s="14"/>
      <c r="F389" s="14"/>
      <c r="G389" s="14"/>
    </row>
    <row r="390" ht="15.75" customHeight="1">
      <c r="A390" s="14"/>
      <c r="B390" s="14"/>
      <c r="C390" s="14"/>
      <c r="D390" s="14"/>
      <c r="E390" s="14"/>
      <c r="F390" s="14"/>
      <c r="G390" s="14"/>
    </row>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4.13"/>
    <col customWidth="1" min="2" max="2" width="11.25"/>
    <col customWidth="1" min="3" max="6" width="12.63"/>
  </cols>
  <sheetData>
    <row r="1" ht="15.75" customHeight="1">
      <c r="A1" s="26" t="s">
        <v>1007</v>
      </c>
      <c r="B1" s="26" t="s">
        <v>1008</v>
      </c>
    </row>
    <row r="2" ht="15.75" customHeight="1">
      <c r="A2" s="5" t="s">
        <v>178</v>
      </c>
      <c r="B2" s="27">
        <v>2.361147355E10</v>
      </c>
    </row>
    <row r="3" ht="15.75" customHeight="1">
      <c r="A3" s="5" t="s">
        <v>129</v>
      </c>
      <c r="B3" s="27">
        <v>2.3619217533E10</v>
      </c>
    </row>
    <row r="4" ht="15.75" customHeight="1">
      <c r="A4" s="5" t="s">
        <v>245</v>
      </c>
      <c r="B4" s="27">
        <v>2.3618290101E10</v>
      </c>
    </row>
    <row r="5" ht="15.75" customHeight="1">
      <c r="A5" s="5" t="s">
        <v>1009</v>
      </c>
      <c r="B5" s="27">
        <v>2.3618283329E10</v>
      </c>
    </row>
    <row r="6" ht="15.75" customHeight="1">
      <c r="A6" s="5" t="s">
        <v>62</v>
      </c>
      <c r="B6" s="27">
        <v>2.3618267714E10</v>
      </c>
    </row>
    <row r="7" ht="15.75" customHeight="1">
      <c r="A7" s="5" t="s">
        <v>552</v>
      </c>
      <c r="B7" s="27">
        <v>2.3619258775E10</v>
      </c>
    </row>
    <row r="8" ht="15.75" customHeight="1">
      <c r="A8" s="5" t="s">
        <v>285</v>
      </c>
      <c r="B8" s="27">
        <v>2.3619251084E10</v>
      </c>
    </row>
    <row r="9" ht="15.75" customHeight="1">
      <c r="A9" s="5" t="s">
        <v>70</v>
      </c>
      <c r="B9" s="27">
        <v>2.3619246199E10</v>
      </c>
    </row>
    <row r="10" ht="15.75" customHeight="1">
      <c r="A10" s="5" t="s">
        <v>540</v>
      </c>
      <c r="B10" s="27">
        <v>2.3619217532E10</v>
      </c>
    </row>
    <row r="11" ht="15.75" customHeight="1">
      <c r="A11" s="5" t="s">
        <v>184</v>
      </c>
      <c r="B11" s="27">
        <v>2.3619214945E10</v>
      </c>
    </row>
    <row r="12" ht="15.75" customHeight="1">
      <c r="A12" s="5" t="s">
        <v>22</v>
      </c>
      <c r="B12" s="27">
        <v>2.3619212335E10</v>
      </c>
    </row>
    <row r="13" ht="15.75" customHeight="1">
      <c r="A13" s="5" t="s">
        <v>261</v>
      </c>
      <c r="B13" s="27">
        <v>2.3618182513E10</v>
      </c>
    </row>
    <row r="14" ht="15.75" customHeight="1">
      <c r="A14" s="5" t="s">
        <v>211</v>
      </c>
      <c r="B14" s="27">
        <v>2.3614767711E10</v>
      </c>
    </row>
    <row r="15" ht="15.75" customHeight="1">
      <c r="A15" s="5" t="s">
        <v>983</v>
      </c>
      <c r="B15" s="27">
        <v>2.3611473549E10</v>
      </c>
    </row>
    <row r="16" ht="15.75" customHeight="1">
      <c r="A16" s="5" t="s">
        <v>302</v>
      </c>
      <c r="B16" s="27">
        <v>2.3610166914E10</v>
      </c>
    </row>
    <row r="17" ht="15.75" customHeight="1">
      <c r="A17" s="5" t="s">
        <v>532</v>
      </c>
      <c r="B17" s="27">
        <v>2.3598251846E10</v>
      </c>
    </row>
    <row r="18" ht="15.75" customHeight="1">
      <c r="A18" s="5" t="s">
        <v>636</v>
      </c>
      <c r="B18" s="27">
        <v>2.3619253761E10</v>
      </c>
    </row>
    <row r="19" ht="15.75" customHeight="1">
      <c r="A19" s="5" t="s">
        <v>308</v>
      </c>
      <c r="B19" s="27">
        <v>2.3619222373E10</v>
      </c>
    </row>
    <row r="20" ht="15.75" customHeight="1">
      <c r="A20" s="5" t="s">
        <v>239</v>
      </c>
      <c r="B20" s="27">
        <v>2.3619212334E10</v>
      </c>
    </row>
    <row r="21" ht="15.75" customHeight="1">
      <c r="A21" s="5" t="s">
        <v>452</v>
      </c>
      <c r="B21" s="27">
        <v>2.3618313734E10</v>
      </c>
    </row>
    <row r="22" ht="15.75" customHeight="1">
      <c r="A22" s="5" t="s">
        <v>444</v>
      </c>
      <c r="B22" s="27">
        <v>2.3618303064E10</v>
      </c>
    </row>
    <row r="23" ht="15.75" customHeight="1">
      <c r="A23" s="5" t="s">
        <v>772</v>
      </c>
      <c r="B23" s="27">
        <v>2.3618272684E10</v>
      </c>
    </row>
    <row r="24" ht="15.75" customHeight="1">
      <c r="A24" s="5" t="s">
        <v>588</v>
      </c>
      <c r="B24" s="27">
        <v>2.3616289951E10</v>
      </c>
    </row>
    <row r="25" ht="15.75" customHeight="1">
      <c r="A25" s="5" t="s">
        <v>169</v>
      </c>
      <c r="B25" s="27">
        <v>2.3611938831E10</v>
      </c>
    </row>
    <row r="26" ht="15.75" customHeight="1">
      <c r="A26" s="5" t="s">
        <v>131</v>
      </c>
      <c r="B26" s="27">
        <v>2.3606914645E10</v>
      </c>
    </row>
    <row r="27" ht="15.75" customHeight="1">
      <c r="A27" s="5" t="s">
        <v>524</v>
      </c>
      <c r="B27" s="27">
        <v>2.3603732395E10</v>
      </c>
    </row>
    <row r="28" ht="15.75" customHeight="1">
      <c r="A28" s="5" t="s">
        <v>86</v>
      </c>
      <c r="B28" s="27">
        <v>2.3619217531E10</v>
      </c>
    </row>
    <row r="29" ht="15.75" customHeight="1">
      <c r="A29" s="5" t="s">
        <v>953</v>
      </c>
      <c r="B29" s="27">
        <v>2.3618278226E10</v>
      </c>
    </row>
    <row r="30" ht="15.75" customHeight="1">
      <c r="A30" s="5" t="s">
        <v>559</v>
      </c>
      <c r="B30" s="27">
        <v>2.3601063349E10</v>
      </c>
    </row>
    <row r="31" ht="15.75" customHeight="1">
      <c r="A31" s="5" t="s">
        <v>361</v>
      </c>
      <c r="B31" s="27">
        <v>2.3619246198E10</v>
      </c>
    </row>
    <row r="32" ht="15.75" customHeight="1">
      <c r="A32" s="5" t="s">
        <v>121</v>
      </c>
      <c r="B32" s="27">
        <v>2.361827543E10</v>
      </c>
    </row>
    <row r="33" ht="15.75" customHeight="1">
      <c r="A33" s="5" t="s">
        <v>549</v>
      </c>
      <c r="B33" s="27">
        <v>2.3617620034E10</v>
      </c>
    </row>
    <row r="34" ht="15.75" customHeight="1">
      <c r="A34" s="5" t="s">
        <v>858</v>
      </c>
      <c r="B34" s="27">
        <v>2.3614958241E10</v>
      </c>
    </row>
    <row r="35" ht="15.75" customHeight="1">
      <c r="A35" s="5" t="s">
        <v>103</v>
      </c>
      <c r="B35" s="27">
        <v>2.361476771E10</v>
      </c>
    </row>
    <row r="36" ht="15.75" customHeight="1">
      <c r="A36" s="5" t="s">
        <v>786</v>
      </c>
      <c r="B36" s="27">
        <v>2.3619274553E10</v>
      </c>
    </row>
    <row r="37" ht="15.75" customHeight="1">
      <c r="A37" s="5" t="s">
        <v>509</v>
      </c>
      <c r="B37" s="27">
        <v>2.3619266399E10</v>
      </c>
    </row>
    <row r="38" ht="15.75" customHeight="1">
      <c r="A38" s="5" t="s">
        <v>401</v>
      </c>
      <c r="B38" s="27">
        <v>2.3619230346E10</v>
      </c>
    </row>
    <row r="39" ht="15.75" customHeight="1">
      <c r="A39" s="5" t="s">
        <v>354</v>
      </c>
      <c r="B39" s="27">
        <v>2.3618300473E10</v>
      </c>
    </row>
    <row r="40" ht="15.75" customHeight="1">
      <c r="A40" s="5" t="s">
        <v>581</v>
      </c>
      <c r="B40" s="27">
        <v>2.3612483995E10</v>
      </c>
    </row>
    <row r="41" ht="15.75" customHeight="1">
      <c r="A41" s="5" t="s">
        <v>584</v>
      </c>
      <c r="B41" s="27">
        <v>2.3602813788E10</v>
      </c>
    </row>
    <row r="42" ht="15.75" customHeight="1">
      <c r="A42" s="5" t="s">
        <v>427</v>
      </c>
      <c r="B42" s="27">
        <v>2.3619222372E10</v>
      </c>
    </row>
    <row r="43" ht="15.75" customHeight="1">
      <c r="A43" s="5" t="s">
        <v>415</v>
      </c>
      <c r="B43" s="27">
        <v>2.3618311096E10</v>
      </c>
    </row>
    <row r="44" ht="15.75" customHeight="1">
      <c r="A44" s="5" t="s">
        <v>538</v>
      </c>
      <c r="B44" s="27">
        <v>2.3619241065E10</v>
      </c>
    </row>
    <row r="45" ht="15.75" customHeight="1">
      <c r="A45" s="5" t="s">
        <v>730</v>
      </c>
      <c r="B45" s="27">
        <v>2.3619235949E10</v>
      </c>
    </row>
    <row r="46" ht="15.75" customHeight="1">
      <c r="A46" s="5" t="s">
        <v>987</v>
      </c>
      <c r="B46" s="27">
        <v>2.3618313733E10</v>
      </c>
    </row>
    <row r="47" ht="15.75" customHeight="1">
      <c r="A47" s="5" t="s">
        <v>963</v>
      </c>
      <c r="B47" s="27">
        <v>2.3611473548E10</v>
      </c>
    </row>
    <row r="48" ht="15.75" customHeight="1">
      <c r="A48" s="5" t="s">
        <v>492</v>
      </c>
      <c r="B48" s="27">
        <v>2.3603732394E10</v>
      </c>
    </row>
    <row r="49" ht="15.75" customHeight="1">
      <c r="A49" s="5" t="s">
        <v>387</v>
      </c>
      <c r="B49" s="27">
        <v>2.3619227809E10</v>
      </c>
    </row>
    <row r="50" ht="15.75" customHeight="1">
      <c r="A50" s="5" t="s">
        <v>78</v>
      </c>
      <c r="B50" s="27">
        <v>2.361921753E10</v>
      </c>
    </row>
    <row r="51" ht="15.75" customHeight="1">
      <c r="A51" s="5" t="s">
        <v>90</v>
      </c>
      <c r="B51" s="27">
        <v>2.3618292874E10</v>
      </c>
    </row>
    <row r="52" ht="15.75" customHeight="1">
      <c r="A52" s="5" t="s">
        <v>7</v>
      </c>
      <c r="B52" s="27">
        <v>2.3618292873E10</v>
      </c>
    </row>
    <row r="53" ht="15.75" customHeight="1">
      <c r="A53" s="5" t="s">
        <v>38</v>
      </c>
      <c r="B53" s="27">
        <v>2.36182901E10</v>
      </c>
    </row>
    <row r="54" ht="15.75" customHeight="1">
      <c r="A54" s="5" t="s">
        <v>702</v>
      </c>
      <c r="B54" s="27">
        <v>2.3616453512E10</v>
      </c>
    </row>
    <row r="55" ht="15.75" customHeight="1">
      <c r="A55" s="5" t="s">
        <v>562</v>
      </c>
      <c r="B55" s="27">
        <v>2.3598251845E10</v>
      </c>
    </row>
    <row r="56" ht="15.75" customHeight="1">
      <c r="A56" s="5" t="s">
        <v>351</v>
      </c>
      <c r="B56" s="27">
        <v>2.3597643872E10</v>
      </c>
    </row>
    <row r="57" ht="15.75" customHeight="1">
      <c r="A57" s="5" t="s">
        <v>519</v>
      </c>
      <c r="B57" s="27">
        <v>2.3619263653E10</v>
      </c>
    </row>
    <row r="58" ht="15.75" customHeight="1">
      <c r="A58" s="5" t="s">
        <v>337</v>
      </c>
      <c r="B58" s="27">
        <v>2.3619261264E10</v>
      </c>
    </row>
    <row r="59" ht="15.75" customHeight="1">
      <c r="A59" s="5" t="s">
        <v>371</v>
      </c>
      <c r="B59" s="27">
        <v>2.3618287929E10</v>
      </c>
    </row>
    <row r="60" ht="15.75" customHeight="1">
      <c r="A60" s="5" t="s">
        <v>621</v>
      </c>
      <c r="B60" s="27">
        <v>2.3619227808E10</v>
      </c>
    </row>
    <row r="61" ht="15.75" customHeight="1">
      <c r="A61" s="5" t="s">
        <v>229</v>
      </c>
      <c r="B61" s="27">
        <v>2.3616453511E10</v>
      </c>
    </row>
    <row r="62" ht="15.75" customHeight="1">
      <c r="A62" s="5" t="s">
        <v>861</v>
      </c>
      <c r="B62" s="27">
        <v>2.3619251083E10</v>
      </c>
    </row>
    <row r="63" ht="15.75" customHeight="1">
      <c r="A63" s="5" t="s">
        <v>234</v>
      </c>
      <c r="B63" s="27">
        <v>2.3619241064E10</v>
      </c>
    </row>
    <row r="64" ht="15.75" customHeight="1">
      <c r="A64" s="5" t="s">
        <v>200</v>
      </c>
      <c r="B64" s="27">
        <v>2.3619222371E10</v>
      </c>
    </row>
    <row r="65" ht="15.75" customHeight="1">
      <c r="A65" s="5" t="s">
        <v>969</v>
      </c>
      <c r="B65" s="27">
        <v>2.3618283328E10</v>
      </c>
    </row>
    <row r="66" ht="15.75" customHeight="1">
      <c r="A66" s="5" t="s">
        <v>1010</v>
      </c>
      <c r="B66" s="27">
        <v>2.3619235948E10</v>
      </c>
    </row>
    <row r="67" ht="15.75" customHeight="1">
      <c r="A67" s="5" t="s">
        <v>1011</v>
      </c>
      <c r="B67" s="27">
        <v>2.3619230345E10</v>
      </c>
    </row>
    <row r="68" ht="15.75" customHeight="1">
      <c r="A68" s="5" t="s">
        <v>648</v>
      </c>
      <c r="B68" s="27">
        <v>2.3618300472E10</v>
      </c>
    </row>
    <row r="69" ht="15.75" customHeight="1">
      <c r="A69" s="5" t="s">
        <v>148</v>
      </c>
      <c r="B69" s="27">
        <v>2.3616783203E10</v>
      </c>
    </row>
    <row r="70" ht="15.75" customHeight="1">
      <c r="A70" s="5" t="s">
        <v>496</v>
      </c>
      <c r="B70" s="27">
        <v>2.361628995E10</v>
      </c>
    </row>
    <row r="71" ht="15.75" customHeight="1">
      <c r="A71" s="5" t="s">
        <v>956</v>
      </c>
      <c r="B71" s="27">
        <v>2.3619251082E10</v>
      </c>
    </row>
    <row r="72" ht="15.75" customHeight="1">
      <c r="A72" s="5" t="s">
        <v>204</v>
      </c>
      <c r="B72" s="27">
        <v>2.3615502185E10</v>
      </c>
    </row>
    <row r="73" ht="15.75" customHeight="1">
      <c r="A73" s="5" t="s">
        <v>327</v>
      </c>
      <c r="B73" s="27">
        <v>2.3619214944E10</v>
      </c>
    </row>
    <row r="74" ht="15.75" customHeight="1">
      <c r="A74" s="5" t="s">
        <v>450</v>
      </c>
      <c r="B74" s="27">
        <v>2.3618182512E10</v>
      </c>
    </row>
    <row r="75" ht="15.75" customHeight="1">
      <c r="A75" s="5" t="s">
        <v>575</v>
      </c>
      <c r="B75" s="27">
        <v>2.3618020678E10</v>
      </c>
    </row>
    <row r="76" ht="15.75" customHeight="1">
      <c r="A76" s="5" t="s">
        <v>775</v>
      </c>
      <c r="B76" s="27">
        <v>2.361645351E10</v>
      </c>
    </row>
    <row r="77" ht="15.75" customHeight="1">
      <c r="A77" s="5" t="s">
        <v>384</v>
      </c>
      <c r="B77" s="27">
        <v>2.361495824E10</v>
      </c>
    </row>
    <row r="78" ht="15.75" customHeight="1">
      <c r="A78" s="5" t="s">
        <v>258</v>
      </c>
      <c r="B78" s="27">
        <v>2.3598251844E10</v>
      </c>
    </row>
    <row r="79" ht="15.75" customHeight="1">
      <c r="A79" s="5" t="s">
        <v>288</v>
      </c>
      <c r="B79" s="27">
        <v>2.3619274552E10</v>
      </c>
    </row>
    <row r="80" ht="15.75" customHeight="1">
      <c r="A80" s="5" t="s">
        <v>952</v>
      </c>
      <c r="B80" s="27">
        <v>2.3611782735E10</v>
      </c>
    </row>
    <row r="81" ht="15.75" customHeight="1">
      <c r="A81" s="5" t="s">
        <v>601</v>
      </c>
      <c r="B81" s="27">
        <v>2.3619274551E10</v>
      </c>
    </row>
    <row r="82" ht="15.75" customHeight="1">
      <c r="A82" s="5" t="s">
        <v>347</v>
      </c>
      <c r="B82" s="27">
        <v>2.3619256213E10</v>
      </c>
    </row>
    <row r="83" ht="15.75" customHeight="1">
      <c r="A83" s="5" t="s">
        <v>629</v>
      </c>
      <c r="B83" s="27">
        <v>2.3619214943E10</v>
      </c>
    </row>
    <row r="84" ht="15.75" customHeight="1">
      <c r="A84" s="5" t="s">
        <v>486</v>
      </c>
      <c r="B84" s="27">
        <v>2.3618275429E10</v>
      </c>
    </row>
    <row r="85" ht="15.75" customHeight="1">
      <c r="A85" s="5" t="s">
        <v>208</v>
      </c>
      <c r="B85" s="27">
        <v>2.361610836E10</v>
      </c>
    </row>
    <row r="86" ht="15.75" customHeight="1">
      <c r="A86" s="5" t="s">
        <v>31</v>
      </c>
      <c r="B86" s="27">
        <v>2.3619263651E10</v>
      </c>
    </row>
    <row r="87" ht="15.75" customHeight="1">
      <c r="A87" s="5" t="s">
        <v>315</v>
      </c>
      <c r="B87" s="27">
        <v>2.3618308608E10</v>
      </c>
    </row>
    <row r="88" ht="15.75" customHeight="1">
      <c r="A88" s="5" t="s">
        <v>295</v>
      </c>
      <c r="B88" s="27">
        <v>2.3615502184E10</v>
      </c>
    </row>
    <row r="89" ht="15.75" customHeight="1">
      <c r="A89" s="5" t="s">
        <v>639</v>
      </c>
      <c r="B89" s="27">
        <v>2.3618285473E10</v>
      </c>
    </row>
    <row r="90" ht="15.75" customHeight="1">
      <c r="A90" s="5" t="s">
        <v>982</v>
      </c>
      <c r="B90" s="27">
        <v>2.3618287928E10</v>
      </c>
    </row>
    <row r="91" ht="15.75" customHeight="1">
      <c r="A91" s="5" t="s">
        <v>461</v>
      </c>
      <c r="B91" s="27">
        <v>2.3619266398E10</v>
      </c>
    </row>
    <row r="92" ht="15.75" customHeight="1">
      <c r="A92" s="5" t="s">
        <v>968</v>
      </c>
      <c r="B92" s="27">
        <v>2.3619243618E10</v>
      </c>
    </row>
    <row r="93" ht="15.75" customHeight="1">
      <c r="A93" s="5" t="s">
        <v>193</v>
      </c>
      <c r="B93" s="27">
        <v>2.3619230344E10</v>
      </c>
    </row>
    <row r="94" ht="15.75" customHeight="1">
      <c r="A94" s="5" t="s">
        <v>380</v>
      </c>
      <c r="B94" s="27">
        <v>2.3619227807E10</v>
      </c>
    </row>
    <row r="95" ht="15.75" customHeight="1">
      <c r="A95" s="5" t="s">
        <v>948</v>
      </c>
      <c r="B95" s="27">
        <v>2.3618311094E10</v>
      </c>
    </row>
    <row r="96" ht="15.75" customHeight="1">
      <c r="A96" s="5" t="s">
        <v>592</v>
      </c>
      <c r="B96" s="27">
        <v>2.3615502183E10</v>
      </c>
    </row>
    <row r="97" ht="15.75" customHeight="1">
      <c r="A97" s="5" t="s">
        <v>330</v>
      </c>
      <c r="B97" s="27">
        <v>2.3618283327E10</v>
      </c>
    </row>
    <row r="98" ht="15.75" customHeight="1">
      <c r="A98" s="5" t="s">
        <v>555</v>
      </c>
      <c r="B98" s="27">
        <v>2.3616453509E10</v>
      </c>
    </row>
    <row r="99" ht="15.75" customHeight="1">
      <c r="A99" s="5" t="s">
        <v>95</v>
      </c>
      <c r="B99" s="27">
        <v>2.3618298164E10</v>
      </c>
    </row>
    <row r="100" ht="15.75" customHeight="1">
      <c r="A100" s="5" t="s">
        <v>608</v>
      </c>
      <c r="B100" s="27">
        <v>2.3619258774E10</v>
      </c>
    </row>
    <row r="101" ht="15.75" customHeight="1">
      <c r="A101" s="5" t="s">
        <v>411</v>
      </c>
      <c r="B101" s="27">
        <v>2.3618316109E10</v>
      </c>
    </row>
    <row r="102" ht="15.75" customHeight="1">
      <c r="A102" s="5" t="s">
        <v>457</v>
      </c>
      <c r="B102" s="27">
        <v>2.3618285472E10</v>
      </c>
    </row>
    <row r="103" ht="15.75" customHeight="1">
      <c r="A103" s="5" t="s">
        <v>219</v>
      </c>
      <c r="B103" s="27">
        <v>2.3614958239E10</v>
      </c>
    </row>
    <row r="104" ht="15.75" customHeight="1">
      <c r="A104" s="5" t="s">
        <v>502</v>
      </c>
      <c r="B104" s="27">
        <v>2.3618308537E10</v>
      </c>
    </row>
    <row r="105" ht="15.75" customHeight="1">
      <c r="A105" s="5" t="s">
        <v>643</v>
      </c>
      <c r="B105" s="27">
        <v>2.3610166912E10</v>
      </c>
    </row>
    <row r="106" ht="15.75" customHeight="1">
      <c r="A106" s="5" t="s">
        <v>463</v>
      </c>
      <c r="B106" s="27">
        <v>2.360418819E10</v>
      </c>
    </row>
    <row r="107" ht="15.75" customHeight="1">
      <c r="A107" s="5" t="s">
        <v>143</v>
      </c>
      <c r="B107" s="27">
        <v>2.3611782734E10</v>
      </c>
    </row>
    <row r="108" ht="15.75" customHeight="1">
      <c r="A108" s="5" t="s">
        <v>158</v>
      </c>
      <c r="B108" s="27">
        <v>2.3619261263E10</v>
      </c>
    </row>
    <row r="109" ht="15.75" customHeight="1">
      <c r="A109" s="5" t="s">
        <v>471</v>
      </c>
      <c r="B109" s="27">
        <v>2.3619227806E10</v>
      </c>
    </row>
    <row r="110" ht="15.75" customHeight="1">
      <c r="A110" s="5" t="s">
        <v>440</v>
      </c>
      <c r="B110" s="27">
        <v>2.3618300471E10</v>
      </c>
    </row>
    <row r="111" ht="15.75" customHeight="1">
      <c r="A111" s="5" t="s">
        <v>116</v>
      </c>
      <c r="B111" s="27">
        <v>2.3618287927E10</v>
      </c>
    </row>
    <row r="112" ht="15.75" customHeight="1">
      <c r="A112" s="5" t="s">
        <v>986</v>
      </c>
      <c r="B112" s="27">
        <v>2.3598251843E10</v>
      </c>
    </row>
    <row r="113" ht="15.75" customHeight="1">
      <c r="A113" s="5" t="s">
        <v>189</v>
      </c>
      <c r="B113" s="27">
        <v>2.3618292872E10</v>
      </c>
    </row>
    <row r="114" ht="15.75" customHeight="1">
      <c r="A114" s="5" t="s">
        <v>1012</v>
      </c>
      <c r="B114" s="27">
        <v>2.3619256212E10</v>
      </c>
    </row>
    <row r="115" ht="15.75" customHeight="1">
      <c r="A115" s="5" t="s">
        <v>536</v>
      </c>
      <c r="B115" s="27">
        <v>2.3619248507E10</v>
      </c>
    </row>
    <row r="116" ht="15.75" customHeight="1">
      <c r="A116" s="5" t="s">
        <v>595</v>
      </c>
      <c r="B116" s="27">
        <v>2.3619243617E10</v>
      </c>
    </row>
    <row r="117" ht="15.75" customHeight="1">
      <c r="A117" s="5" t="s">
        <v>512</v>
      </c>
      <c r="B117" s="27">
        <v>2.3619055778E10</v>
      </c>
    </row>
    <row r="118" ht="15.75" customHeight="1">
      <c r="A118" s="5" t="s">
        <v>120</v>
      </c>
      <c r="B118" s="27">
        <v>2.3618308536E10</v>
      </c>
    </row>
    <row r="119" ht="15.75" customHeight="1">
      <c r="A119" s="5" t="s">
        <v>182</v>
      </c>
      <c r="B119" s="27">
        <v>2.3611938829E10</v>
      </c>
    </row>
    <row r="120" ht="15.75" customHeight="1">
      <c r="A120" s="5" t="s">
        <v>527</v>
      </c>
      <c r="B120" s="27">
        <v>2.3604786315E10</v>
      </c>
    </row>
    <row r="121" ht="15.75" customHeight="1">
      <c r="A121" s="5" t="s">
        <v>280</v>
      </c>
      <c r="B121" s="27">
        <v>2.3597643871E10</v>
      </c>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63"/>
    <col customWidth="1" min="2" max="6" width="12.63"/>
  </cols>
  <sheetData>
    <row r="1" ht="15.75" customHeight="1">
      <c r="A1" s="5" t="s">
        <v>1013</v>
      </c>
    </row>
    <row r="2" ht="15.75" customHeight="1">
      <c r="A2" s="7" t="s">
        <v>8</v>
      </c>
    </row>
    <row r="3" ht="15.75" customHeight="1">
      <c r="A3" s="7" t="s">
        <v>11</v>
      </c>
    </row>
    <row r="4" ht="15.75" customHeight="1">
      <c r="A4" s="7" t="s">
        <v>15</v>
      </c>
    </row>
    <row r="5" ht="15.75" customHeight="1">
      <c r="A5" s="7" t="s">
        <v>19</v>
      </c>
    </row>
    <row r="6" ht="15.75" customHeight="1">
      <c r="A6" s="7" t="s">
        <v>23</v>
      </c>
    </row>
    <row r="7" ht="15.75" customHeight="1">
      <c r="A7" s="7" t="s">
        <v>24</v>
      </c>
    </row>
    <row r="8" ht="15.75" customHeight="1">
      <c r="A8" s="7" t="s">
        <v>28</v>
      </c>
    </row>
    <row r="9" ht="15.75" customHeight="1">
      <c r="A9" s="7" t="s">
        <v>32</v>
      </c>
    </row>
    <row r="10" ht="15.75" customHeight="1">
      <c r="A10" s="7" t="s">
        <v>35</v>
      </c>
    </row>
    <row r="11" ht="15.75" customHeight="1">
      <c r="A11" s="5" t="s">
        <v>40</v>
      </c>
    </row>
    <row r="12" ht="15.75" customHeight="1">
      <c r="A12" s="5" t="s">
        <v>43</v>
      </c>
    </row>
    <row r="13" ht="15.75" customHeight="1">
      <c r="A13" s="5" t="s">
        <v>46</v>
      </c>
    </row>
    <row r="14" ht="15.75" customHeight="1">
      <c r="A14" s="5" t="s">
        <v>48</v>
      </c>
    </row>
    <row r="15" ht="15.75" customHeight="1">
      <c r="A15" s="5" t="s">
        <v>51</v>
      </c>
    </row>
    <row r="16" ht="15.75" customHeight="1">
      <c r="A16" s="5" t="s">
        <v>54</v>
      </c>
    </row>
    <row r="17" ht="15.75" customHeight="1">
      <c r="A17" s="5" t="s">
        <v>57</v>
      </c>
    </row>
    <row r="18" ht="15.75" customHeight="1">
      <c r="A18" s="5" t="s">
        <v>59</v>
      </c>
    </row>
    <row r="19" ht="15.75" customHeight="1">
      <c r="A19" s="7" t="s">
        <v>63</v>
      </c>
    </row>
    <row r="20" ht="15.75" customHeight="1">
      <c r="A20" s="7" t="s">
        <v>66</v>
      </c>
    </row>
    <row r="21" ht="15.75" customHeight="1">
      <c r="A21" s="7" t="s">
        <v>67</v>
      </c>
    </row>
    <row r="22" ht="15.75" customHeight="1">
      <c r="A22" s="7" t="s">
        <v>71</v>
      </c>
    </row>
    <row r="23" ht="15.75" customHeight="1">
      <c r="A23" s="7" t="s">
        <v>74</v>
      </c>
    </row>
    <row r="24" ht="15.75" customHeight="1">
      <c r="A24" s="7" t="s">
        <v>75</v>
      </c>
    </row>
    <row r="25" ht="15.75" customHeight="1">
      <c r="A25" s="7" t="s">
        <v>79</v>
      </c>
    </row>
    <row r="26" ht="15.75" customHeight="1">
      <c r="A26" s="7" t="s">
        <v>83</v>
      </c>
    </row>
    <row r="27" ht="15.75" customHeight="1">
      <c r="A27" s="7" t="s">
        <v>85</v>
      </c>
    </row>
    <row r="28" ht="15.75" customHeight="1">
      <c r="A28" s="7" t="s">
        <v>87</v>
      </c>
    </row>
    <row r="29" ht="15.75" customHeight="1">
      <c r="A29" s="7" t="s">
        <v>89</v>
      </c>
    </row>
    <row r="30" ht="15.75" customHeight="1">
      <c r="A30" s="7" t="s">
        <v>91</v>
      </c>
    </row>
    <row r="31" ht="15.75" customHeight="1">
      <c r="A31" s="7" t="s">
        <v>92</v>
      </c>
    </row>
    <row r="32" ht="15.75" customHeight="1">
      <c r="A32" s="7" t="s">
        <v>97</v>
      </c>
    </row>
    <row r="33" ht="15.75" customHeight="1">
      <c r="A33" s="8" t="s">
        <v>100</v>
      </c>
    </row>
    <row r="34" ht="15.75" customHeight="1">
      <c r="A34" s="7" t="s">
        <v>104</v>
      </c>
    </row>
    <row r="35" ht="15.75" customHeight="1">
      <c r="A35" s="7" t="s">
        <v>107</v>
      </c>
    </row>
    <row r="36" ht="15.75" customHeight="1">
      <c r="A36" s="7" t="s">
        <v>110</v>
      </c>
    </row>
    <row r="37" ht="15.75" customHeight="1">
      <c r="A37" s="7" t="s">
        <v>113</v>
      </c>
    </row>
    <row r="38" ht="15.75" customHeight="1">
      <c r="A38" s="7" t="s">
        <v>117</v>
      </c>
    </row>
    <row r="39" ht="15.75" customHeight="1">
      <c r="A39" s="7" t="s">
        <v>122</v>
      </c>
    </row>
    <row r="40" ht="15.75" customHeight="1">
      <c r="A40" s="7" t="s">
        <v>125</v>
      </c>
    </row>
    <row r="41" ht="15.75" customHeight="1">
      <c r="A41" s="7" t="s">
        <v>126</v>
      </c>
    </row>
    <row r="42" ht="15.75" customHeight="1">
      <c r="A42" s="7" t="s">
        <v>127</v>
      </c>
    </row>
    <row r="43" ht="15.75" customHeight="1">
      <c r="A43" s="7" t="s">
        <v>128</v>
      </c>
    </row>
    <row r="44" ht="15.75" customHeight="1">
      <c r="A44" s="7" t="s">
        <v>132</v>
      </c>
    </row>
    <row r="45" ht="15.75" customHeight="1">
      <c r="A45" s="7" t="s">
        <v>135</v>
      </c>
    </row>
    <row r="46" ht="15.75" customHeight="1">
      <c r="A46" s="7" t="s">
        <v>137</v>
      </c>
    </row>
    <row r="47" ht="15.75" customHeight="1">
      <c r="A47" s="7" t="s">
        <v>140</v>
      </c>
    </row>
    <row r="48" ht="15.75" customHeight="1">
      <c r="A48" s="7" t="s">
        <v>144</v>
      </c>
    </row>
    <row r="49" ht="15.75" customHeight="1">
      <c r="A49" s="7" t="s">
        <v>146</v>
      </c>
    </row>
    <row r="50" ht="15.75" customHeight="1">
      <c r="A50" s="7" t="s">
        <v>147</v>
      </c>
    </row>
    <row r="51" ht="15.75" customHeight="1">
      <c r="A51" s="7" t="s">
        <v>149</v>
      </c>
    </row>
    <row r="52" ht="15.75" customHeight="1">
      <c r="A52" s="7" t="s">
        <v>152</v>
      </c>
    </row>
    <row r="53" ht="15.75" customHeight="1">
      <c r="A53" s="7" t="s">
        <v>154</v>
      </c>
    </row>
    <row r="54" ht="15.75" customHeight="1">
      <c r="A54" s="7" t="s">
        <v>156</v>
      </c>
    </row>
    <row r="55" ht="15.75" customHeight="1">
      <c r="A55" s="7" t="s">
        <v>159</v>
      </c>
    </row>
    <row r="56" ht="15.75" customHeight="1">
      <c r="A56" s="7" t="s">
        <v>162</v>
      </c>
    </row>
    <row r="57" ht="15.75" customHeight="1">
      <c r="A57" s="7" t="s">
        <v>164</v>
      </c>
    </row>
    <row r="58" ht="15.75" customHeight="1">
      <c r="A58" s="7" t="s">
        <v>165</v>
      </c>
    </row>
    <row r="59" ht="15.75" customHeight="1">
      <c r="A59" s="7" t="s">
        <v>166</v>
      </c>
    </row>
    <row r="60" ht="15.75" customHeight="1">
      <c r="A60" s="7" t="s">
        <v>167</v>
      </c>
    </row>
    <row r="61" ht="15.75" customHeight="1">
      <c r="A61" s="7" t="s">
        <v>168</v>
      </c>
    </row>
    <row r="62" ht="15.75" customHeight="1">
      <c r="A62" s="7" t="s">
        <v>170</v>
      </c>
    </row>
    <row r="63" ht="15.75" customHeight="1">
      <c r="A63" s="7" t="s">
        <v>172</v>
      </c>
    </row>
    <row r="64" ht="15.75" customHeight="1">
      <c r="A64" s="7" t="s">
        <v>174</v>
      </c>
    </row>
    <row r="65" ht="15.75" customHeight="1">
      <c r="A65" s="7" t="s">
        <v>176</v>
      </c>
    </row>
    <row r="66" ht="15.75" customHeight="1">
      <c r="A66" s="7" t="s">
        <v>179</v>
      </c>
    </row>
    <row r="67" ht="15.75" customHeight="1">
      <c r="A67" s="7" t="s">
        <v>181</v>
      </c>
    </row>
    <row r="68" ht="15.75" customHeight="1">
      <c r="A68" s="7" t="s">
        <v>185</v>
      </c>
    </row>
    <row r="69" ht="15.75" customHeight="1">
      <c r="A69" s="7" t="s">
        <v>187</v>
      </c>
    </row>
    <row r="70" ht="15.75" customHeight="1">
      <c r="A70" s="7" t="s">
        <v>188</v>
      </c>
    </row>
    <row r="71" ht="15.75" customHeight="1">
      <c r="A71" s="7" t="s">
        <v>190</v>
      </c>
    </row>
    <row r="72" ht="15.75" customHeight="1">
      <c r="A72" s="7" t="s">
        <v>192</v>
      </c>
    </row>
    <row r="73" ht="15.75" customHeight="1">
      <c r="A73" s="7" t="s">
        <v>194</v>
      </c>
    </row>
    <row r="74" ht="15.75" customHeight="1">
      <c r="A74" s="7" t="s">
        <v>196</v>
      </c>
    </row>
    <row r="75" ht="15.75" customHeight="1">
      <c r="A75" s="7" t="s">
        <v>197</v>
      </c>
    </row>
    <row r="76" ht="15.75" customHeight="1">
      <c r="A76" s="7" t="s">
        <v>201</v>
      </c>
    </row>
    <row r="77" ht="15.75" customHeight="1">
      <c r="A77" s="7" t="s">
        <v>203</v>
      </c>
    </row>
    <row r="78" ht="15.75" customHeight="1">
      <c r="A78" s="7" t="s">
        <v>205</v>
      </c>
    </row>
    <row r="79" ht="15.75" customHeight="1">
      <c r="A79" s="7" t="s">
        <v>206</v>
      </c>
    </row>
    <row r="80" ht="15.75" customHeight="1">
      <c r="A80" s="7" t="s">
        <v>209</v>
      </c>
    </row>
    <row r="81" ht="15.75" customHeight="1">
      <c r="A81" s="7" t="s">
        <v>212</v>
      </c>
    </row>
    <row r="82" ht="15.75" customHeight="1">
      <c r="A82" s="7" t="s">
        <v>214</v>
      </c>
    </row>
    <row r="83" ht="15.75" customHeight="1">
      <c r="A83" s="7" t="s">
        <v>215</v>
      </c>
    </row>
    <row r="84" ht="15.75" customHeight="1">
      <c r="A84" s="7" t="s">
        <v>217</v>
      </c>
    </row>
    <row r="85" ht="15.75" customHeight="1">
      <c r="A85" s="7" t="s">
        <v>220</v>
      </c>
    </row>
    <row r="86" ht="15.75" customHeight="1">
      <c r="A86" s="7" t="s">
        <v>222</v>
      </c>
    </row>
    <row r="87" ht="15.75" customHeight="1">
      <c r="A87" s="7" t="s">
        <v>223</v>
      </c>
    </row>
    <row r="88" ht="15.75" customHeight="1">
      <c r="A88" s="7" t="s">
        <v>224</v>
      </c>
    </row>
    <row r="89" ht="15.75" customHeight="1">
      <c r="A89" s="7" t="s">
        <v>225</v>
      </c>
    </row>
    <row r="90" ht="15.75" customHeight="1">
      <c r="A90" s="7" t="s">
        <v>226</v>
      </c>
    </row>
    <row r="91" ht="15.75" customHeight="1">
      <c r="A91" s="7" t="s">
        <v>227</v>
      </c>
    </row>
    <row r="92" ht="15.75" customHeight="1">
      <c r="A92" s="7" t="s">
        <v>228</v>
      </c>
    </row>
    <row r="93" ht="15.75" customHeight="1">
      <c r="A93" s="7" t="s">
        <v>230</v>
      </c>
    </row>
    <row r="94" ht="15.75" customHeight="1">
      <c r="A94" s="7" t="s">
        <v>233</v>
      </c>
    </row>
    <row r="95" ht="15.75" customHeight="1">
      <c r="A95" s="7" t="s">
        <v>240</v>
      </c>
    </row>
    <row r="96" ht="15.75" customHeight="1">
      <c r="A96" s="7" t="s">
        <v>243</v>
      </c>
    </row>
    <row r="97" ht="15.75" customHeight="1">
      <c r="A97" s="7" t="s">
        <v>246</v>
      </c>
    </row>
    <row r="98" ht="15.75" customHeight="1">
      <c r="A98" s="7" t="s">
        <v>249</v>
      </c>
    </row>
    <row r="99" ht="15.75" customHeight="1">
      <c r="A99" s="7" t="s">
        <v>252</v>
      </c>
    </row>
    <row r="100" ht="15.75" customHeight="1">
      <c r="A100" s="7" t="s">
        <v>256</v>
      </c>
    </row>
    <row r="101" ht="15.75" customHeight="1">
      <c r="A101" s="7" t="s">
        <v>263</v>
      </c>
    </row>
    <row r="102" ht="15.75" customHeight="1">
      <c r="A102" s="7" t="s">
        <v>265</v>
      </c>
    </row>
    <row r="103" ht="15.75" customHeight="1">
      <c r="A103" s="7" t="s">
        <v>268</v>
      </c>
    </row>
    <row r="104" ht="15.75" customHeight="1">
      <c r="A104" s="7" t="s">
        <v>271</v>
      </c>
    </row>
    <row r="105" ht="15.75" customHeight="1">
      <c r="A105" s="7" t="s">
        <v>274</v>
      </c>
    </row>
    <row r="106" ht="15.75" customHeight="1">
      <c r="A106" s="7" t="s">
        <v>277</v>
      </c>
    </row>
    <row r="107" ht="15.75" customHeight="1">
      <c r="A107" s="7" t="s">
        <v>281</v>
      </c>
    </row>
    <row r="108" ht="15.75" customHeight="1">
      <c r="A108" s="7" t="s">
        <v>283</v>
      </c>
    </row>
    <row r="109" ht="15.75" customHeight="1">
      <c r="A109" s="7" t="s">
        <v>284</v>
      </c>
    </row>
    <row r="110" ht="15.75" customHeight="1">
      <c r="A110" s="7" t="s">
        <v>286</v>
      </c>
    </row>
    <row r="111" ht="15.75" customHeight="1">
      <c r="A111" s="7" t="s">
        <v>287</v>
      </c>
    </row>
    <row r="112" ht="15.75" customHeight="1">
      <c r="A112" s="7" t="s">
        <v>289</v>
      </c>
    </row>
    <row r="113" ht="15.75" customHeight="1">
      <c r="A113" s="7" t="s">
        <v>292</v>
      </c>
    </row>
    <row r="114" ht="15.75" customHeight="1">
      <c r="A114" s="7" t="s">
        <v>293</v>
      </c>
    </row>
    <row r="115" ht="15.75" customHeight="1">
      <c r="A115" s="7" t="s">
        <v>294</v>
      </c>
    </row>
    <row r="116" ht="15.75" customHeight="1">
      <c r="A116" s="7" t="s">
        <v>296</v>
      </c>
    </row>
    <row r="117" ht="15.75" customHeight="1">
      <c r="A117" s="7" t="s">
        <v>297</v>
      </c>
    </row>
    <row r="118" ht="15.75" customHeight="1">
      <c r="A118" s="7" t="s">
        <v>298</v>
      </c>
    </row>
    <row r="119" ht="15.75" customHeight="1">
      <c r="A119" s="7" t="s">
        <v>299</v>
      </c>
    </row>
    <row r="120" ht="15.75" customHeight="1">
      <c r="A120" s="7" t="s">
        <v>300</v>
      </c>
    </row>
    <row r="121" ht="15.75" customHeight="1">
      <c r="A121" s="7" t="s">
        <v>303</v>
      </c>
    </row>
    <row r="122" ht="15.75" customHeight="1">
      <c r="A122" s="7" t="s">
        <v>305</v>
      </c>
    </row>
    <row r="123" ht="15.75" customHeight="1">
      <c r="A123" s="7" t="s">
        <v>306</v>
      </c>
    </row>
    <row r="124" ht="15.75" customHeight="1">
      <c r="A124" s="7" t="s">
        <v>311</v>
      </c>
    </row>
    <row r="125" ht="15.75" customHeight="1">
      <c r="A125" s="7" t="s">
        <v>313</v>
      </c>
    </row>
    <row r="126" ht="15.75" customHeight="1">
      <c r="A126" s="7" t="s">
        <v>316</v>
      </c>
    </row>
    <row r="127" ht="15.75" customHeight="1">
      <c r="A127" s="7" t="s">
        <v>319</v>
      </c>
    </row>
    <row r="128" ht="15.75" customHeight="1">
      <c r="A128" s="7" t="s">
        <v>321</v>
      </c>
    </row>
    <row r="129" ht="15.75" customHeight="1">
      <c r="A129" s="7" t="s">
        <v>323</v>
      </c>
    </row>
    <row r="130" ht="15.75" customHeight="1">
      <c r="A130" s="7" t="s">
        <v>325</v>
      </c>
    </row>
    <row r="131" ht="15.75" customHeight="1">
      <c r="A131" s="7" t="s">
        <v>328</v>
      </c>
    </row>
    <row r="132" ht="15.75" customHeight="1">
      <c r="A132" s="7" t="s">
        <v>331</v>
      </c>
    </row>
    <row r="133" ht="15.75" customHeight="1">
      <c r="A133" s="7" t="s">
        <v>333</v>
      </c>
    </row>
    <row r="134" ht="15.75" customHeight="1">
      <c r="A134" s="7" t="s">
        <v>335</v>
      </c>
    </row>
    <row r="135" ht="15.75" customHeight="1">
      <c r="A135" s="7" t="s">
        <v>338</v>
      </c>
    </row>
    <row r="136" ht="15.75" customHeight="1">
      <c r="A136" s="7" t="s">
        <v>341</v>
      </c>
    </row>
    <row r="137" ht="15.75" customHeight="1">
      <c r="A137" s="5" t="s">
        <v>344</v>
      </c>
    </row>
    <row r="138" ht="15.75" customHeight="1">
      <c r="A138" s="7" t="s">
        <v>348</v>
      </c>
    </row>
    <row r="139" ht="15.75" customHeight="1">
      <c r="A139" s="7" t="s">
        <v>350</v>
      </c>
    </row>
    <row r="140" ht="15.75" customHeight="1">
      <c r="A140" s="7" t="s">
        <v>352</v>
      </c>
    </row>
    <row r="141" ht="15.75" customHeight="1">
      <c r="A141" s="5" t="s">
        <v>355</v>
      </c>
    </row>
    <row r="142" ht="15.75" customHeight="1">
      <c r="A142" s="5" t="s">
        <v>357</v>
      </c>
    </row>
    <row r="143" ht="15.75" customHeight="1">
      <c r="A143" s="5" t="s">
        <v>359</v>
      </c>
    </row>
    <row r="144" ht="15.75" customHeight="1">
      <c r="A144" s="7" t="s">
        <v>362</v>
      </c>
    </row>
    <row r="145" ht="15.75" customHeight="1">
      <c r="A145" s="7" t="s">
        <v>364</v>
      </c>
    </row>
    <row r="146" ht="15.75" customHeight="1">
      <c r="A146" s="7" t="s">
        <v>365</v>
      </c>
    </row>
    <row r="147" ht="15.75" customHeight="1">
      <c r="A147" s="7" t="s">
        <v>366</v>
      </c>
    </row>
    <row r="148" ht="15.75" customHeight="1">
      <c r="A148" s="7" t="s">
        <v>367</v>
      </c>
    </row>
    <row r="149" ht="15.75" customHeight="1">
      <c r="A149" s="7" t="s">
        <v>368</v>
      </c>
    </row>
    <row r="150" ht="15.75" customHeight="1">
      <c r="A150" s="7" t="s">
        <v>369</v>
      </c>
    </row>
    <row r="151" ht="15.75" customHeight="1">
      <c r="A151" s="7" t="s">
        <v>370</v>
      </c>
    </row>
    <row r="152" ht="15.75" customHeight="1">
      <c r="A152" s="7" t="s">
        <v>372</v>
      </c>
    </row>
    <row r="153" ht="15.75" customHeight="1">
      <c r="A153" s="7" t="s">
        <v>374</v>
      </c>
    </row>
    <row r="154" ht="15.75" customHeight="1">
      <c r="A154" s="7" t="s">
        <v>377</v>
      </c>
    </row>
    <row r="155" ht="15.75" customHeight="1">
      <c r="A155" s="7" t="s">
        <v>381</v>
      </c>
    </row>
    <row r="156" ht="15.75" customHeight="1">
      <c r="A156" s="7" t="s">
        <v>388</v>
      </c>
    </row>
    <row r="157" ht="15.75" customHeight="1">
      <c r="A157" s="7" t="s">
        <v>391</v>
      </c>
    </row>
    <row r="158" ht="15.75" customHeight="1">
      <c r="A158" s="7" t="s">
        <v>394</v>
      </c>
    </row>
    <row r="159" ht="15.75" customHeight="1">
      <c r="A159" s="7" t="s">
        <v>398</v>
      </c>
    </row>
    <row r="160" ht="15.75" customHeight="1">
      <c r="A160" s="7" t="s">
        <v>402</v>
      </c>
    </row>
    <row r="161" ht="15.75" customHeight="1">
      <c r="A161" s="7" t="s">
        <v>405</v>
      </c>
    </row>
    <row r="162" ht="15.75" customHeight="1">
      <c r="A162" s="7" t="s">
        <v>406</v>
      </c>
    </row>
    <row r="163" ht="15.75" customHeight="1">
      <c r="A163" s="7" t="s">
        <v>407</v>
      </c>
    </row>
    <row r="164" ht="15.75" customHeight="1">
      <c r="A164" s="7" t="s">
        <v>408</v>
      </c>
    </row>
    <row r="165" ht="15.75" customHeight="1">
      <c r="A165" s="7" t="s">
        <v>409</v>
      </c>
    </row>
    <row r="166" ht="15.75" customHeight="1">
      <c r="A166" s="7" t="s">
        <v>410</v>
      </c>
    </row>
    <row r="167" ht="15.75" customHeight="1">
      <c r="A167" s="7" t="s">
        <v>416</v>
      </c>
    </row>
    <row r="168" ht="15.75" customHeight="1">
      <c r="A168" s="7" t="s">
        <v>418</v>
      </c>
    </row>
    <row r="169" ht="15.75" customHeight="1">
      <c r="A169" s="7" t="s">
        <v>421</v>
      </c>
    </row>
    <row r="170" ht="15.75" customHeight="1">
      <c r="A170" s="7" t="s">
        <v>422</v>
      </c>
    </row>
    <row r="171" ht="15.75" customHeight="1">
      <c r="A171" s="7" t="s">
        <v>424</v>
      </c>
    </row>
    <row r="172" ht="15.75" customHeight="1">
      <c r="A172" s="7" t="s">
        <v>425</v>
      </c>
    </row>
    <row r="173" ht="15.75" customHeight="1">
      <c r="A173" s="7" t="s">
        <v>428</v>
      </c>
    </row>
    <row r="174" ht="15.75" customHeight="1">
      <c r="A174" s="7" t="s">
        <v>429</v>
      </c>
    </row>
    <row r="175" ht="15.75" customHeight="1">
      <c r="A175" s="7" t="s">
        <v>432</v>
      </c>
    </row>
    <row r="176" ht="15.75" customHeight="1">
      <c r="A176" s="7" t="s">
        <v>434</v>
      </c>
    </row>
    <row r="177" ht="15.75" customHeight="1">
      <c r="A177" s="7" t="s">
        <v>436</v>
      </c>
    </row>
    <row r="178" ht="15.75" customHeight="1">
      <c r="A178" s="7" t="s">
        <v>439</v>
      </c>
    </row>
    <row r="179" ht="15.75" customHeight="1">
      <c r="A179" s="7" t="s">
        <v>441</v>
      </c>
    </row>
    <row r="180" ht="15.75" customHeight="1">
      <c r="A180" s="7" t="s">
        <v>445</v>
      </c>
    </row>
    <row r="181" ht="15.75" customHeight="1">
      <c r="A181" s="7" t="s">
        <v>448</v>
      </c>
    </row>
    <row r="182" ht="15.75" customHeight="1">
      <c r="A182" s="7" t="s">
        <v>449</v>
      </c>
    </row>
    <row r="183" ht="15.75" customHeight="1">
      <c r="A183" s="7" t="s">
        <v>451</v>
      </c>
    </row>
    <row r="184" ht="15.75" customHeight="1">
      <c r="A184" s="7" t="s">
        <v>453</v>
      </c>
    </row>
    <row r="185" ht="15.75" customHeight="1">
      <c r="A185" s="7" t="s">
        <v>455</v>
      </c>
    </row>
    <row r="186" ht="15.75" customHeight="1">
      <c r="A186" s="7" t="s">
        <v>458</v>
      </c>
    </row>
    <row r="187" ht="15.75" customHeight="1">
      <c r="A187" s="7" t="s">
        <v>464</v>
      </c>
    </row>
    <row r="188" ht="15.75" customHeight="1">
      <c r="A188" s="7" t="s">
        <v>466</v>
      </c>
    </row>
    <row r="189" ht="15.75" customHeight="1">
      <c r="A189" s="7" t="s">
        <v>468</v>
      </c>
    </row>
    <row r="190" ht="15.75" customHeight="1">
      <c r="A190" s="7" t="s">
        <v>470</v>
      </c>
    </row>
    <row r="191" ht="15.75" customHeight="1">
      <c r="A191" s="5" t="s">
        <v>472</v>
      </c>
    </row>
    <row r="192" ht="15.75" customHeight="1">
      <c r="A192" s="5" t="s">
        <v>475</v>
      </c>
    </row>
    <row r="193" ht="15.75" customHeight="1">
      <c r="A193" s="5" t="s">
        <v>478</v>
      </c>
    </row>
    <row r="194" ht="15.75" customHeight="1">
      <c r="A194" s="5" t="s">
        <v>480</v>
      </c>
    </row>
    <row r="195" ht="15.75" customHeight="1">
      <c r="A195" s="5" t="s">
        <v>483</v>
      </c>
    </row>
    <row r="196" ht="15.75" customHeight="1">
      <c r="A196" s="7" t="s">
        <v>487</v>
      </c>
    </row>
    <row r="197" ht="15.75" customHeight="1">
      <c r="A197" s="7" t="s">
        <v>490</v>
      </c>
    </row>
    <row r="198" ht="15.75" customHeight="1">
      <c r="A198" s="7" t="s">
        <v>493</v>
      </c>
    </row>
    <row r="199" ht="15.75" customHeight="1">
      <c r="A199" s="7" t="s">
        <v>497</v>
      </c>
    </row>
    <row r="200" ht="15.75" customHeight="1">
      <c r="A200" s="7" t="s">
        <v>500</v>
      </c>
    </row>
    <row r="201" ht="15.75" customHeight="1">
      <c r="A201" s="7" t="s">
        <v>503</v>
      </c>
    </row>
    <row r="202" ht="15.75" customHeight="1">
      <c r="A202" s="7" t="s">
        <v>505</v>
      </c>
    </row>
    <row r="203" ht="15.75" customHeight="1">
      <c r="A203" s="7" t="s">
        <v>507</v>
      </c>
    </row>
    <row r="204" ht="15.75" customHeight="1">
      <c r="A204" s="7" t="s">
        <v>513</v>
      </c>
    </row>
    <row r="205" ht="15.75" customHeight="1">
      <c r="A205" s="7" t="s">
        <v>516</v>
      </c>
    </row>
    <row r="206" ht="15.75" customHeight="1">
      <c r="A206" s="7" t="s">
        <v>520</v>
      </c>
    </row>
    <row r="207" ht="15.75" customHeight="1">
      <c r="A207" s="7" t="s">
        <v>522</v>
      </c>
    </row>
    <row r="208" ht="15.75" customHeight="1">
      <c r="A208" s="7" t="s">
        <v>525</v>
      </c>
    </row>
    <row r="209" ht="15.75" customHeight="1">
      <c r="A209" s="7" t="s">
        <v>529</v>
      </c>
    </row>
    <row r="210" ht="15.75" customHeight="1">
      <c r="A210" s="7" t="s">
        <v>533</v>
      </c>
    </row>
    <row r="211" ht="15.75" customHeight="1">
      <c r="A211" s="7" t="s">
        <v>537</v>
      </c>
    </row>
    <row r="212" ht="15.75" customHeight="1">
      <c r="A212" s="7" t="s">
        <v>541</v>
      </c>
    </row>
    <row r="213" ht="15.75" customHeight="1">
      <c r="A213" s="7" t="s">
        <v>543</v>
      </c>
    </row>
    <row r="214" ht="15.75" customHeight="1">
      <c r="A214" s="7" t="s">
        <v>544</v>
      </c>
    </row>
    <row r="215" ht="15.75" customHeight="1">
      <c r="A215" s="7" t="s">
        <v>545</v>
      </c>
    </row>
    <row r="216" ht="15.75" customHeight="1">
      <c r="A216" s="7" t="s">
        <v>546</v>
      </c>
    </row>
    <row r="217" ht="15.75" customHeight="1">
      <c r="A217" s="7" t="s">
        <v>547</v>
      </c>
    </row>
    <row r="218" ht="15.75" customHeight="1">
      <c r="A218" s="7" t="s">
        <v>548</v>
      </c>
    </row>
    <row r="219" ht="15.75" customHeight="1">
      <c r="A219" s="7" t="s">
        <v>550</v>
      </c>
    </row>
    <row r="220" ht="15.75" customHeight="1">
      <c r="A220" s="7" t="s">
        <v>553</v>
      </c>
    </row>
    <row r="221" ht="15.75" customHeight="1">
      <c r="A221" s="7" t="s">
        <v>557</v>
      </c>
    </row>
    <row r="222" ht="15.75" customHeight="1">
      <c r="A222" s="7" t="s">
        <v>560</v>
      </c>
    </row>
    <row r="223" ht="15.75" customHeight="1">
      <c r="A223" s="7" t="s">
        <v>563</v>
      </c>
    </row>
    <row r="224" ht="15.75" customHeight="1">
      <c r="A224" s="5" t="s">
        <v>566</v>
      </c>
    </row>
    <row r="225" ht="15.75" customHeight="1">
      <c r="A225" s="7" t="s">
        <v>569</v>
      </c>
    </row>
    <row r="226" ht="15.75" customHeight="1">
      <c r="A226" s="5" t="s">
        <v>572</v>
      </c>
    </row>
    <row r="227" ht="15.75" customHeight="1">
      <c r="A227" s="7" t="s">
        <v>576</v>
      </c>
    </row>
    <row r="228" ht="15.75" customHeight="1">
      <c r="A228" s="5" t="s">
        <v>580</v>
      </c>
    </row>
    <row r="229" ht="15.75" customHeight="1">
      <c r="A229" s="7" t="s">
        <v>582</v>
      </c>
    </row>
    <row r="230" ht="15.75" customHeight="1">
      <c r="A230" s="7" t="s">
        <v>585</v>
      </c>
    </row>
    <row r="231" ht="15.75" customHeight="1">
      <c r="A231" s="7" t="s">
        <v>589</v>
      </c>
    </row>
    <row r="232" ht="15.75" customHeight="1">
      <c r="A232" s="7" t="s">
        <v>593</v>
      </c>
    </row>
    <row r="233" ht="15.75" customHeight="1">
      <c r="A233" s="7" t="s">
        <v>596</v>
      </c>
    </row>
    <row r="234" ht="15.75" customHeight="1">
      <c r="A234" s="7" t="s">
        <v>599</v>
      </c>
    </row>
    <row r="235" ht="15.75" customHeight="1">
      <c r="A235" s="7" t="s">
        <v>600</v>
      </c>
    </row>
    <row r="236" ht="15.75" customHeight="1">
      <c r="A236" s="7" t="s">
        <v>602</v>
      </c>
    </row>
    <row r="237" ht="15.75" customHeight="1">
      <c r="A237" s="7" t="s">
        <v>605</v>
      </c>
    </row>
    <row r="238" ht="15.75" customHeight="1">
      <c r="A238" s="7" t="s">
        <v>606</v>
      </c>
    </row>
    <row r="239" ht="15.75" customHeight="1">
      <c r="A239" s="7" t="s">
        <v>607</v>
      </c>
    </row>
    <row r="240" ht="15.75" customHeight="1">
      <c r="A240" s="7" t="s">
        <v>609</v>
      </c>
    </row>
    <row r="241" ht="15.75" customHeight="1">
      <c r="A241" s="5" t="s">
        <v>610</v>
      </c>
    </row>
    <row r="242" ht="15.75" customHeight="1">
      <c r="A242" s="5" t="s">
        <v>614</v>
      </c>
    </row>
    <row r="243" ht="15.75" customHeight="1">
      <c r="A243" s="5" t="s">
        <v>617</v>
      </c>
    </row>
    <row r="244" ht="15.75" customHeight="1">
      <c r="A244" s="7" t="s">
        <v>619</v>
      </c>
    </row>
    <row r="245" ht="15.75" customHeight="1">
      <c r="A245" s="7" t="s">
        <v>622</v>
      </c>
    </row>
    <row r="246" ht="15.75" customHeight="1">
      <c r="A246" s="7" t="s">
        <v>624</v>
      </c>
    </row>
    <row r="247" ht="15.75" customHeight="1">
      <c r="A247" s="7" t="s">
        <v>625</v>
      </c>
    </row>
    <row r="248" ht="15.75" customHeight="1">
      <c r="A248" s="7" t="s">
        <v>626</v>
      </c>
    </row>
    <row r="249" ht="15.75" customHeight="1">
      <c r="A249" s="7" t="s">
        <v>627</v>
      </c>
    </row>
    <row r="250" ht="15.75" customHeight="1">
      <c r="A250" s="7" t="s">
        <v>628</v>
      </c>
    </row>
    <row r="251" ht="15.75" customHeight="1">
      <c r="A251" s="7" t="s">
        <v>630</v>
      </c>
    </row>
    <row r="252" ht="15.75" customHeight="1">
      <c r="A252" s="7" t="s">
        <v>632</v>
      </c>
    </row>
    <row r="253" ht="15.75" customHeight="1">
      <c r="A253" s="7" t="s">
        <v>633</v>
      </c>
    </row>
    <row r="254" ht="15.75" customHeight="1">
      <c r="A254" s="7" t="s">
        <v>634</v>
      </c>
    </row>
    <row r="255" ht="15.75" customHeight="1">
      <c r="A255" s="7" t="s">
        <v>635</v>
      </c>
    </row>
    <row r="256" ht="15.75" customHeight="1">
      <c r="A256" s="7" t="s">
        <v>637</v>
      </c>
    </row>
    <row r="257" ht="15.75" customHeight="1">
      <c r="A257" s="7" t="s">
        <v>640</v>
      </c>
    </row>
    <row r="258" ht="15.75" customHeight="1">
      <c r="A258" s="7" t="s">
        <v>646</v>
      </c>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A3"/>
    <hyperlink r:id="rId3" ref="A4"/>
    <hyperlink r:id="rId4" ref="A5"/>
    <hyperlink r:id="rId5" ref="A6"/>
    <hyperlink r:id="rId6" ref="A7"/>
    <hyperlink r:id="rId7" ref="A8"/>
    <hyperlink r:id="rId8" ref="A9"/>
    <hyperlink r:id="rId9" ref="A10"/>
    <hyperlink r:id="rId10" ref="A19"/>
    <hyperlink r:id="rId11" ref="A20"/>
    <hyperlink r:id="rId12" ref="A21"/>
    <hyperlink r:id="rId13" ref="A22"/>
    <hyperlink r:id="rId14" ref="A23"/>
    <hyperlink r:id="rId15" ref="A24"/>
    <hyperlink r:id="rId16" ref="A25"/>
    <hyperlink r:id="rId17" ref="A26"/>
    <hyperlink r:id="rId18" ref="A27"/>
    <hyperlink r:id="rId19" ref="A28"/>
    <hyperlink r:id="rId20" ref="A29"/>
    <hyperlink r:id="rId21" ref="A30"/>
    <hyperlink r:id="rId22" ref="A31"/>
    <hyperlink r:id="rId23" ref="A32"/>
    <hyperlink r:id="rId24" ref="A34"/>
    <hyperlink r:id="rId25" ref="A35"/>
    <hyperlink r:id="rId26" ref="A36"/>
    <hyperlink r:id="rId27" ref="A37"/>
    <hyperlink r:id="rId28" ref="A38"/>
    <hyperlink r:id="rId29" ref="A39"/>
    <hyperlink r:id="rId30" ref="A40"/>
    <hyperlink r:id="rId31" ref="A41"/>
    <hyperlink r:id="rId32" ref="A42"/>
    <hyperlink r:id="rId33" ref="A43"/>
    <hyperlink r:id="rId34" ref="A44"/>
    <hyperlink r:id="rId35" ref="A45"/>
    <hyperlink r:id="rId36" ref="A46"/>
    <hyperlink r:id="rId37" ref="A47"/>
    <hyperlink r:id="rId38" ref="A48"/>
    <hyperlink r:id="rId39" ref="A49"/>
    <hyperlink r:id="rId40" ref="A50"/>
    <hyperlink r:id="rId41" ref="A51"/>
    <hyperlink r:id="rId42" ref="A52"/>
    <hyperlink r:id="rId43" ref="A53"/>
    <hyperlink r:id="rId44" ref="A54"/>
    <hyperlink r:id="rId45" ref="A55"/>
    <hyperlink r:id="rId46" ref="A56"/>
    <hyperlink r:id="rId47" ref="A57"/>
    <hyperlink r:id="rId48" ref="A58"/>
    <hyperlink r:id="rId49" ref="A59"/>
    <hyperlink r:id="rId50" ref="A60"/>
    <hyperlink r:id="rId51" ref="A61"/>
    <hyperlink r:id="rId52" ref="A62"/>
    <hyperlink r:id="rId53" ref="A63"/>
    <hyperlink r:id="rId54" ref="A64"/>
    <hyperlink r:id="rId55" ref="A65"/>
    <hyperlink r:id="rId56" ref="A66"/>
    <hyperlink r:id="rId57" ref="A67"/>
    <hyperlink r:id="rId58" ref="A68"/>
    <hyperlink r:id="rId59" ref="A69"/>
    <hyperlink r:id="rId60" ref="A70"/>
    <hyperlink r:id="rId61" ref="A71"/>
    <hyperlink r:id="rId62" ref="A72"/>
    <hyperlink r:id="rId63" ref="A73"/>
    <hyperlink r:id="rId64" ref="A74"/>
    <hyperlink r:id="rId65" ref="A75"/>
    <hyperlink r:id="rId66" ref="A76"/>
    <hyperlink r:id="rId67" ref="A77"/>
    <hyperlink r:id="rId68" ref="A78"/>
    <hyperlink r:id="rId69" ref="A79"/>
    <hyperlink r:id="rId70" ref="A80"/>
    <hyperlink r:id="rId71" ref="A81"/>
    <hyperlink r:id="rId72" ref="A82"/>
    <hyperlink r:id="rId73" ref="A83"/>
    <hyperlink r:id="rId74" ref="A84"/>
    <hyperlink r:id="rId75" ref="A85"/>
    <hyperlink r:id="rId76" ref="A86"/>
    <hyperlink r:id="rId77" ref="A87"/>
    <hyperlink r:id="rId78" ref="A88"/>
    <hyperlink r:id="rId79" ref="A89"/>
    <hyperlink r:id="rId80" ref="A90"/>
    <hyperlink r:id="rId81" ref="A91"/>
    <hyperlink r:id="rId82" ref="A92"/>
    <hyperlink r:id="rId83" ref="A93"/>
    <hyperlink r:id="rId84" ref="A94"/>
    <hyperlink r:id="rId85" ref="A95"/>
    <hyperlink r:id="rId86" ref="A96"/>
    <hyperlink r:id="rId87" ref="A97"/>
    <hyperlink r:id="rId88" ref="A98"/>
    <hyperlink r:id="rId89" ref="A99"/>
    <hyperlink r:id="rId90" ref="A100"/>
    <hyperlink r:id="rId91" ref="A101"/>
    <hyperlink r:id="rId92" ref="A102"/>
    <hyperlink r:id="rId93" ref="A103"/>
    <hyperlink r:id="rId94" ref="A104"/>
    <hyperlink r:id="rId95" ref="A105"/>
    <hyperlink r:id="rId96" ref="A106"/>
    <hyperlink r:id="rId97" ref="A107"/>
    <hyperlink r:id="rId98" ref="A108"/>
    <hyperlink r:id="rId99" ref="A109"/>
    <hyperlink r:id="rId100" ref="A110"/>
    <hyperlink r:id="rId101" ref="A111"/>
    <hyperlink r:id="rId102" ref="A112"/>
    <hyperlink r:id="rId103" ref="A113"/>
    <hyperlink r:id="rId104" ref="A114"/>
    <hyperlink r:id="rId105" ref="A115"/>
    <hyperlink r:id="rId106" ref="A116"/>
    <hyperlink r:id="rId107" ref="A117"/>
    <hyperlink r:id="rId108" ref="A118"/>
    <hyperlink r:id="rId109" ref="A119"/>
    <hyperlink r:id="rId110" ref="A120"/>
    <hyperlink r:id="rId111" ref="A121"/>
    <hyperlink r:id="rId112" ref="A122"/>
    <hyperlink r:id="rId113" ref="A123"/>
    <hyperlink r:id="rId114" ref="A124"/>
    <hyperlink r:id="rId115" ref="A125"/>
    <hyperlink r:id="rId116" ref="A126"/>
    <hyperlink r:id="rId117" ref="A127"/>
    <hyperlink r:id="rId118" ref="A128"/>
    <hyperlink r:id="rId119" ref="A129"/>
    <hyperlink r:id="rId120" ref="A130"/>
    <hyperlink r:id="rId121" ref="A131"/>
    <hyperlink r:id="rId122" ref="A132"/>
    <hyperlink r:id="rId123" ref="A133"/>
    <hyperlink r:id="rId124" ref="A134"/>
    <hyperlink r:id="rId125" ref="A135"/>
    <hyperlink r:id="rId126" ref="A136"/>
    <hyperlink r:id="rId127" ref="A138"/>
    <hyperlink r:id="rId128" ref="A139"/>
    <hyperlink r:id="rId129" ref="A140"/>
    <hyperlink r:id="rId130" ref="A144"/>
    <hyperlink r:id="rId131" ref="A145"/>
    <hyperlink r:id="rId132" ref="A146"/>
    <hyperlink r:id="rId133" ref="A147"/>
    <hyperlink r:id="rId134" ref="A148"/>
    <hyperlink r:id="rId135" ref="A149"/>
    <hyperlink r:id="rId136" ref="A150"/>
    <hyperlink r:id="rId137" ref="A151"/>
    <hyperlink r:id="rId138" ref="A152"/>
    <hyperlink r:id="rId139" ref="A153"/>
    <hyperlink r:id="rId140" ref="A154"/>
    <hyperlink r:id="rId141" ref="A155"/>
    <hyperlink r:id="rId142" ref="A156"/>
    <hyperlink r:id="rId143" ref="A157"/>
    <hyperlink r:id="rId144" ref="A158"/>
    <hyperlink r:id="rId145" ref="A159"/>
    <hyperlink r:id="rId146" ref="A160"/>
    <hyperlink r:id="rId147" ref="A161"/>
    <hyperlink r:id="rId148" ref="A162"/>
    <hyperlink r:id="rId149" ref="A163"/>
    <hyperlink r:id="rId150" ref="A164"/>
    <hyperlink r:id="rId151" ref="A165"/>
    <hyperlink r:id="rId152" ref="A166"/>
    <hyperlink r:id="rId153" ref="A167"/>
    <hyperlink r:id="rId154" ref="A168"/>
    <hyperlink r:id="rId155" ref="A169"/>
    <hyperlink r:id="rId156" ref="A170"/>
    <hyperlink r:id="rId157" ref="A171"/>
    <hyperlink r:id="rId158" ref="A172"/>
    <hyperlink r:id="rId159" ref="A173"/>
    <hyperlink r:id="rId160" ref="A174"/>
    <hyperlink r:id="rId161" ref="A175"/>
    <hyperlink r:id="rId162" ref="A176"/>
    <hyperlink r:id="rId163" ref="A177"/>
    <hyperlink r:id="rId164" ref="A178"/>
    <hyperlink r:id="rId165" ref="A179"/>
    <hyperlink r:id="rId166" ref="A180"/>
    <hyperlink r:id="rId167" ref="A181"/>
    <hyperlink r:id="rId168" ref="A182"/>
    <hyperlink r:id="rId169" ref="A183"/>
    <hyperlink r:id="rId170" ref="A184"/>
    <hyperlink r:id="rId171" ref="A185"/>
    <hyperlink r:id="rId172" ref="A186"/>
    <hyperlink r:id="rId173" ref="A187"/>
    <hyperlink r:id="rId174" ref="A188"/>
    <hyperlink r:id="rId175" ref="A189"/>
    <hyperlink r:id="rId176" ref="A190"/>
    <hyperlink r:id="rId177" ref="A196"/>
    <hyperlink r:id="rId178" ref="A197"/>
    <hyperlink r:id="rId179" ref="A198"/>
    <hyperlink r:id="rId180" ref="A199"/>
    <hyperlink r:id="rId181" ref="A200"/>
    <hyperlink r:id="rId182" ref="A201"/>
    <hyperlink r:id="rId183" ref="A202"/>
    <hyperlink r:id="rId184" ref="A203"/>
    <hyperlink r:id="rId185" ref="A204"/>
    <hyperlink r:id="rId186" ref="A205"/>
    <hyperlink r:id="rId187" ref="A206"/>
    <hyperlink r:id="rId188" ref="A207"/>
    <hyperlink r:id="rId189" ref="A208"/>
    <hyperlink r:id="rId190" ref="A209"/>
    <hyperlink r:id="rId191" ref="A210"/>
    <hyperlink r:id="rId192" ref="A211"/>
    <hyperlink r:id="rId193" ref="A212"/>
    <hyperlink r:id="rId194" ref="A213"/>
    <hyperlink r:id="rId195" ref="A214"/>
    <hyperlink r:id="rId196" ref="A215"/>
    <hyperlink r:id="rId197" ref="A216"/>
    <hyperlink r:id="rId198" ref="A217"/>
    <hyperlink r:id="rId199" ref="A218"/>
    <hyperlink r:id="rId200" ref="A219"/>
    <hyperlink r:id="rId201" ref="A220"/>
    <hyperlink r:id="rId202" ref="A221"/>
    <hyperlink r:id="rId203" ref="A222"/>
    <hyperlink r:id="rId204" ref="A223"/>
    <hyperlink r:id="rId205" ref="A225"/>
    <hyperlink r:id="rId206" ref="A227"/>
    <hyperlink r:id="rId207" ref="A229"/>
    <hyperlink r:id="rId208" ref="A230"/>
    <hyperlink r:id="rId209" ref="A231"/>
    <hyperlink r:id="rId210" ref="A232"/>
    <hyperlink r:id="rId211" ref="A233"/>
    <hyperlink r:id="rId212" ref="A234"/>
    <hyperlink r:id="rId213" ref="A235"/>
    <hyperlink r:id="rId214" ref="A236"/>
    <hyperlink r:id="rId215" ref="A237"/>
    <hyperlink r:id="rId216" ref="A238"/>
    <hyperlink r:id="rId217" ref="A239"/>
    <hyperlink r:id="rId218" ref="A240"/>
    <hyperlink r:id="rId219" ref="A244"/>
    <hyperlink r:id="rId220" ref="A245"/>
    <hyperlink r:id="rId221" ref="A246"/>
    <hyperlink r:id="rId222" ref="A247"/>
    <hyperlink r:id="rId223" ref="A248"/>
    <hyperlink r:id="rId224" ref="A249"/>
    <hyperlink r:id="rId225" ref="A250"/>
    <hyperlink r:id="rId226" ref="A251"/>
    <hyperlink r:id="rId227" ref="A252"/>
    <hyperlink r:id="rId228" ref="A253"/>
    <hyperlink r:id="rId229" ref="A254"/>
    <hyperlink r:id="rId230" ref="A255"/>
    <hyperlink r:id="rId231" ref="A256"/>
    <hyperlink r:id="rId232" ref="A257"/>
    <hyperlink r:id="rId233" ref="A258"/>
  </hyperlinks>
  <printOptions/>
  <pageMargins bottom="0.75" footer="0.0" header="0.0" left="0.7" right="0.7" top="0.75"/>
  <pageSetup orientation="landscape"/>
  <drawing r:id="rId23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38"/>
    <col customWidth="1" min="2" max="2" width="39.25"/>
    <col customWidth="1" min="3" max="3" width="24.63"/>
    <col customWidth="1" min="4" max="4" width="12.63"/>
    <col customWidth="1" min="5" max="5" width="17.13"/>
    <col customWidth="1" min="6" max="6" width="12.63"/>
  </cols>
  <sheetData>
    <row r="1" ht="15.75" customHeight="1">
      <c r="A1" s="16" t="s">
        <v>990</v>
      </c>
      <c r="B1" s="16" t="s">
        <v>991</v>
      </c>
      <c r="C1" s="28" t="s">
        <v>1014</v>
      </c>
      <c r="D1" s="17" t="s">
        <v>6</v>
      </c>
      <c r="E1" s="18" t="s">
        <v>992</v>
      </c>
      <c r="F1" s="18" t="s">
        <v>993</v>
      </c>
      <c r="G1" s="19" t="s">
        <v>994</v>
      </c>
      <c r="H1" s="19" t="s">
        <v>995</v>
      </c>
    </row>
    <row r="2" ht="15.75" customHeight="1">
      <c r="A2" s="14" t="s">
        <v>7</v>
      </c>
      <c r="B2" s="5" t="str">
        <f>VLOOKUP(A2,Sheet1!A:G,2,0)</f>
        <v>84 NE Loop 410 (ste 180), San Antonio, TX 78216</v>
      </c>
      <c r="C2" s="5" t="s">
        <v>1015</v>
      </c>
      <c r="D2" s="5" t="s">
        <v>9</v>
      </c>
      <c r="E2" s="5" t="str">
        <f>VLOOKUP(A2,Sheet1!A:D,4,0)</f>
        <v/>
      </c>
      <c r="F2" s="5" t="str">
        <f>VLOOKUP(A2,Sheet1!A:F,5,0)</f>
        <v/>
      </c>
      <c r="G2" s="5" t="str">
        <f>VLOOKUP(A2,Sheet1!A:F,6,0)</f>
        <v/>
      </c>
      <c r="H2" s="5" t="str">
        <f>VLOOKUP(A2,Sheet1!A:G,7,0)</f>
        <v/>
      </c>
    </row>
    <row r="3" ht="15.75" customHeight="1">
      <c r="A3" s="14" t="s">
        <v>22</v>
      </c>
      <c r="B3" s="5" t="str">
        <f>VLOOKUP(A3,Sheet1!A:G,2,0)</f>
        <v>701 West FM 495, San Juan, TX 78589</v>
      </c>
      <c r="C3" s="5" t="s">
        <v>1015</v>
      </c>
      <c r="D3" s="5" t="s">
        <v>9</v>
      </c>
      <c r="E3" s="5" t="str">
        <f>VLOOKUP(A3,Sheet1!A:D,4,0)</f>
        <v/>
      </c>
      <c r="F3" s="5" t="str">
        <f>VLOOKUP(A3,Sheet1!A:F,5,0)</f>
        <v/>
      </c>
      <c r="G3" s="5" t="str">
        <f>VLOOKUP(A3,Sheet1!A:F,6,0)</f>
        <v>Everything is going good. One thing Lily heard was that when we are going back and forth through emails, asking questions to our team, theres different email threads that they have to find the conversation where it was discusse… it would be best to keep everything on one thread, starting on the approval email thread. Example: It appears clearing customer conditions are taking a lot longer than they used to. dealer is waiting on update. Deal name: Cuadros, Leonardo - this deal we are going in circles for about 2 weeks on conditions, updates, etc. Overall, they are happy with us and the 0% down program has really helped them get lots of deals</v>
      </c>
      <c r="H3" s="5" t="str">
        <f>VLOOKUP(A3,Sheet1!A:G,7,0)</f>
        <v/>
      </c>
    </row>
    <row r="4" ht="15.75" customHeight="1">
      <c r="A4" s="14" t="s">
        <v>31</v>
      </c>
      <c r="B4" s="5" t="str">
        <f>VLOOKUP(A4,Sheet1!A:G,2,0)</f>
        <v>16824 Hwy 105 E, Conroe, TX 77306</v>
      </c>
      <c r="C4" s="5" t="s">
        <v>1015</v>
      </c>
      <c r="D4" s="5" t="s">
        <v>9</v>
      </c>
      <c r="E4" s="5" t="str">
        <f>VLOOKUP(A4,Sheet1!A:D,4,0)</f>
        <v/>
      </c>
      <c r="F4" s="5" t="str">
        <f>VLOOKUP(A4,Sheet1!A:F,5,0)</f>
        <v/>
      </c>
      <c r="G4" s="5" t="str">
        <f>VLOOKUP(A4,Sheet1!A:F,6,0)</f>
        <v>Only complaint (not even complaint) - funding part seems slow… everything else is phenomenal… we get majority of his deals.. Between us and 21st , we get 70% of their business… asked about ITIN… they do another 30%</v>
      </c>
      <c r="H4" s="5" t="str">
        <f>VLOOKUP(A4,Sheet1!A:G,7,0)</f>
        <v>Had a lot of good things to say about porchpass. Only issues was that fundings were taking longer than usual. We had an escalation that we fixed next day we aslo provided YETI coolers for the dealer.</v>
      </c>
    </row>
    <row r="5" ht="15.75" customHeight="1">
      <c r="A5" s="14" t="s">
        <v>38</v>
      </c>
      <c r="B5" s="5" t="str">
        <f>VLOOKUP(A5,Sheet1!A:G,2,0)</f>
        <v>4634 E Amarillo Blvd, Amarillo, TX 79107</v>
      </c>
      <c r="C5" s="5" t="s">
        <v>1015</v>
      </c>
      <c r="D5" s="5" t="s">
        <v>9</v>
      </c>
      <c r="E5" s="5" t="str">
        <f>VLOOKUP(A5,Sheet1!A:D,4,0)</f>
        <v/>
      </c>
      <c r="F5" s="5" t="str">
        <f>VLOOKUP(A5,Sheet1!A:F,5,0)</f>
        <v/>
      </c>
      <c r="G5" s="5" t="str">
        <f>VLOOKUP(A5,Sheet1!A:F,6,0)</f>
        <v>Only issue he has had, is the insurance issue… binder situation. Thinks all of the other stuff we are rolling out is going to solve this issue. Communication will improve. </v>
      </c>
      <c r="H5" s="5" t="str">
        <f>VLOOKUP(A5,Sheet1!A:G,7,0)</f>
        <v/>
      </c>
    </row>
    <row r="6" ht="15.75" customHeight="1">
      <c r="A6" s="14" t="s">
        <v>62</v>
      </c>
      <c r="B6" s="5" t="str">
        <f>VLOOKUP(A6,Sheet1!A:G,2,0)</f>
        <v>4550 State Hwy 31 West, Tyler, TX 75709</v>
      </c>
      <c r="C6" s="5" t="s">
        <v>1015</v>
      </c>
      <c r="D6" s="5" t="s">
        <v>9</v>
      </c>
      <c r="E6" s="5" t="str">
        <f>VLOOKUP(A6,Sheet1!A:D,4,0)</f>
        <v/>
      </c>
      <c r="F6" s="5" t="str">
        <f>VLOOKUP(A6,Sheet1!A:F,5,0)</f>
        <v/>
      </c>
      <c r="G6" s="5" t="str">
        <f>VLOOKUP(A6,Sheet1!A:F,6,0)</f>
        <v>Only complaint, things are stalling a lot more, towards the end. Whether its getting in conditions, sending out LV, closings, wires..etc. Theres been a lot of uncertainty of them sending stuff in, that they have to run things up the ladder. Maye its new people... confusion, something, things have been off. Not terrible but just slowed down a bit. A lot more speedbumps. clearer images of updated conditions... Phone interviews are unchecked when it was completed, etc... finding out for deal FRENCH, all of a sudden we need more things after we were already cleared. wants us to send seller checklist with customer pre approval from the start.. two seperate emails, pre approval goes to dealer, pre approval and seller items go to dealer.</v>
      </c>
      <c r="H6" s="5" t="str">
        <f>VLOOKUP(A6,Sheet1!A:G,7,0)</f>
        <v/>
      </c>
    </row>
    <row r="7" ht="15.75" customHeight="1">
      <c r="A7" s="14" t="s">
        <v>70</v>
      </c>
      <c r="B7" s="5" t="str">
        <f>VLOOKUP(A7,Sheet1!A:G,2,0)</f>
        <v>9000 Jacksboro Hwy, Fort Worth, TX 76135</v>
      </c>
      <c r="C7" s="5" t="s">
        <v>1015</v>
      </c>
      <c r="D7" s="5" t="s">
        <v>9</v>
      </c>
      <c r="E7" s="5" t="str">
        <f>VLOOKUP(A7,Sheet1!A:D,4,0)</f>
        <v/>
      </c>
      <c r="F7" s="5" t="str">
        <f>VLOOKUP(A7,Sheet1!A:F,5,0)</f>
        <v/>
      </c>
      <c r="G7" s="5" t="str">
        <f>VLOOKUP(A7,Sheet1!A:F,6,0)</f>
        <v>had 2 deals where dealer had to consistently send info to us over and over (conditions, and seller items).. Files get overlooked. We are asking for things that are already sent. Other than that, everyhing has been good. Wants updates on changes we make so they can keep things smooth with us... any TPB policy changes, they want to know so they can prepare (aka signed insurance binder)... before they didnt need that , now we are asking for it. </v>
      </c>
      <c r="H7" s="5" t="str">
        <f>VLOOKUP(A7,Sheet1!A:G,7,0)</f>
        <v/>
      </c>
    </row>
    <row r="8" ht="15.75" customHeight="1">
      <c r="A8" s="14" t="s">
        <v>78</v>
      </c>
      <c r="B8" s="5" t="str">
        <f>VLOOKUP(A8,Sheet1!A:G,2,0)</f>
        <v>2749 US 69, Lumberton, TX 77657</v>
      </c>
      <c r="C8" s="5" t="s">
        <v>1015</v>
      </c>
      <c r="D8" s="5" t="s">
        <v>9</v>
      </c>
      <c r="E8" s="5" t="str">
        <f>VLOOKUP(A8,Sheet1!A:D,4,0)</f>
        <v/>
      </c>
      <c r="F8" s="5" t="str">
        <f>VLOOKUP(A8,Sheet1!A:F,5,0)</f>
        <v/>
      </c>
      <c r="G8" s="5" t="str">
        <f>VLOOKUP(A8,Sheet1!A:F,6,0)</f>
        <v>Good thing is when they call, they can get someone on the phone. Love communication. They get approvals back quickly. Opportunities would be that we send a pending checklist, but say 3 weeks goes by, they don’t really have any update or a lot of times they have no idea whats remaining, etc. (more geared towards back end items)... dealer gets told what they need to send one item in, they send it, then we need more things... they send it in, then they need to send another.. They just want one single update. ALSO... dealer submitted for docs to 5 different deals - 3 diff banks... they got all other bank docs back, closed the customers, and they are still waiting on our docs. We are super fast on the front end, on the back end, we are slow.</v>
      </c>
      <c r="H8" s="5" t="str">
        <f>VLOOKUP(A8,Sheet1!A:G,7,0)</f>
        <v/>
      </c>
    </row>
    <row r="9" ht="15.75" customHeight="1">
      <c r="A9" s="14" t="s">
        <v>86</v>
      </c>
      <c r="B9" s="5" t="str">
        <f>VLOOKUP(A9,Sheet1!A:G,2,0)</f>
        <v>1160 aldine bender rd, Houston, tx 77032</v>
      </c>
      <c r="C9" s="5" t="s">
        <v>1015</v>
      </c>
      <c r="D9" s="5" t="s">
        <v>9</v>
      </c>
      <c r="E9" s="5" t="str">
        <f>VLOOKUP(A9,Sheet1!A:D,4,0)</f>
        <v/>
      </c>
      <c r="F9" s="5" t="str">
        <f>VLOOKUP(A9,Sheet1!A:F,5,0)</f>
        <v/>
      </c>
      <c r="G9" s="5" t="str">
        <f>VLOOKUP(A9,Sheet1!A:F,6,0)</f>
        <v>Other than the programs that we need (ITIN) we do a great job.. Clear cons fast, funding is awesome. No complaints.. Only thing is that he wish he could send us more loans (ITIN, Parks, land and home). Also looking for sub 600 credit score programs - Tuesday is best day to meet with team, everyone will be there. </v>
      </c>
      <c r="H9" s="5" t="str">
        <f>VLOOKUP(A9,Sheet1!A:G,7,0)</f>
        <v/>
      </c>
    </row>
    <row r="10" ht="15.75" customHeight="1">
      <c r="A10" s="14" t="s">
        <v>90</v>
      </c>
      <c r="B10" s="5" t="str">
        <f>VLOOKUP(A10,Sheet1!A:G,2,0)</f>
        <v>751 huser blvd, Schulenberg, TX 78956</v>
      </c>
      <c r="C10" s="5" t="s">
        <v>1015</v>
      </c>
      <c r="D10" s="5" t="s">
        <v>9</v>
      </c>
      <c r="E10" s="5" t="str">
        <f>VLOOKUP(A10,Sheet1!A:D,4,0)</f>
        <v/>
      </c>
      <c r="F10" s="5" t="str">
        <f>VLOOKUP(A10,Sheet1!A:F,5,0)</f>
        <v/>
      </c>
      <c r="G10" s="5" t="str">
        <f>VLOOKUP(A10,Sheet1!A:F,6,0)</f>
        <v>We are really fast.. Nothing comes to mind. No complaints… I asked what we can do to earn more business (they havent sent us any apps in a long time and all the deals we've funded have been super smooth), she said she isnt aware why but will get with Dalton and get back to us. </v>
      </c>
      <c r="H10" s="5" t="str">
        <f>VLOOKUP(A10,Sheet1!A:G,7,0)</f>
        <v/>
      </c>
    </row>
    <row r="11" ht="15.75" customHeight="1">
      <c r="A11" s="14" t="s">
        <v>683</v>
      </c>
      <c r="B11" s="5" t="str">
        <f>VLOOKUP(A11,Sheet1!A:G,2,0)</f>
        <v>17245 TX-56, Sherman, TX 75092</v>
      </c>
      <c r="C11" s="5" t="s">
        <v>1015</v>
      </c>
      <c r="D11" s="5" t="s">
        <v>9</v>
      </c>
      <c r="E11" s="5" t="str">
        <f>VLOOKUP(A11,Sheet1!A:D,4,0)</f>
        <v/>
      </c>
      <c r="F11" s="5" t="str">
        <f>VLOOKUP(A11,Sheet1!A:F,5,0)</f>
        <v/>
      </c>
      <c r="G11" s="5" t="str">
        <f>VLOOKUP(A11,Sheet1!A:F,6,0)</f>
        <v>Dealer has not sent us anything yet.. Wants to sit down and meet in person first…I asked for feedback but the response was from what he heard:  Not real fast. 23rd through the 1st , going on vacation. Wants to sit down with us and Kelly when he gets back.</v>
      </c>
      <c r="H11" s="5" t="str">
        <f>VLOOKUP(A11,Sheet1!A:G,7,0)</f>
        <v/>
      </c>
    </row>
    <row r="12" ht="15.75" customHeight="1">
      <c r="A12" s="14" t="s">
        <v>95</v>
      </c>
      <c r="B12" s="5" t="str">
        <f>VLOOKUP(A12,Sheet1!A:G,2,0)</f>
        <v>4526 Texoma Parkway, Dension TX 75020</v>
      </c>
      <c r="C12" s="5" t="s">
        <v>1015</v>
      </c>
      <c r="D12" s="5" t="s">
        <v>9</v>
      </c>
      <c r="E12" s="5" t="str">
        <f>VLOOKUP(A12,Sheet1!A:D,4,0)</f>
        <v/>
      </c>
      <c r="F12" s="5" t="str">
        <f>VLOOKUP(A12,Sheet1!A:F,5,0)</f>
        <v>differs</v>
      </c>
      <c r="G12" s="5" t="str">
        <f>VLOOKUP(A12,Sheet1!A:F,6,0)</f>
        <v>Couple of things - 1 is the proceeds worksheet… (disbursement).. Dealer funded 2 deals with us.. On the first funding sheet, it showed everything.. The other one was cutoff, a better proceeds sheet. The other is that at funding, it seems that it takes way too long ... for everything to be so fast, to just go slow at the very end for funding. </v>
      </c>
      <c r="H12" s="5" t="str">
        <f>VLOOKUP(A12,Sheet1!A:G,7,0)</f>
        <v/>
      </c>
    </row>
    <row r="13" ht="15.75" customHeight="1">
      <c r="A13" s="14" t="s">
        <v>103</v>
      </c>
      <c r="B13" s="5" t="str">
        <f>VLOOKUP(A13,Sheet1!A:G,2,0)</f>
        <v>23 Freda Circle, Calera OK 74730</v>
      </c>
      <c r="C13" s="5" t="s">
        <v>1015</v>
      </c>
      <c r="D13" s="5" t="s">
        <v>9</v>
      </c>
      <c r="E13" s="5" t="str">
        <f>VLOOKUP(A13,Sheet1!A:D,4,0)</f>
        <v>RBI MH-0607</v>
      </c>
      <c r="F13" s="5" t="str">
        <f>VLOOKUP(A13,Sheet1!A:F,5,0)</f>
        <v>differs</v>
      </c>
      <c r="G13" s="5" t="str">
        <f>VLOOKUP(A13,Sheet1!A:F,6,0)</f>
        <v>Loans in OK, once that happens he will be happy as a cat… Dealer just had their MH Meeting.. Everyone is stoked on us… everything is in OK.. Every TX deal they send to us. We arent getting beat on anything. Only thing they had an issue with is that we can do parks. </v>
      </c>
      <c r="H13" s="5" t="str">
        <f>VLOOKUP(A13,Sheet1!A:G,7,0)</f>
        <v/>
      </c>
    </row>
    <row r="14" ht="15.75" customHeight="1">
      <c r="A14" s="14" t="s">
        <v>116</v>
      </c>
      <c r="B14" s="5" t="str">
        <f>VLOOKUP(A14,Sheet1!A:G,2,0)</f>
        <v>2025 South Wheeler, Jasper, TX 75951</v>
      </c>
      <c r="C14" s="5" t="s">
        <v>1015</v>
      </c>
      <c r="D14" s="5" t="s">
        <v>9</v>
      </c>
      <c r="E14" s="5" t="str">
        <f>VLOOKUP(A14,Sheet1!A:D,4,0)</f>
        <v/>
      </c>
      <c r="F14" s="5" t="str">
        <f>VLOOKUP(A14,Sheet1!A:F,5,0)</f>
        <v/>
      </c>
      <c r="G14" s="5" t="str">
        <f>VLOOKUP(A14,Sheet1!A:F,6,0)</f>
        <v/>
      </c>
      <c r="H14" s="5" t="str">
        <f>VLOOKUP(A14,Sheet1!A:G,7,0)</f>
        <v/>
      </c>
    </row>
    <row r="15" ht="15.75" customHeight="1">
      <c r="A15" s="14" t="s">
        <v>120</v>
      </c>
      <c r="B15" s="5" t="str">
        <f>VLOOKUP(A15,Sheet1!A:G,2,0)</f>
        <v>2601 South Wheeler, Jasper, TX 75951</v>
      </c>
      <c r="C15" s="5" t="s">
        <v>1015</v>
      </c>
      <c r="D15" s="5" t="s">
        <v>9</v>
      </c>
      <c r="E15" s="5" t="str">
        <f>VLOOKUP(A15,Sheet1!A:D,4,0)</f>
        <v/>
      </c>
      <c r="F15" s="5" t="str">
        <f>VLOOKUP(A15,Sheet1!A:F,5,0)</f>
        <v/>
      </c>
      <c r="G15" s="5" t="str">
        <f>VLOOKUP(A15,Sheet1!A:F,6,0)</f>
        <v/>
      </c>
      <c r="H15" s="5" t="str">
        <f>VLOOKUP(A15,Sheet1!A:G,7,0)</f>
        <v/>
      </c>
    </row>
    <row r="16" ht="15.75" customHeight="1">
      <c r="A16" s="14" t="s">
        <v>121</v>
      </c>
      <c r="B16" s="5" t="str">
        <f>VLOOKUP(A16,Sheet1!A:G,2,0)</f>
        <v>1405 N University Ave, Lubbock, TX 79415</v>
      </c>
      <c r="C16" s="5" t="s">
        <v>1015</v>
      </c>
      <c r="D16" s="5" t="s">
        <v>9</v>
      </c>
      <c r="E16" s="5" t="str">
        <f>VLOOKUP(A16,Sheet1!A:D,4,0)</f>
        <v>RBI MH 35135</v>
      </c>
      <c r="F16" s="5" t="str">
        <f>VLOOKUP(A16,Sheet1!A:F,5,0)</f>
        <v>Differ</v>
      </c>
      <c r="G16" s="5" t="str">
        <f>VLOOKUP(A16,Sheet1!A:F,6,0)</f>
        <v>Looking forward to one person assigned "we love laurel".. Having that one go to person everytime will be very helpful. Everything else is well. </v>
      </c>
      <c r="H16" s="5" t="str">
        <f>VLOOKUP(A16,Sheet1!A:G,7,0)</f>
        <v/>
      </c>
    </row>
    <row r="17" ht="15.75" customHeight="1">
      <c r="A17" s="14" t="s">
        <v>702</v>
      </c>
      <c r="B17" s="5" t="str">
        <f>VLOOKUP(A17,Sheet1!A:G,2,0)</f>
        <v>1804 N University Ave, Lubbock, TX 79415</v>
      </c>
      <c r="C17" s="5" t="s">
        <v>1015</v>
      </c>
      <c r="D17" s="5" t="s">
        <v>9</v>
      </c>
      <c r="E17" s="5" t="str">
        <f>VLOOKUP(A17,Sheet1!A:D,4,0)</f>
        <v/>
      </c>
      <c r="F17" s="5" t="str">
        <f>VLOOKUP(A17,Sheet1!A:F,5,0)</f>
        <v/>
      </c>
      <c r="G17" s="5" t="str">
        <f>VLOOKUP(A17,Sheet1!A:F,6,0)</f>
        <v/>
      </c>
      <c r="H17" s="5" t="str">
        <f>VLOOKUP(A17,Sheet1!A:G,7,0)</f>
        <v/>
      </c>
    </row>
    <row r="18" ht="15.75" customHeight="1">
      <c r="A18" s="14" t="s">
        <v>129</v>
      </c>
      <c r="B18" s="5" t="str">
        <f>VLOOKUP(A18,Sheet1!A:G,2,0)</f>
        <v>4624 st hwy 31 west, tyler, TX 75709</v>
      </c>
      <c r="C18" s="5" t="s">
        <v>1015</v>
      </c>
      <c r="D18" s="5" t="s">
        <v>9</v>
      </c>
      <c r="E18" s="5" t="str">
        <f>VLOOKUP(A18,Sheet1!A:D,4,0)</f>
        <v>RBI MH - 37885</v>
      </c>
      <c r="F18" s="5" t="str">
        <f>VLOOKUP(A18,Sheet1!A:F,5,0)</f>
        <v>VEP 0</v>
      </c>
      <c r="G18" s="5" t="str">
        <f>VLOOKUP(A18,Sheet1!A:F,6,0)</f>
        <v>Lately biggest point of pain is the closing side of things.. Loan Valuations, closing dates, etc. because of the middleman process, it seems to be taking longer than normal once we clear conditions, to get to the closing table. Its lingering longer and longer than it had a few months back. If we can get a list of Seller items at same time of initial approval..</v>
      </c>
      <c r="H18" s="5" t="str">
        <f>VLOOKUP(A18,Sheet1!A:G,7,0)</f>
        <v/>
      </c>
    </row>
    <row r="19" ht="15.75" customHeight="1">
      <c r="A19" s="14" t="s">
        <v>131</v>
      </c>
      <c r="B19" s="5" t="str">
        <f>VLOOKUP(A19,Sheet1!A:G,2,0)</f>
        <v>1131 West 7th Avenue, Corsicana, TX 75110</v>
      </c>
      <c r="C19" s="5" t="s">
        <v>1015</v>
      </c>
      <c r="D19" s="5" t="s">
        <v>9</v>
      </c>
      <c r="E19" s="5" t="str">
        <f>VLOOKUP(A19,Sheet1!A:D,4,0)</f>
        <v>RBI MH 264</v>
      </c>
      <c r="F19" s="5" t="str">
        <f>VLOOKUP(A19,Sheet1!A:F,5,0)</f>
        <v>Differs</v>
      </c>
      <c r="G19" s="5" t="str">
        <f>VLOOKUP(A19,Sheet1!A:F,6,0)</f>
        <v>Spoke with Kristen, said we are pretty good about reaching out.. Communication is good. We are easy to get ahold of. </v>
      </c>
      <c r="H19" s="5" t="str">
        <f>VLOOKUP(A19,Sheet1!A:G,7,0)</f>
        <v/>
      </c>
    </row>
    <row r="20" ht="15.75" customHeight="1">
      <c r="A20" s="14" t="s">
        <v>143</v>
      </c>
      <c r="B20" s="5" t="str">
        <f>VLOOKUP(A20,Sheet1!A:G,2,0)</f>
        <v>803 N Medford Dr, Lufkin, TX 75901</v>
      </c>
      <c r="C20" s="5" t="s">
        <v>1015</v>
      </c>
      <c r="D20" s="5" t="s">
        <v>9</v>
      </c>
      <c r="E20" s="5" t="str">
        <f>VLOOKUP(A20,Sheet1!A:D,4,0)</f>
        <v>RBI MH 37903</v>
      </c>
      <c r="F20" s="5" t="str">
        <f>VLOOKUP(A20,Sheet1!A:F,5,0)</f>
        <v>Differs</v>
      </c>
      <c r="G20" s="5" t="str">
        <f>VLOOKUP(A20,Sheet1!A:F,6,0)</f>
        <v>We are doing good on quick response. That’s important to them. Quick closings for them. Triad just gave their customer a 7.1 and 7.3 rate on a customer with a 720-740. </v>
      </c>
      <c r="H20" s="5" t="str">
        <f>VLOOKUP(A20,Sheet1!A:G,7,0)</f>
        <v/>
      </c>
    </row>
    <row r="21" ht="15.75" customHeight="1">
      <c r="A21" s="14" t="s">
        <v>148</v>
      </c>
      <c r="B21" s="5" t="str">
        <f>VLOOKUP(A21,Sheet1!A:G,2,0)</f>
        <v>2104 E State Hwy 21, Bryan, TX 77803</v>
      </c>
      <c r="C21" s="5" t="s">
        <v>1015</v>
      </c>
      <c r="D21" s="5" t="s">
        <v>9</v>
      </c>
      <c r="E21" s="5" t="str">
        <f>VLOOKUP(A21,Sheet1!A:D,4,0)</f>
        <v>RBI MH 37455</v>
      </c>
      <c r="F21" s="5" t="str">
        <f>VLOOKUP(A21,Sheet1!A:F,5,0)</f>
        <v>VEP 0</v>
      </c>
      <c r="G21" s="5" t="str">
        <f>VLOOKUP(A21,Sheet1!A:F,6,0)</f>
        <v/>
      </c>
      <c r="H21" s="5" t="str">
        <f>VLOOKUP(A21,Sheet1!A:G,7,0)</f>
        <v/>
      </c>
    </row>
    <row r="22" ht="15.75" customHeight="1">
      <c r="A22" s="14" t="s">
        <v>158</v>
      </c>
      <c r="B22" s="5" t="str">
        <f>VLOOKUP(A22,Sheet1!A:G,2,0)</f>
        <v>1101 W hwy 84, Fairfield TX 75840</v>
      </c>
      <c r="C22" s="5" t="s">
        <v>1015</v>
      </c>
      <c r="D22" s="5" t="s">
        <v>9</v>
      </c>
      <c r="E22" s="5" t="str">
        <f>VLOOKUP(A22,Sheet1!A:D,4,0)</f>
        <v/>
      </c>
      <c r="F22" s="5" t="str">
        <f>VLOOKUP(A22,Sheet1!A:F,5,0)</f>
        <v>VEP 0 </v>
      </c>
      <c r="G22" s="5" t="str">
        <f>VLOOKUP(A22,Sheet1!A:F,6,0)</f>
        <v>We have good communication. We communicate daily.. Maybe data or analytics. Backend could be better. </v>
      </c>
      <c r="H22" s="5" t="str">
        <f>VLOOKUP(A22,Sheet1!A:G,7,0)</f>
        <v/>
      </c>
    </row>
    <row r="23" ht="15.75" customHeight="1">
      <c r="A23" s="14" t="s">
        <v>169</v>
      </c>
      <c r="B23" s="5" t="str">
        <f>VLOOKUP(A23,Sheet1!A:G,2,0)</f>
        <v>5725 Andrews HWY, Odessa, TX 79762</v>
      </c>
      <c r="C23" s="5" t="s">
        <v>1015</v>
      </c>
      <c r="D23" s="5" t="s">
        <v>9</v>
      </c>
      <c r="E23" s="5" t="str">
        <f>VLOOKUP(A23,Sheet1!A:D,4,0)</f>
        <v>RBI MH 1543</v>
      </c>
      <c r="F23" s="5" t="str">
        <f>VLOOKUP(A23,Sheet1!A:F,5,0)</f>
        <v>vep 0</v>
      </c>
      <c r="G23" s="5" t="str">
        <f>VLOOKUP(A23,Sheet1!A:F,6,0)</f>
        <v>looking forward to faster responses on things. Like us and don’t have any complaints… asked for us to always stay better than TAMMAC… TAMMAC takes forever on processing anything and everything. </v>
      </c>
      <c r="H23" s="5" t="str">
        <f>VLOOKUP(A23,Sheet1!A:G,7,0)</f>
        <v/>
      </c>
    </row>
    <row r="24" ht="15.75" customHeight="1">
      <c r="A24" s="14" t="s">
        <v>730</v>
      </c>
      <c r="B24" s="5" t="str">
        <f>VLOOKUP(A24,Sheet1!A:G,2,0)</f>
        <v>6720 Andrews Hwy, Odessa, TX 79762</v>
      </c>
      <c r="C24" s="5" t="s">
        <v>1015</v>
      </c>
      <c r="D24" s="5" t="s">
        <v>9</v>
      </c>
      <c r="E24" s="5" t="str">
        <f>VLOOKUP(A24,Sheet1!A:D,4,0)</f>
        <v/>
      </c>
      <c r="F24" s="5" t="str">
        <f>VLOOKUP(A24,Sheet1!A:F,5,0)</f>
        <v/>
      </c>
      <c r="G24" s="5" t="str">
        <f>VLOOKUP(A24,Sheet1!A:F,6,0)</f>
        <v/>
      </c>
      <c r="H24" s="5" t="str">
        <f>VLOOKUP(A24,Sheet1!A:G,7,0)</f>
        <v/>
      </c>
    </row>
    <row r="25" ht="15.75" customHeight="1">
      <c r="A25" s="14" t="s">
        <v>178</v>
      </c>
      <c r="B25" s="5" t="str">
        <f>VLOOKUP(A25,Sheet1!A:G,2,0)</f>
        <v>15712 Buck Road, Atascosa, TX 78002</v>
      </c>
      <c r="C25" s="5" t="s">
        <v>1015</v>
      </c>
      <c r="D25" s="5" t="s">
        <v>9</v>
      </c>
      <c r="E25" s="5" t="str">
        <f>VLOOKUP(A25,Sheet1!A:D,4,0)</f>
        <v>RBI 37340</v>
      </c>
      <c r="F25" s="5" t="str">
        <f>VLOOKUP(A25,Sheet1!A:F,5,0)</f>
        <v>Differ</v>
      </c>
      <c r="G25" s="5" t="str">
        <f>VLOOKUP(A25,Sheet1!A:F,6,0)</f>
        <v>no complaints. Loves what we are doing. </v>
      </c>
      <c r="H25" s="5" t="str">
        <f>VLOOKUP(A25,Sheet1!A:G,7,0)</f>
        <v/>
      </c>
    </row>
    <row r="26" ht="15.75" customHeight="1">
      <c r="A26" s="14" t="s">
        <v>182</v>
      </c>
      <c r="B26" s="5" t="str">
        <f>VLOOKUP(A26,Sheet1!A:G,2,0)</f>
        <v>3830 E Texas St, Bossier City, LA 71111</v>
      </c>
      <c r="C26" s="5" t="s">
        <v>1015</v>
      </c>
      <c r="D26" s="5" t="s">
        <v>9</v>
      </c>
      <c r="E26" s="5" t="str">
        <f>VLOOKUP(A26,Sheet1!A:D,4,0)</f>
        <v/>
      </c>
      <c r="F26" s="5" t="str">
        <f>VLOOKUP(A26,Sheet1!A:F,5,0)</f>
        <v/>
      </c>
      <c r="G26" s="5" t="str">
        <f>VLOOKUP(A26,Sheet1!A:F,6,0)</f>
        <v/>
      </c>
      <c r="H26" s="5" t="str">
        <f>VLOOKUP(A26,Sheet1!A:G,7,0)</f>
        <v/>
      </c>
    </row>
    <row r="27" ht="15.75" customHeight="1">
      <c r="A27" s="14" t="s">
        <v>184</v>
      </c>
      <c r="B27" s="5" t="str">
        <f>VLOOKUP(A27,Sheet1!A:G,2,0)</f>
        <v>13930 IH 35 South, Von Ormy, TX 78073</v>
      </c>
      <c r="C27" s="5" t="s">
        <v>1015</v>
      </c>
      <c r="D27" s="5" t="s">
        <v>9</v>
      </c>
      <c r="E27" s="5" t="str">
        <f>VLOOKUP(A27,Sheet1!A:D,4,0)</f>
        <v>RBI 35417</v>
      </c>
      <c r="F27" s="5" t="str">
        <f>VLOOKUP(A27,Sheet1!A:F,5,0)</f>
        <v>Differ</v>
      </c>
      <c r="G27" s="5" t="str">
        <f>VLOOKUP(A27,Sheet1!A:F,6,0)</f>
        <v>like us. No feedback at all. </v>
      </c>
      <c r="H27" s="5" t="str">
        <f>VLOOKUP(A27,Sheet1!A:G,7,0)</f>
        <v/>
      </c>
    </row>
    <row r="28" ht="15.75" customHeight="1">
      <c r="A28" s="14" t="s">
        <v>189</v>
      </c>
      <c r="B28" s="5" t="str">
        <f>VLOOKUP(A28,Sheet1!A:G,2,0)</f>
        <v>5221 Zapata Hwy Suite A, Laredo, TX 78046</v>
      </c>
      <c r="C28" s="5" t="s">
        <v>1015</v>
      </c>
      <c r="D28" s="5" t="s">
        <v>9</v>
      </c>
      <c r="E28" s="5" t="str">
        <f>VLOOKUP(A28,Sheet1!A:D,4,0)</f>
        <v>RBI 36926</v>
      </c>
      <c r="F28" s="5" t="str">
        <f>VLOOKUP(A28,Sheet1!A:F,5,0)</f>
        <v>Differ</v>
      </c>
      <c r="G28" s="5" t="str">
        <f>VLOOKUP(A28,Sheet1!A:F,6,0)</f>
        <v>Fundings take forever… the moment welcome home call is completed, we are asking for additional docs that are missed (not a TPB issue, this is an LO/LA situation).. Fundings are now taking days to issue wire. They love us, but things are taking way too long. We get a deal all the way to closing, then ask for customer conditoins that were missed. </v>
      </c>
      <c r="H28" s="5" t="str">
        <f>VLOOKUP(A28,Sheet1!A:G,7,0)</f>
        <v/>
      </c>
    </row>
    <row r="29" ht="15.75" customHeight="1">
      <c r="A29" s="14" t="s">
        <v>193</v>
      </c>
      <c r="B29" s="5" t="str">
        <f>VLOOKUP(A29,Sheet1!A:G,2,0)</f>
        <v>7200 N IH 35, New Braunfels, TX 78130</v>
      </c>
      <c r="C29" s="5" t="s">
        <v>1015</v>
      </c>
      <c r="D29" s="5" t="s">
        <v>9</v>
      </c>
      <c r="E29" s="5" t="str">
        <f>VLOOKUP(A29,Sheet1!A:D,4,0)</f>
        <v>RBI 36533</v>
      </c>
      <c r="F29" s="5" t="str">
        <f>VLOOKUP(A29,Sheet1!A:F,5,0)</f>
        <v>Differ</v>
      </c>
      <c r="G29" s="5" t="str">
        <f>VLOOKUP(A29,Sheet1!A:F,6,0)</f>
        <v>When dealers call, they get different opinions on conditions being cleared, updates, etc. </v>
      </c>
      <c r="H29" s="5" t="str">
        <f>VLOOKUP(A29,Sheet1!A:G,7,0)</f>
        <v/>
      </c>
    </row>
    <row r="30" ht="15.75" customHeight="1">
      <c r="A30" s="14" t="s">
        <v>200</v>
      </c>
      <c r="B30" s="5" t="str">
        <f>VLOOKUP(A30,Sheet1!A:G,2,0)</f>
        <v>14107 Quarter Horse, Von Ormy, TX 78073</v>
      </c>
      <c r="C30" s="5" t="s">
        <v>1015</v>
      </c>
      <c r="D30" s="5" t="s">
        <v>9</v>
      </c>
      <c r="E30" s="5" t="str">
        <f>VLOOKUP(A30,Sheet1!A:D,4,0)</f>
        <v/>
      </c>
      <c r="F30" s="5" t="str">
        <f>VLOOKUP(A30,Sheet1!A:F,5,0)</f>
        <v>Differ</v>
      </c>
      <c r="G30" s="5" t="str">
        <f>VLOOKUP(A30,Sheet1!A:F,6,0)</f>
        <v>Delays on conditions being cleared.. Hard to reach people on the phone. They send conditions then we overlook them and ask for more. </v>
      </c>
      <c r="H30" s="5" t="str">
        <f>VLOOKUP(A30,Sheet1!A:G,7,0)</f>
        <v/>
      </c>
    </row>
    <row r="31" ht="15.75" customHeight="1">
      <c r="A31" s="14" t="s">
        <v>204</v>
      </c>
      <c r="B31" s="5" t="str">
        <f>VLOOKUP(A31,Sheet1!A:G,2,0)</f>
        <v>14182 Hwy 77 North, Victoria, TX 77904</v>
      </c>
      <c r="C31" s="5" t="s">
        <v>1015</v>
      </c>
      <c r="D31" s="5" t="s">
        <v>9</v>
      </c>
      <c r="E31" s="5" t="str">
        <f>VLOOKUP(A31,Sheet1!A:D,4,0)</f>
        <v>RBI  37917</v>
      </c>
      <c r="F31" s="5" t="str">
        <f>VLOOKUP(A31,Sheet1!A:F,5,0)</f>
        <v>Differ</v>
      </c>
      <c r="G31" s="5" t="str">
        <f>VLOOKUP(A31,Sheet1!A:F,6,0)</f>
        <v>Dealer has been having trouble with submitting stuff, no one touches it for 24 hours.. (deal Mikulek specifically). </v>
      </c>
      <c r="H31" s="5" t="str">
        <f>VLOOKUP(A31,Sheet1!A:G,7,0)</f>
        <v/>
      </c>
    </row>
    <row r="32" ht="15.75" customHeight="1">
      <c r="A32" s="14" t="s">
        <v>208</v>
      </c>
      <c r="B32" s="5" t="str">
        <f>VLOOKUP(A32,Sheet1!A:G,2,0)</f>
        <v>1814 n padre island dr, Corpus Christi, TX 78408</v>
      </c>
      <c r="C32" s="5" t="s">
        <v>1015</v>
      </c>
      <c r="D32" s="5" t="s">
        <v>9</v>
      </c>
      <c r="E32" s="5" t="str">
        <f>VLOOKUP(A32,Sheet1!A:D,4,0)</f>
        <v/>
      </c>
      <c r="F32" s="5" t="str">
        <f>VLOOKUP(A32,Sheet1!A:F,5,0)</f>
        <v>Differ</v>
      </c>
      <c r="G32" s="5" t="str">
        <f>VLOOKUP(A32,Sheet1!A:F,6,0)</f>
        <v>New GM - Adam - will get with team on feedback.. Will try and get more business sent to us</v>
      </c>
      <c r="H32" s="5" t="str">
        <f>VLOOKUP(A32,Sheet1!A:G,7,0)</f>
        <v/>
      </c>
    </row>
    <row r="33" ht="15.75" customHeight="1">
      <c r="A33" s="14" t="s">
        <v>211</v>
      </c>
      <c r="B33" s="5" t="str">
        <f>VLOOKUP(A33,Sheet1!A:G,2,0)</f>
        <v>371 E I10 Frontage, Schulenburg, TX 78956</v>
      </c>
      <c r="C33" s="5" t="s">
        <v>1015</v>
      </c>
      <c r="D33" s="5" t="s">
        <v>9</v>
      </c>
      <c r="E33" s="5" t="str">
        <f>VLOOKUP(A33,Sheet1!A:D,4,0)</f>
        <v>RBI 37212</v>
      </c>
      <c r="F33" s="5" t="str">
        <f>VLOOKUP(A33,Sheet1!A:F,5,0)</f>
        <v>Differ</v>
      </c>
      <c r="G33" s="5" t="str">
        <f>VLOOKUP(A33,Sheet1!A:F,6,0)</f>
        <v>We have been the best bank we have worked with so far. All good feedback</v>
      </c>
      <c r="H33" s="5" t="str">
        <f>VLOOKUP(A33,Sheet1!A:G,7,0)</f>
        <v/>
      </c>
    </row>
    <row r="34" ht="15.75" customHeight="1">
      <c r="A34" s="14" t="s">
        <v>219</v>
      </c>
      <c r="B34" s="5" t="str">
        <f>VLOOKUP(A34,Sheet1!A:G,2,0)</f>
        <v>6245 IH 10 Frontage Rd, Seguin, TX 78155</v>
      </c>
      <c r="C34" s="5" t="s">
        <v>1015</v>
      </c>
      <c r="D34" s="5" t="s">
        <v>9</v>
      </c>
      <c r="E34" s="5" t="str">
        <f>VLOOKUP(A34,Sheet1!A:D,4,0)</f>
        <v>RBI 37146</v>
      </c>
      <c r="F34" s="5" t="str">
        <f>VLOOKUP(A34,Sheet1!A:F,5,0)</f>
        <v>Differ</v>
      </c>
      <c r="G34" s="5" t="str">
        <f>VLOOKUP(A34,Sheet1!A:F,6,0)</f>
        <v>we've been pretty spot on.. Likes our updates that they get… They would like to have a better advance on site work… 21st can do 200% when above 700 credit score. </v>
      </c>
      <c r="H34" s="5" t="str">
        <f>VLOOKUP(A34,Sheet1!A:G,7,0)</f>
        <v/>
      </c>
    </row>
    <row r="35" ht="15.75" customHeight="1">
      <c r="A35" s="14" t="s">
        <v>229</v>
      </c>
      <c r="B35" s="5" t="str">
        <f>VLOOKUP(A35,Sheet1!A:G,2,0)</f>
        <v>6900 trunk street, Odessa, TX 79762</v>
      </c>
      <c r="C35" s="5" t="s">
        <v>1015</v>
      </c>
      <c r="D35" s="5" t="s">
        <v>9</v>
      </c>
      <c r="E35" s="5" t="str">
        <f>VLOOKUP(A35,Sheet1!A:D,4,0)</f>
        <v/>
      </c>
      <c r="F35" s="5" t="str">
        <f>VLOOKUP(A35,Sheet1!A:F,5,0)</f>
        <v>Differ</v>
      </c>
      <c r="G35" s="5" t="str">
        <f>VLOOKUP(A35,Sheet1!A:F,6,0)</f>
        <v>Asking for stuff that’s already been asked for, timely updates. </v>
      </c>
      <c r="H35" s="5" t="str">
        <f>VLOOKUP(A35,Sheet1!A:G,7,0)</f>
        <v/>
      </c>
    </row>
    <row r="36" ht="15.75" customHeight="1">
      <c r="A36" s="14" t="s">
        <v>234</v>
      </c>
      <c r="B36" s="5" t="str">
        <f>VLOOKUP(A36,Sheet1!A:G,2,0)</f>
        <v>10118 Falvey Lk Ln, Conroe, TX 77385</v>
      </c>
      <c r="C36" s="5" t="s">
        <v>1015</v>
      </c>
      <c r="D36" s="5" t="s">
        <v>9</v>
      </c>
      <c r="E36" s="5" t="str">
        <f>VLOOKUP(A36,Sheet1!A:D,4,0)</f>
        <v/>
      </c>
      <c r="F36" s="5" t="str">
        <f>VLOOKUP(A36,Sheet1!A:F,5,0)</f>
        <v/>
      </c>
      <c r="G36" s="5" t="str">
        <f>VLOOKUP(A36,Sheet1!A:F,6,0)</f>
        <v/>
      </c>
      <c r="H36" s="5" t="str">
        <f>VLOOKUP(A36,Sheet1!A:G,7,0)</f>
        <v/>
      </c>
    </row>
    <row r="37" ht="15.75" customHeight="1">
      <c r="A37" s="14" t="s">
        <v>772</v>
      </c>
      <c r="B37" s="5" t="str">
        <f>VLOOKUP(A37,Sheet1!A:G,2,0)</f>
        <v>Pura Vida Dr, Rockport, TX 78382</v>
      </c>
      <c r="C37" s="5" t="s">
        <v>1015</v>
      </c>
      <c r="D37" s="5" t="s">
        <v>9</v>
      </c>
      <c r="E37" s="5" t="str">
        <f>VLOOKUP(A37,Sheet1!A:D,4,0)</f>
        <v/>
      </c>
      <c r="F37" s="5" t="str">
        <f>VLOOKUP(A37,Sheet1!A:F,5,0)</f>
        <v/>
      </c>
      <c r="G37" s="5" t="str">
        <f>VLOOKUP(A37,Sheet1!A:F,6,0)</f>
        <v/>
      </c>
      <c r="H37" s="5" t="str">
        <f>VLOOKUP(A37,Sheet1!A:G,7,0)</f>
        <v/>
      </c>
    </row>
    <row r="38" ht="15.75" customHeight="1">
      <c r="A38" s="14" t="s">
        <v>775</v>
      </c>
      <c r="B38" s="5" t="str">
        <f>VLOOKUP(A38,Sheet1!A:G,2,0)</f>
        <v>5609 E McKinney St, Denton, TX 76208</v>
      </c>
      <c r="C38" s="5" t="s">
        <v>1015</v>
      </c>
      <c r="D38" s="5" t="s">
        <v>9</v>
      </c>
      <c r="E38" s="5" t="str">
        <f>VLOOKUP(A38,Sheet1!A:D,4,0)</f>
        <v/>
      </c>
      <c r="F38" s="5" t="str">
        <f>VLOOKUP(A38,Sheet1!A:F,5,0)</f>
        <v/>
      </c>
      <c r="G38" s="5" t="str">
        <f>VLOOKUP(A38,Sheet1!A:F,6,0)</f>
        <v/>
      </c>
      <c r="H38" s="5" t="str">
        <f>VLOOKUP(A38,Sheet1!A:G,7,0)</f>
        <v/>
      </c>
    </row>
    <row r="39" ht="15.75" customHeight="1">
      <c r="A39" s="14" t="s">
        <v>239</v>
      </c>
      <c r="B39" s="5" t="str">
        <f>VLOOKUP(A39,Sheet1!A:G,2,0)</f>
        <v>8475 HWY 90, San Antonio, TX 78227</v>
      </c>
      <c r="C39" s="5" t="s">
        <v>1015</v>
      </c>
      <c r="D39" s="5" t="s">
        <v>9</v>
      </c>
      <c r="E39" s="5" t="str">
        <f>VLOOKUP(A39,Sheet1!A:D,4,0)</f>
        <v>RBI 36611</v>
      </c>
      <c r="F39" s="5" t="str">
        <f>VLOOKUP(A39,Sheet1!A:F,5,0)</f>
        <v>Differ</v>
      </c>
      <c r="G39" s="5" t="str">
        <f>VLOOKUP(A39,Sheet1!A:F,6,0)</f>
        <v>They like us. Think we are doing everythign right. Thinks its more on them.. Needs to send us more deals. Will be meeting with them next week to meet their team. Liked our communication, had a deal go through and were happy about it. Ready for new systems we are coming out with. </v>
      </c>
      <c r="H39" s="5" t="str">
        <f>VLOOKUP(A39,Sheet1!A:G,7,0)</f>
        <v/>
      </c>
    </row>
    <row r="40" ht="15.75" customHeight="1">
      <c r="A40" s="14" t="s">
        <v>245</v>
      </c>
      <c r="B40" s="5" t="str">
        <f>VLOOKUP(A40,Sheet1!A:G,2,0)</f>
        <v>8048 South US HWY 79, Palestine, TX 75703</v>
      </c>
      <c r="C40" s="5" t="s">
        <v>1015</v>
      </c>
      <c r="D40" s="5" t="s">
        <v>9</v>
      </c>
      <c r="E40" s="5" t="str">
        <f>VLOOKUP(A40,Sheet1!A:D,4,0)</f>
        <v>RBI 38152</v>
      </c>
      <c r="F40" s="5" t="str">
        <f>VLOOKUP(A40,Sheet1!A:F,5,0)</f>
        <v>VEP 0</v>
      </c>
      <c r="G40" s="5" t="str">
        <f>VLOOKUP(A40,Sheet1!A:F,6,0)</f>
        <v>Wants updates more on stipulations / conditions.. Making sure the right people are included on updates. </v>
      </c>
      <c r="H40" s="5" t="str">
        <f>VLOOKUP(A40,Sheet1!A:G,7,0)</f>
        <v/>
      </c>
    </row>
    <row r="41" ht="15.75" customHeight="1">
      <c r="A41" s="14" t="s">
        <v>786</v>
      </c>
      <c r="B41" s="5" t="str">
        <f>VLOOKUP(A41,Sheet1!A:G,2,0)</f>
        <v>15803 Flores Crest, San Antonio, TX 78221</v>
      </c>
      <c r="C41" s="5" t="s">
        <v>1015</v>
      </c>
      <c r="D41" s="5" t="s">
        <v>9</v>
      </c>
      <c r="E41" s="5" t="str">
        <f>VLOOKUP(A41,Sheet1!A:D,4,0)</f>
        <v/>
      </c>
      <c r="F41" s="5" t="str">
        <f>VLOOKUP(A41,Sheet1!A:F,5,0)</f>
        <v/>
      </c>
      <c r="G41" s="5" t="str">
        <f>VLOOKUP(A41,Sheet1!A:F,6,0)</f>
        <v/>
      </c>
      <c r="H41" s="5" t="str">
        <f>VLOOKUP(A41,Sheet1!A:G,7,0)</f>
        <v/>
      </c>
    </row>
    <row r="42" ht="15.75" customHeight="1">
      <c r="A42" s="14" t="s">
        <v>258</v>
      </c>
      <c r="B42" s="5" t="str">
        <f>VLOOKUP(A42,Sheet1!A:G,2,0)</f>
        <v>3115 SW Loop 410, San Antonio, TX 78227</v>
      </c>
      <c r="C42" s="5" t="s">
        <v>1015</v>
      </c>
      <c r="D42" s="5" t="s">
        <v>9</v>
      </c>
      <c r="E42" s="5" t="str">
        <f>VLOOKUP(A42,Sheet1!A:D,4,0)</f>
        <v/>
      </c>
      <c r="F42" s="5" t="str">
        <f>VLOOKUP(A42,Sheet1!A:F,5,0)</f>
        <v/>
      </c>
      <c r="G42" s="5" t="str">
        <f>VLOOKUP(A42,Sheet1!A:F,6,0)</f>
        <v/>
      </c>
      <c r="H42" s="5" t="str">
        <f>VLOOKUP(A42,Sheet1!A:G,7,0)</f>
        <v/>
      </c>
    </row>
    <row r="43" ht="15.75" customHeight="1">
      <c r="A43" s="14" t="s">
        <v>261</v>
      </c>
      <c r="B43" s="5" t="str">
        <f>VLOOKUP(A43,Sheet1!A:G,2,0)</f>
        <v>3900 I35 South, Waco, TX 76706</v>
      </c>
      <c r="C43" s="5" t="s">
        <v>1015</v>
      </c>
      <c r="D43" s="5" t="s">
        <v>9</v>
      </c>
      <c r="E43" s="5" t="str">
        <f>VLOOKUP(A43,Sheet1!A:D,4,0)</f>
        <v>RBI 37278</v>
      </c>
      <c r="F43" s="5" t="str">
        <f>VLOOKUP(A43,Sheet1!A:F,5,0)</f>
        <v>Differ</v>
      </c>
      <c r="G43" s="5" t="str">
        <f>VLOOKUP(A43,Sheet1!A:F,6,0)</f>
        <v>Just wants updates sent. No complaints from her. </v>
      </c>
      <c r="H43" s="5" t="str">
        <f>VLOOKUP(A43,Sheet1!A:G,7,0)</f>
        <v/>
      </c>
    </row>
    <row r="44" ht="15.75" customHeight="1">
      <c r="A44" s="14" t="s">
        <v>280</v>
      </c>
      <c r="B44" s="5" t="str">
        <f>VLOOKUP(A44,Sheet1!A:G,2,0)</f>
        <v>17431 Interstate 45 N, Willis, TX 77318</v>
      </c>
      <c r="C44" s="5" t="s">
        <v>1015</v>
      </c>
      <c r="D44" s="5" t="s">
        <v>9</v>
      </c>
      <c r="E44" s="5" t="str">
        <f>VLOOKUP(A44,Sheet1!A:D,4,0)</f>
        <v>RBI 34489</v>
      </c>
      <c r="F44" s="5" t="str">
        <f>VLOOKUP(A44,Sheet1!A:F,5,0)</f>
        <v>VEP 0 </v>
      </c>
      <c r="G44" s="5" t="str">
        <f>VLOOKUP(A44,Sheet1!A:F,6,0)</f>
        <v>All things are good with us. Really only do Land and home</v>
      </c>
      <c r="H44" s="5" t="str">
        <f>VLOOKUP(A44,Sheet1!A:G,7,0)</f>
        <v/>
      </c>
    </row>
    <row r="45" ht="15.75" customHeight="1">
      <c r="A45" s="14" t="s">
        <v>285</v>
      </c>
      <c r="B45" s="5" t="str">
        <f>VLOOKUP(A45,Sheet1!A:G,2,0)</f>
        <v>13838 Southton Rd, San Antonio, TX 78223</v>
      </c>
      <c r="C45" s="5" t="s">
        <v>1015</v>
      </c>
      <c r="D45" s="5" t="s">
        <v>9</v>
      </c>
      <c r="E45" s="5" t="str">
        <f>VLOOKUP(A45,Sheet1!A:D,4,0)</f>
        <v/>
      </c>
      <c r="F45" s="5" t="str">
        <f>VLOOKUP(A45,Sheet1!A:F,5,0)</f>
        <v/>
      </c>
      <c r="G45" s="5" t="str">
        <f>VLOOKUP(A45,Sheet1!A:F,6,0)</f>
        <v/>
      </c>
      <c r="H45" s="5" t="str">
        <f>VLOOKUP(A45,Sheet1!A:G,7,0)</f>
        <v/>
      </c>
    </row>
    <row r="46" ht="15.75" customHeight="1">
      <c r="A46" s="14" t="s">
        <v>288</v>
      </c>
      <c r="B46" s="5" t="str">
        <f>VLOOKUP(A46,Sheet1!A:G,2,0)</f>
        <v>1800 Piney Rd, Texarkana, TX 75501</v>
      </c>
      <c r="C46" s="5" t="s">
        <v>1015</v>
      </c>
      <c r="D46" s="5" t="s">
        <v>9</v>
      </c>
      <c r="E46" s="5" t="str">
        <f>VLOOKUP(A46,Sheet1!A:D,4,0)</f>
        <v/>
      </c>
      <c r="F46" s="5" t="str">
        <f>VLOOKUP(A46,Sheet1!A:F,5,0)</f>
        <v/>
      </c>
      <c r="G46" s="5" t="str">
        <f>VLOOKUP(A46,Sheet1!A:F,6,0)</f>
        <v>Everybody there enjoys porchpass… they deliver to 4 states - Ark, TX, Oklahoma, Louisana</v>
      </c>
      <c r="H46" s="5" t="str">
        <f>VLOOKUP(A46,Sheet1!A:G,7,0)</f>
        <v/>
      </c>
    </row>
    <row r="47" ht="15.75" customHeight="1">
      <c r="A47" s="14" t="s">
        <v>295</v>
      </c>
      <c r="B47" s="5" t="str">
        <f>VLOOKUP(A47,Sheet1!A:G,2,0)</f>
        <v>1015 Southwood dr, Huntsville, TX 77320</v>
      </c>
      <c r="C47" s="5" t="s">
        <v>1015</v>
      </c>
      <c r="D47" s="5" t="s">
        <v>9</v>
      </c>
      <c r="E47" s="5" t="str">
        <f>VLOOKUP(A47,Sheet1!A:D,4,0)</f>
        <v>RBI 35671</v>
      </c>
      <c r="F47" s="5" t="str">
        <f>VLOOKUP(A47,Sheet1!A:F,5,0)</f>
        <v>Differ</v>
      </c>
      <c r="G47" s="5" t="str">
        <f>VLOOKUP(A47,Sheet1!A:F,6,0)</f>
        <v>Dealer likes all of our things. No complaints.. Debbie had mentiond that process from cleared conditions to closing was taking longer than normal… items requested are repetitive. </v>
      </c>
      <c r="H47" s="5" t="str">
        <f>VLOOKUP(A47,Sheet1!A:G,7,0)</f>
        <v/>
      </c>
    </row>
    <row r="48" ht="15.75" customHeight="1">
      <c r="A48" s="14" t="s">
        <v>302</v>
      </c>
      <c r="B48" s="5" t="str">
        <f>VLOOKUP(A48,Sheet1!A:G,2,0)</f>
        <v>315 E Frontage Rd, Alamo, TX 78516</v>
      </c>
      <c r="C48" s="5" t="s">
        <v>1015</v>
      </c>
      <c r="D48" s="5" t="s">
        <v>9</v>
      </c>
      <c r="E48" s="5" t="str">
        <f>VLOOKUP(A48,Sheet1!A:D,4,0)</f>
        <v>RBI 034706</v>
      </c>
      <c r="F48" s="5" t="str">
        <f>VLOOKUP(A48,Sheet1!A:F,5,0)</f>
        <v>VEP 0</v>
      </c>
      <c r="G48" s="5" t="str">
        <f>VLOOKUP(A48,Sheet1!A:F,6,0)</f>
        <v>Most everything is good. The one thing that makes a problem , is when they require tradelinse for 0 score..</v>
      </c>
      <c r="H48" s="5" t="str">
        <f>VLOOKUP(A48,Sheet1!A:G,7,0)</f>
        <v/>
      </c>
    </row>
    <row r="49" ht="15.75" customHeight="1">
      <c r="A49" s="14" t="s">
        <v>308</v>
      </c>
      <c r="B49" s="5" t="str">
        <f>VLOOKUP(A49,Sheet1!A:G,2,0)</f>
        <v>207 S Lhs, Dr, Lumberton, TX 77657</v>
      </c>
      <c r="C49" s="5" t="s">
        <v>1015</v>
      </c>
      <c r="D49" s="5" t="s">
        <v>9</v>
      </c>
      <c r="E49" s="5" t="str">
        <f>VLOOKUP(A49,Sheet1!A:D,4,0)</f>
        <v/>
      </c>
      <c r="F49" s="5" t="str">
        <f>VLOOKUP(A49,Sheet1!A:F,5,0)</f>
        <v/>
      </c>
      <c r="G49" s="5" t="str">
        <f>VLOOKUP(A49,Sheet1!A:F,6,0)</f>
        <v/>
      </c>
      <c r="H49" s="5" t="str">
        <f>VLOOKUP(A49,Sheet1!A:G,7,0)</f>
        <v/>
      </c>
    </row>
    <row r="50" ht="15.75" customHeight="1">
      <c r="A50" s="14" t="s">
        <v>310</v>
      </c>
      <c r="B50" s="5" t="str">
        <f>VLOOKUP(A50,Sheet1!A:G,2,0)</f>
        <v>604 N Victoria Rd, Donna, TX 78537</v>
      </c>
      <c r="C50" s="5" t="s">
        <v>1015</v>
      </c>
      <c r="D50" s="5" t="s">
        <v>9</v>
      </c>
      <c r="E50" s="5" t="str">
        <f>VLOOKUP(A50,Sheet1!A:D,4,0)</f>
        <v>RBI 36188</v>
      </c>
      <c r="F50" s="5" t="str">
        <f>VLOOKUP(A50,Sheet1!A:F,5,0)</f>
        <v>VEP 0 </v>
      </c>
      <c r="G50" s="5" t="str">
        <f>VLOOKUP(A50,Sheet1!A:F,6,0)</f>
        <v>Wish we had Portal… give us top of mind. </v>
      </c>
      <c r="H50" s="5" t="str">
        <f>VLOOKUP(A50,Sheet1!A:G,7,0)</f>
        <v/>
      </c>
    </row>
    <row r="51" ht="15.75" customHeight="1">
      <c r="A51" s="14" t="s">
        <v>315</v>
      </c>
      <c r="B51" s="5" t="str">
        <f>VLOOKUP(A51,Sheet1!A:G,2,0)</f>
        <v>500 S Flournoy Rd, Alice, TX 78332</v>
      </c>
      <c r="C51" s="5" t="s">
        <v>1015</v>
      </c>
      <c r="D51" s="5" t="s">
        <v>9</v>
      </c>
      <c r="E51" s="5" t="str">
        <f>VLOOKUP(A51,Sheet1!A:D,4,0)</f>
        <v/>
      </c>
      <c r="F51" s="5" t="str">
        <f>VLOOKUP(A51,Sheet1!A:F,5,0)</f>
        <v>Differ</v>
      </c>
      <c r="G51" s="5" t="str">
        <f>VLOOKUP(A51,Sheet1!A:F,6,0)</f>
        <v>No bad advice.. DTI is low but nothing we can do on that… they like us nonetheless. Great communication from staff. Could not be happier. Wishes every customer would qualify with porchpass. Mississippi new dealer coming</v>
      </c>
      <c r="H51" s="5" t="str">
        <f>VLOOKUP(A51,Sheet1!A:G,7,0)</f>
        <v/>
      </c>
    </row>
    <row r="52" ht="15.75" customHeight="1">
      <c r="A52" s="14" t="s">
        <v>327</v>
      </c>
      <c r="B52" s="5" t="str">
        <f>VLOOKUP(A52,Sheet1!A:G,2,0)</f>
        <v>1004 Mentz Rd, Alleyton, TX 78935</v>
      </c>
      <c r="C52" s="5" t="s">
        <v>1015</v>
      </c>
      <c r="D52" s="5" t="s">
        <v>9</v>
      </c>
      <c r="E52" s="5" t="str">
        <f>VLOOKUP(A52,Sheet1!A:D,4,0)</f>
        <v/>
      </c>
      <c r="F52" s="5" t="str">
        <f>VLOOKUP(A52,Sheet1!A:F,5,0)</f>
        <v>Differ</v>
      </c>
      <c r="G52" s="5" t="str">
        <f>VLOOKUP(A52,Sheet1!A:F,6,0)</f>
        <v>No bad advice.. DTI is low but nothing we can do on that… they like us nonetheless</v>
      </c>
      <c r="H52" s="5" t="str">
        <f>VLOOKUP(A52,Sheet1!A:G,7,0)</f>
        <v/>
      </c>
    </row>
    <row r="53" ht="15.75" customHeight="1">
      <c r="A53" s="14" t="s">
        <v>330</v>
      </c>
      <c r="B53" s="5" t="str">
        <f>VLOOKUP(A53,Sheet1!A:G,2,0)</f>
        <v>12155 Hwy 69 North, Tyler, TX 75706</v>
      </c>
      <c r="C53" s="5" t="s">
        <v>1015</v>
      </c>
      <c r="D53" s="5" t="s">
        <v>9</v>
      </c>
      <c r="E53" s="5" t="str">
        <f>VLOOKUP(A53,Sheet1!A:D,4,0)</f>
        <v>RBI 34253</v>
      </c>
      <c r="F53" s="5" t="str">
        <f>VLOOKUP(A53,Sheet1!A:F,5,0)</f>
        <v>VEP 0 </v>
      </c>
      <c r="G53" s="5" t="str">
        <f>VLOOKUP(A53,Sheet1!A:F,6,0)</f>
        <v>Love everything we are doing, no issues. </v>
      </c>
      <c r="H53" s="5" t="str">
        <f>VLOOKUP(A53,Sheet1!A:G,7,0)</f>
        <v/>
      </c>
    </row>
    <row r="54" ht="15.75" customHeight="1">
      <c r="A54" s="14" t="s">
        <v>337</v>
      </c>
      <c r="B54" s="5" t="str">
        <f>VLOOKUP(A54,Sheet1!A:G,2,0)</f>
        <v>15701 US 59 BUS, Splendora, TX 77372</v>
      </c>
      <c r="C54" s="5" t="s">
        <v>1015</v>
      </c>
      <c r="D54" s="5" t="s">
        <v>9</v>
      </c>
      <c r="E54" s="5" t="str">
        <f>VLOOKUP(A54,Sheet1!A:D,4,0)</f>
        <v/>
      </c>
      <c r="F54" s="5" t="str">
        <f>VLOOKUP(A54,Sheet1!A:F,5,0)</f>
        <v/>
      </c>
      <c r="G54" s="5" t="str">
        <f>VLOOKUP(A54,Sheet1!A:F,6,0)</f>
        <v>gave compliment that so far, we have done a great job on processing deals to get it done. Get conditions collected, done a really good job. Travis has done an excellent job. Sam was excitited that we were able to get our first deal with him all the qway to funding. Also is pleased to hear that we are coming out with our I-10 program very soon. </v>
      </c>
      <c r="H54" s="5" t="str">
        <f>VLOOKUP(A54,Sheet1!A:G,7,0)</f>
        <v/>
      </c>
    </row>
    <row r="55" ht="15.75" customHeight="1">
      <c r="A55" s="14" t="s">
        <v>347</v>
      </c>
      <c r="B55" s="5" t="str">
        <f>VLOOKUP(A55,Sheet1!A:G,2,0)</f>
        <v>13645 FM 1960, Huffman, TX 77336</v>
      </c>
      <c r="C55" s="5" t="s">
        <v>1015</v>
      </c>
      <c r="D55" s="5" t="s">
        <v>9</v>
      </c>
      <c r="E55" s="5" t="str">
        <f>VLOOKUP(A55,Sheet1!A:D,4,0)</f>
        <v>RBI 36506</v>
      </c>
      <c r="F55" s="5" t="str">
        <f>VLOOKUP(A55,Sheet1!A:F,5,0)</f>
        <v>differ</v>
      </c>
      <c r="G55" s="5" t="str">
        <f>VLOOKUP(A55,Sheet1!A:F,6,0)</f>
        <v>Not sure right now, will get with sales reps</v>
      </c>
      <c r="H55" s="5" t="str">
        <f>VLOOKUP(A55,Sheet1!A:G,7,0)</f>
        <v/>
      </c>
    </row>
    <row r="56" ht="15.75" customHeight="1">
      <c r="A56" s="14" t="s">
        <v>351</v>
      </c>
      <c r="B56" s="5" t="str">
        <f>VLOOKUP(A56,Sheet1!A:G,2,0)</f>
        <v>135 twin oaks drive, Cleveland, TX 77328</v>
      </c>
      <c r="C56" s="5" t="s">
        <v>1015</v>
      </c>
      <c r="D56" s="5" t="s">
        <v>9</v>
      </c>
      <c r="E56" s="5" t="str">
        <f>VLOOKUP(A56,Sheet1!A:D,4,0)</f>
        <v>RBI 38181</v>
      </c>
      <c r="F56" s="5" t="str">
        <f>VLOOKUP(A56,Sheet1!A:F,5,0)</f>
        <v>VEP 0</v>
      </c>
      <c r="G56" s="5" t="str">
        <f>VLOOKUP(A56,Sheet1!A:F,6,0)</f>
        <v>so far eveyrthings been good. Got approvals, its working. Going to take a deal from all the way to funding and let us know. Just got started with us. </v>
      </c>
      <c r="H56" s="5" t="str">
        <f>VLOOKUP(A56,Sheet1!A:G,7,0)</f>
        <v/>
      </c>
    </row>
    <row r="57" ht="15.75" customHeight="1">
      <c r="A57" s="14" t="s">
        <v>354</v>
      </c>
      <c r="B57" s="5" t="str">
        <f>VLOOKUP(A57,Sheet1!A:G,2,0)</f>
        <v>9040 I 35 N Frontage Rd, New Braunfels, TX 78130</v>
      </c>
      <c r="C57" s="5" t="s">
        <v>1015</v>
      </c>
      <c r="D57" s="5" t="s">
        <v>9</v>
      </c>
      <c r="E57" s="5" t="str">
        <f>VLOOKUP(A57,Sheet1!A:D,4,0)</f>
        <v/>
      </c>
      <c r="F57" s="5" t="str">
        <f>VLOOKUP(A57,Sheet1!A:F,5,0)</f>
        <v/>
      </c>
      <c r="G57" s="5" t="str">
        <f>VLOOKUP(A57,Sheet1!A:F,6,0)</f>
        <v/>
      </c>
      <c r="H57" s="5" t="str">
        <f>VLOOKUP(A57,Sheet1!A:G,7,0)</f>
        <v/>
      </c>
    </row>
    <row r="58" ht="15.75" customHeight="1">
      <c r="A58" s="14" t="s">
        <v>361</v>
      </c>
      <c r="B58" s="5" t="str">
        <f>VLOOKUP(A58,Sheet1!A:G,2,0)</f>
        <v>4120 w wall st, Midland, TX 79703</v>
      </c>
      <c r="C58" s="5" t="s">
        <v>1015</v>
      </c>
      <c r="D58" s="5" t="s">
        <v>9</v>
      </c>
      <c r="E58" s="5" t="str">
        <f>VLOOKUP(A58,Sheet1!A:D,4,0)</f>
        <v/>
      </c>
      <c r="F58" s="5" t="str">
        <f>VLOOKUP(A58,Sheet1!A:F,5,0)</f>
        <v/>
      </c>
      <c r="G58" s="5" t="str">
        <f>VLOOKUP(A58,Sheet1!A:F,6,0)</f>
        <v>emails going to wrong the people..need to include the right people . Maybe have priority deals for "adders" for the month… wanting priority on it.</v>
      </c>
      <c r="H58" s="5" t="str">
        <f>VLOOKUP(A58,Sheet1!A:G,7,0)</f>
        <v/>
      </c>
    </row>
    <row r="59" ht="15.75" customHeight="1">
      <c r="A59" s="14" t="s">
        <v>371</v>
      </c>
      <c r="B59" s="5" t="str">
        <f>VLOOKUP(A59,Sheet1!A:G,2,0)</f>
        <v>6511 E ben white blvd, Austin, TX 78741</v>
      </c>
      <c r="C59" s="5" t="s">
        <v>1015</v>
      </c>
      <c r="D59" s="5" t="s">
        <v>9</v>
      </c>
      <c r="E59" s="5" t="str">
        <f>VLOOKUP(A59,Sheet1!A:D,4,0)</f>
        <v>RBI 36616</v>
      </c>
      <c r="F59" s="5" t="str">
        <f>VLOOKUP(A59,Sheet1!A:F,5,0)</f>
        <v>Differ</v>
      </c>
      <c r="G59" s="5" t="str">
        <f>VLOOKUP(A59,Sheet1!A:F,6,0)</f>
        <v/>
      </c>
      <c r="H59" s="5" t="str">
        <f>VLOOKUP(A59,Sheet1!A:G,7,0)</f>
        <v/>
      </c>
    </row>
    <row r="60" ht="15.75" customHeight="1">
      <c r="A60" s="14" t="s">
        <v>380</v>
      </c>
      <c r="B60" s="5" t="str">
        <f>VLOOKUP(A60,Sheet1!A:G,2,0)</f>
        <v>19920 Interstate HWY 37, elmendorf, TX 78112</v>
      </c>
      <c r="C60" s="5" t="s">
        <v>1015</v>
      </c>
      <c r="D60" s="5" t="s">
        <v>9</v>
      </c>
      <c r="E60" s="5" t="str">
        <f>VLOOKUP(A60,Sheet1!A:D,4,0)</f>
        <v>RBI 36845</v>
      </c>
      <c r="F60" s="5" t="str">
        <f>VLOOKUP(A60,Sheet1!A:F,5,0)</f>
        <v>Differ</v>
      </c>
      <c r="G60" s="5" t="str">
        <f>VLOOKUP(A60,Sheet1!A:F,6,0)</f>
        <v/>
      </c>
      <c r="H60" s="5" t="str">
        <f>VLOOKUP(A60,Sheet1!A:G,7,0)</f>
        <v/>
      </c>
    </row>
    <row r="61" ht="15.75" customHeight="1">
      <c r="A61" s="14" t="s">
        <v>384</v>
      </c>
      <c r="B61" s="5" t="str">
        <f>VLOOKUP(A61,Sheet1!A:G,2,0)</f>
        <v>1400 W Overland Trail, Abilene, TX 79601</v>
      </c>
      <c r="C61" s="5" t="s">
        <v>1015</v>
      </c>
      <c r="D61" s="5" t="s">
        <v>9</v>
      </c>
      <c r="E61" s="5" t="str">
        <f>VLOOKUP(A61,Sheet1!A:D,4,0)</f>
        <v/>
      </c>
      <c r="F61" s="5" t="str">
        <f>VLOOKUP(A61,Sheet1!A:F,5,0)</f>
        <v/>
      </c>
      <c r="G61" s="5" t="str">
        <f>VLOOKUP(A61,Sheet1!A:F,6,0)</f>
        <v>Sometimes dealer has had to order docs multiple times on files that should have been easier.. Could have been prevented if thomas knows what our maximums or allowable increases, he can shuffle numbers around and make it way easier - sending them site work allowance. Asking if we can docusign all landlord docs, bank docs, etc. from the start. </v>
      </c>
      <c r="H61" s="5" t="str">
        <f>VLOOKUP(A61,Sheet1!A:G,7,0)</f>
        <v/>
      </c>
    </row>
    <row r="62" ht="15.75" customHeight="1">
      <c r="A62" s="14" t="s">
        <v>387</v>
      </c>
      <c r="B62" s="5" t="str">
        <f>VLOOKUP(A62,Sheet1!A:G,2,0)</f>
        <v>1950 SW Loop 410, San Antonio, TX 78227</v>
      </c>
      <c r="C62" s="5" t="s">
        <v>1015</v>
      </c>
      <c r="D62" s="5" t="s">
        <v>9</v>
      </c>
      <c r="E62" s="5" t="str">
        <f>VLOOKUP(A62,Sheet1!A:D,4,0)</f>
        <v/>
      </c>
      <c r="F62" s="5" t="str">
        <f>VLOOKUP(A62,Sheet1!A:F,5,0)</f>
        <v/>
      </c>
      <c r="G62" s="5" t="str">
        <f>VLOOKUP(A62,Sheet1!A:F,6,0)</f>
        <v/>
      </c>
      <c r="H62" s="5" t="str">
        <f>VLOOKUP(A62,Sheet1!A:G,7,0)</f>
        <v/>
      </c>
    </row>
    <row r="63" ht="15.75" customHeight="1">
      <c r="A63" s="14" t="s">
        <v>401</v>
      </c>
      <c r="B63" s="5" t="str">
        <f>VLOOKUP(A63,Sheet1!A:G,2,0)</f>
        <v>12775 Interstate 45 N, Willis, TX 77318</v>
      </c>
      <c r="C63" s="5" t="s">
        <v>1015</v>
      </c>
      <c r="D63" s="5" t="s">
        <v>9</v>
      </c>
      <c r="E63" s="5" t="str">
        <f>VLOOKUP(A63,Sheet1!A:D,4,0)</f>
        <v/>
      </c>
      <c r="F63" s="5" t="str">
        <f>VLOOKUP(A63,Sheet1!A:F,5,0)</f>
        <v/>
      </c>
      <c r="G63" s="5" t="str">
        <f>VLOOKUP(A63,Sheet1!A:F,6,0)</f>
        <v>Nick had mentioned that we have made coms much better with the new point of contact program that we have launched. </v>
      </c>
      <c r="H63" s="5" t="str">
        <f>VLOOKUP(A63,Sheet1!A:G,7,0)</f>
        <v/>
      </c>
    </row>
    <row r="64" ht="15.75" customHeight="1">
      <c r="A64" s="14" t="s">
        <v>858</v>
      </c>
      <c r="B64" s="5" t="str">
        <f>VLOOKUP(A64,Sheet1!A:G,2,0)</f>
        <v>2320 E 8th St, Odessa TX 79761</v>
      </c>
      <c r="C64" s="5" t="s">
        <v>1015</v>
      </c>
      <c r="D64" s="5" t="s">
        <v>9</v>
      </c>
      <c r="E64" s="5" t="str">
        <f>VLOOKUP(A64,Sheet1!A:D,4,0)</f>
        <v/>
      </c>
      <c r="F64" s="5" t="str">
        <f>VLOOKUP(A64,Sheet1!A:F,5,0)</f>
        <v/>
      </c>
      <c r="G64" s="5" t="str">
        <f>VLOOKUP(A64,Sheet1!A:F,6,0)</f>
        <v/>
      </c>
      <c r="H64" s="5" t="str">
        <f>VLOOKUP(A64,Sheet1!A:G,7,0)</f>
        <v/>
      </c>
    </row>
    <row r="65" ht="15.75" customHeight="1">
      <c r="A65" s="14" t="s">
        <v>861</v>
      </c>
      <c r="B65" s="5" t="str">
        <f>VLOOKUP(A65,Sheet1!A:G,2,0)</f>
        <v>8305 US Hwy 90, San Antonio, TX 78227</v>
      </c>
      <c r="C65" s="5" t="s">
        <v>1015</v>
      </c>
      <c r="D65" s="5" t="s">
        <v>9</v>
      </c>
      <c r="E65" s="5" t="str">
        <f>VLOOKUP(A65,Sheet1!A:D,4,0)</f>
        <v/>
      </c>
      <c r="F65" s="5" t="str">
        <f>VLOOKUP(A65,Sheet1!A:F,5,0)</f>
        <v/>
      </c>
      <c r="G65" s="5" t="str">
        <f>VLOOKUP(A65,Sheet1!A:F,6,0)</f>
        <v/>
      </c>
      <c r="H65" s="5" t="str">
        <f>VLOOKUP(A65,Sheet1!A:G,7,0)</f>
        <v/>
      </c>
    </row>
    <row r="66" ht="15.75" customHeight="1">
      <c r="A66" s="14" t="s">
        <v>411</v>
      </c>
      <c r="B66" s="5" t="str">
        <f>VLOOKUP(A66,Sheet1!A:G,2,0)</f>
        <v>4913 I35 N frontage rd, Georgetown, TX 78626</v>
      </c>
      <c r="C66" s="5" t="s">
        <v>1015</v>
      </c>
      <c r="D66" s="5" t="s">
        <v>9</v>
      </c>
      <c r="E66" s="5" t="str">
        <f>VLOOKUP(A66,Sheet1!A:D,4,0)</f>
        <v/>
      </c>
      <c r="F66" s="5" t="str">
        <f>VLOOKUP(A66,Sheet1!A:F,5,0)</f>
        <v/>
      </c>
      <c r="G66" s="5" t="str">
        <f>VLOOKUP(A66,Sheet1!A:F,6,0)</f>
        <v/>
      </c>
      <c r="H66" s="5" t="str">
        <f>VLOOKUP(A66,Sheet1!A:G,7,0)</f>
        <v/>
      </c>
    </row>
    <row r="67" ht="15.75" customHeight="1">
      <c r="A67" s="14" t="s">
        <v>415</v>
      </c>
      <c r="B67" s="5" t="str">
        <f>VLOOKUP(A67,Sheet1!A:G,2,0)</f>
        <v>1999 IH 35, New Braunfels, TX 78130</v>
      </c>
      <c r="C67" s="5" t="s">
        <v>1015</v>
      </c>
      <c r="D67" s="5" t="s">
        <v>9</v>
      </c>
      <c r="E67" s="5" t="str">
        <f>VLOOKUP(A67,Sheet1!A:D,4,0)</f>
        <v>RBI 36649</v>
      </c>
      <c r="F67" s="5" t="str">
        <f>VLOOKUP(A67,Sheet1!A:F,5,0)</f>
        <v>differ</v>
      </c>
      <c r="G67" s="5" t="str">
        <f>VLOOKUP(A67,Sheet1!A:F,6,0)</f>
        <v/>
      </c>
      <c r="H67" s="5" t="str">
        <f>VLOOKUP(A67,Sheet1!A:G,7,0)</f>
        <v/>
      </c>
    </row>
    <row r="68" ht="15.75" customHeight="1">
      <c r="A68" s="14" t="s">
        <v>427</v>
      </c>
      <c r="B68" s="5" t="str">
        <f>VLOOKUP(A68,Sheet1!A:G,2,0)</f>
        <v>5402 Houston Hwy, Vicotria, TX 77901</v>
      </c>
      <c r="C68" s="5" t="s">
        <v>1015</v>
      </c>
      <c r="D68" s="5" t="s">
        <v>9</v>
      </c>
      <c r="E68" s="5" t="str">
        <f>VLOOKUP(A68,Sheet1!A:D,4,0)</f>
        <v>RBI 36792</v>
      </c>
      <c r="F68" s="5" t="str">
        <f>VLOOKUP(A68,Sheet1!A:F,5,0)</f>
        <v>Differ</v>
      </c>
      <c r="G68" s="5" t="str">
        <f>VLOOKUP(A68,Sheet1!A:F,6,0)</f>
        <v/>
      </c>
      <c r="H68" s="5" t="str">
        <f>VLOOKUP(A68,Sheet1!A:G,7,0)</f>
        <v/>
      </c>
    </row>
    <row r="69" ht="15.75" customHeight="1">
      <c r="A69" s="14" t="s">
        <v>440</v>
      </c>
      <c r="B69" s="5" t="str">
        <f>VLOOKUP(A69,Sheet1!A:G,2,0)</f>
        <v/>
      </c>
      <c r="C69" s="5" t="s">
        <v>1015</v>
      </c>
      <c r="D69" s="5" t="s">
        <v>9</v>
      </c>
      <c r="E69" s="5" t="str">
        <f>VLOOKUP(A69,Sheet1!A:D,4,0)</f>
        <v/>
      </c>
      <c r="F69" s="5" t="str">
        <f>VLOOKUP(A69,Sheet1!A:F,5,0)</f>
        <v/>
      </c>
      <c r="G69" s="5" t="str">
        <f>VLOOKUP(A69,Sheet1!A:F,6,0)</f>
        <v>Biggest thing is that there are multiple people touching file. Too many hands in the pot.</v>
      </c>
      <c r="H69" s="5" t="str">
        <f>VLOOKUP(A69,Sheet1!A:G,7,0)</f>
        <v/>
      </c>
    </row>
    <row r="70" ht="15.75" customHeight="1">
      <c r="A70" s="14" t="s">
        <v>444</v>
      </c>
      <c r="B70" s="5" t="str">
        <f>VLOOKUP(A70,Sheet1!A:G,2,0)</f>
        <v>29609 Highland Blvd, Magnolia, TX 77354</v>
      </c>
      <c r="C70" s="5" t="s">
        <v>1015</v>
      </c>
      <c r="D70" s="5" t="s">
        <v>9</v>
      </c>
      <c r="E70" s="5" t="str">
        <f>VLOOKUP(A70,Sheet1!A:D,4,0)</f>
        <v>RBI 38127</v>
      </c>
      <c r="F70" s="5" t="str">
        <f>VLOOKUP(A70,Sheet1!A:F,5,0)</f>
        <v>VEP 0</v>
      </c>
      <c r="G70" s="5" t="str">
        <f>VLOOKUP(A70,Sheet1!A:F,6,0)</f>
        <v/>
      </c>
      <c r="H70" s="5" t="str">
        <f>VLOOKUP(A70,Sheet1!A:G,7,0)</f>
        <v/>
      </c>
    </row>
    <row r="71" ht="15.75" customHeight="1">
      <c r="A71" s="14" t="s">
        <v>450</v>
      </c>
      <c r="B71" s="5" t="str">
        <f>VLOOKUP(A71,Sheet1!A:G,2,0)</f>
        <v>19910 I-37, elmendorf, TX 78112</v>
      </c>
      <c r="C71" s="5" t="s">
        <v>1015</v>
      </c>
      <c r="D71" s="5" t="s">
        <v>9</v>
      </c>
      <c r="E71" s="5" t="str">
        <f>VLOOKUP(A71,Sheet1!A:D,4,0)</f>
        <v/>
      </c>
      <c r="F71" s="5" t="str">
        <f>VLOOKUP(A71,Sheet1!A:F,5,0)</f>
        <v/>
      </c>
      <c r="G71" s="5" t="str">
        <f>VLOOKUP(A71,Sheet1!A:F,6,0)</f>
        <v/>
      </c>
      <c r="H71" s="5" t="str">
        <f>VLOOKUP(A71,Sheet1!A:G,7,0)</f>
        <v/>
      </c>
    </row>
    <row r="72" ht="15.75" customHeight="1">
      <c r="A72" s="14" t="s">
        <v>452</v>
      </c>
      <c r="B72" s="5" t="str">
        <f>VLOOKUP(A72,Sheet1!A:G,2,0)</f>
        <v>724 S Se Loop 323, Tyler, TX 75707</v>
      </c>
      <c r="C72" s="5" t="s">
        <v>1015</v>
      </c>
      <c r="D72" s="5" t="s">
        <v>9</v>
      </c>
      <c r="E72" s="5" t="str">
        <f>VLOOKUP(A72,Sheet1!A:D,4,0)</f>
        <v/>
      </c>
      <c r="F72" s="5" t="str">
        <f>VLOOKUP(A72,Sheet1!A:F,5,0)</f>
        <v/>
      </c>
      <c r="G72" s="5" t="str">
        <f>VLOOKUP(A72,Sheet1!A:F,6,0)</f>
        <v/>
      </c>
      <c r="H72" s="5" t="str">
        <f>VLOOKUP(A72,Sheet1!A:G,7,0)</f>
        <v/>
      </c>
    </row>
    <row r="73" ht="15.75" customHeight="1">
      <c r="A73" s="14" t="s">
        <v>457</v>
      </c>
      <c r="B73" s="5" t="str">
        <f>VLOOKUP(A73,Sheet1!A:G,2,0)</f>
        <v>2701 E Front st, tyler, TX 75702</v>
      </c>
      <c r="C73" s="5" t="s">
        <v>1015</v>
      </c>
      <c r="D73" s="5" t="s">
        <v>9</v>
      </c>
      <c r="E73" s="5" t="str">
        <f>VLOOKUP(A73,Sheet1!A:D,4,0)</f>
        <v/>
      </c>
      <c r="F73" s="5" t="str">
        <f>VLOOKUP(A73,Sheet1!A:F,5,0)</f>
        <v/>
      </c>
      <c r="G73" s="5" t="str">
        <f>VLOOKUP(A73,Sheet1!A:F,6,0)</f>
        <v/>
      </c>
      <c r="H73" s="5" t="str">
        <f>VLOOKUP(A73,Sheet1!A:G,7,0)</f>
        <v/>
      </c>
    </row>
    <row r="74" ht="15.75" customHeight="1">
      <c r="A74" s="14" t="s">
        <v>461</v>
      </c>
      <c r="B74" s="5" t="str">
        <f>VLOOKUP(A74,Sheet1!A:G,2,0)</f>
        <v>1202 N Medford Dr, Lufkin, TX 75901</v>
      </c>
      <c r="C74" s="5" t="s">
        <v>1015</v>
      </c>
      <c r="D74" s="5" t="s">
        <v>9</v>
      </c>
      <c r="E74" s="5" t="str">
        <f>VLOOKUP(A74,Sheet1!A:D,4,0)</f>
        <v/>
      </c>
      <c r="F74" s="5" t="str">
        <f>VLOOKUP(A74,Sheet1!A:F,5,0)</f>
        <v/>
      </c>
      <c r="G74" s="5" t="str">
        <f>VLOOKUP(A74,Sheet1!A:F,6,0)</f>
        <v>No issues come to mind.. </v>
      </c>
      <c r="H74" s="5" t="str">
        <f>VLOOKUP(A74,Sheet1!A:G,7,0)</f>
        <v/>
      </c>
    </row>
    <row r="75" ht="15.75" customHeight="1">
      <c r="A75" s="14" t="s">
        <v>463</v>
      </c>
      <c r="B75" s="5" t="str">
        <f>VLOOKUP(A75,Sheet1!A:G,2,0)</f>
        <v>3311 Trufle Rue St, Rosharon, TX 77583</v>
      </c>
      <c r="C75" s="5" t="s">
        <v>1015</v>
      </c>
      <c r="D75" s="5" t="s">
        <v>9</v>
      </c>
      <c r="E75" s="5" t="str">
        <f>VLOOKUP(A75,Sheet1!A:D,4,0)</f>
        <v>RBI 37447</v>
      </c>
      <c r="F75" s="5" t="str">
        <f>VLOOKUP(A75,Sheet1!A:F,5,0)</f>
        <v/>
      </c>
      <c r="G75" s="5" t="str">
        <f>VLOOKUP(A75,Sheet1!A:F,6,0)</f>
        <v/>
      </c>
      <c r="H75" s="5" t="str">
        <f>VLOOKUP(A75,Sheet1!A:G,7,0)</f>
        <v/>
      </c>
    </row>
    <row r="76" ht="15.75" customHeight="1">
      <c r="A76" s="14" t="s">
        <v>471</v>
      </c>
      <c r="B76" s="5" t="str">
        <f>VLOOKUP(A76,Sheet1!A:G,2,0)</f>
        <v>13030 Gulf Fwy, Houston, TX 77034</v>
      </c>
      <c r="C76" s="5" t="s">
        <v>1015</v>
      </c>
      <c r="D76" s="5" t="s">
        <v>9</v>
      </c>
      <c r="E76" s="5" t="str">
        <f>VLOOKUP(A76,Sheet1!A:D,4,0)</f>
        <v/>
      </c>
      <c r="F76" s="5" t="str">
        <f>VLOOKUP(A76,Sheet1!A:F,5,0)</f>
        <v/>
      </c>
      <c r="G76" s="5" t="str">
        <f>VLOOKUP(A76,Sheet1!A:F,6,0)</f>
        <v/>
      </c>
      <c r="H76" s="5" t="str">
        <f>VLOOKUP(A76,Sheet1!A:G,7,0)</f>
        <v>Having no issues at all. Extreamly excitited to be partnerd with us. Can't wait for I-10 to roll out. </v>
      </c>
    </row>
    <row r="77" ht="15.75" customHeight="1">
      <c r="A77" s="14" t="s">
        <v>486</v>
      </c>
      <c r="B77" s="5" t="str">
        <f>VLOOKUP(A77,Sheet1!A:G,2,0)</f>
        <v>664 I-45, Huntsville, TX 77340</v>
      </c>
      <c r="C77" s="5" t="s">
        <v>1015</v>
      </c>
      <c r="D77" s="5" t="s">
        <v>9</v>
      </c>
      <c r="E77" s="5" t="str">
        <f>VLOOKUP(A77,Sheet1!A:D,4,0)</f>
        <v/>
      </c>
      <c r="F77" s="5" t="str">
        <f>VLOOKUP(A77,Sheet1!A:F,5,0)</f>
        <v/>
      </c>
      <c r="G77" s="5" t="str">
        <f>VLOOKUP(A77,Sheet1!A:F,6,0)</f>
        <v/>
      </c>
      <c r="H77" s="5" t="str">
        <f>VLOOKUP(A77,Sheet1!A:G,7,0)</f>
        <v/>
      </c>
    </row>
    <row r="78" ht="15.75" customHeight="1">
      <c r="A78" s="14" t="s">
        <v>492</v>
      </c>
      <c r="B78" s="5" t="str">
        <f>VLOOKUP(A78,Sheet1!A:G,2,0)</f>
        <v>11770 FM 2432, Willis, TX 77378</v>
      </c>
      <c r="C78" s="5" t="s">
        <v>1015</v>
      </c>
      <c r="D78" s="5" t="s">
        <v>9</v>
      </c>
      <c r="E78" s="5" t="str">
        <f>VLOOKUP(A78,Sheet1!A:D,4,0)</f>
        <v>RBI 33666</v>
      </c>
      <c r="F78" s="5" t="str">
        <f>VLOOKUP(A78,Sheet1!A:F,5,0)</f>
        <v/>
      </c>
      <c r="G78" s="5" t="str">
        <f>VLOOKUP(A78,Sheet1!A:F,6,0)</f>
        <v/>
      </c>
      <c r="H78" s="5" t="str">
        <f>VLOOKUP(A78,Sheet1!A:G,7,0)</f>
        <v/>
      </c>
    </row>
    <row r="79" ht="15.75" customHeight="1">
      <c r="A79" s="14" t="s">
        <v>496</v>
      </c>
      <c r="B79" s="5" t="str">
        <f>VLOOKUP(A79,Sheet1!A:G,2,0)</f>
        <v>12271 TX-31, Tyler, TX 75709</v>
      </c>
      <c r="C79" s="5" t="s">
        <v>1015</v>
      </c>
      <c r="D79" s="5" t="s">
        <v>9</v>
      </c>
      <c r="E79" s="5" t="str">
        <f>VLOOKUP(A79,Sheet1!A:D,4,0)</f>
        <v/>
      </c>
      <c r="F79" s="5" t="str">
        <f>VLOOKUP(A79,Sheet1!A:F,5,0)</f>
        <v/>
      </c>
      <c r="G79" s="5" t="str">
        <f>VLOOKUP(A79,Sheet1!A:F,6,0)</f>
        <v/>
      </c>
      <c r="H79" s="5" t="str">
        <f>VLOOKUP(A79,Sheet1!A:G,7,0)</f>
        <v/>
      </c>
    </row>
    <row r="80" ht="15.75" customHeight="1">
      <c r="A80" s="14" t="s">
        <v>502</v>
      </c>
      <c r="B80" s="5" t="str">
        <f>VLOOKUP(A80,Sheet1!A:G,2,0)</f>
        <v>1875 Alvin Bypass, Alvin, TX 77511</v>
      </c>
      <c r="C80" s="5" t="s">
        <v>1015</v>
      </c>
      <c r="D80" s="5" t="s">
        <v>9</v>
      </c>
      <c r="E80" s="5" t="str">
        <f>VLOOKUP(A80,Sheet1!A:D,4,0)</f>
        <v/>
      </c>
      <c r="F80" s="5" t="str">
        <f>VLOOKUP(A80,Sheet1!A:F,5,0)</f>
        <v/>
      </c>
      <c r="G80" s="5" t="str">
        <f>VLOOKUP(A80,Sheet1!A:F,6,0)</f>
        <v/>
      </c>
      <c r="H80" s="5" t="str">
        <f>VLOOKUP(A80,Sheet1!A:G,7,0)</f>
        <v/>
      </c>
    </row>
    <row r="81" ht="15.75" customHeight="1">
      <c r="A81" s="14" t="s">
        <v>509</v>
      </c>
      <c r="B81" s="5" t="str">
        <f>VLOOKUP(A81,Sheet1!A:G,2,0)</f>
        <v>47884 US-69, Bullard, TX 75757</v>
      </c>
      <c r="C81" s="5" t="s">
        <v>1015</v>
      </c>
      <c r="D81" s="5" t="s">
        <v>9</v>
      </c>
      <c r="E81" s="5" t="str">
        <f>VLOOKUP(A81,Sheet1!A:D,4,0)</f>
        <v/>
      </c>
      <c r="F81" s="5" t="str">
        <f>VLOOKUP(A81,Sheet1!A:F,5,0)</f>
        <v/>
      </c>
      <c r="G81" s="5" t="str">
        <f>VLOOKUP(A81,Sheet1!A:F,6,0)</f>
        <v/>
      </c>
      <c r="H81" s="5" t="str">
        <f>VLOOKUP(A81,Sheet1!A:G,7,0)</f>
        <v/>
      </c>
    </row>
    <row r="82" ht="15.75" customHeight="1">
      <c r="A82" s="14" t="s">
        <v>512</v>
      </c>
      <c r="B82" s="5" t="str">
        <f>VLOOKUP(A82,Sheet1!A:G,2,0)</f>
        <v>15695 US-59, Splendora, TX 77372</v>
      </c>
      <c r="C82" s="5" t="s">
        <v>1015</v>
      </c>
      <c r="D82" s="5" t="s">
        <v>9</v>
      </c>
      <c r="E82" s="5" t="str">
        <f>VLOOKUP(A82,Sheet1!A:D,4,0)</f>
        <v/>
      </c>
      <c r="F82" s="5" t="str">
        <f>VLOOKUP(A82,Sheet1!A:F,5,0)</f>
        <v/>
      </c>
      <c r="G82" s="5" t="str">
        <f>VLOOKUP(A82,Sheet1!A:F,6,0)</f>
        <v/>
      </c>
      <c r="H82" s="5" t="str">
        <f>VLOOKUP(A82,Sheet1!A:G,7,0)</f>
        <v/>
      </c>
    </row>
    <row r="83" ht="15.75" customHeight="1">
      <c r="A83" s="14" t="s">
        <v>519</v>
      </c>
      <c r="B83" s="5" t="str">
        <f>VLOOKUP(A83,Sheet1!A:G,2,0)</f>
        <v>1301 N Medford Dr, Lufkin, TX 75901</v>
      </c>
      <c r="C83" s="5" t="s">
        <v>1015</v>
      </c>
      <c r="D83" s="5" t="s">
        <v>9</v>
      </c>
      <c r="E83" s="5" t="str">
        <f>VLOOKUP(A83,Sheet1!A:D,4,0)</f>
        <v/>
      </c>
      <c r="F83" s="5" t="str">
        <f>VLOOKUP(A83,Sheet1!A:F,5,0)</f>
        <v/>
      </c>
      <c r="G83" s="5" t="str">
        <f>VLOOKUP(A83,Sheet1!A:F,6,0)</f>
        <v/>
      </c>
      <c r="H83" s="5" t="str">
        <f>VLOOKUP(A83,Sheet1!A:G,7,0)</f>
        <v/>
      </c>
    </row>
    <row r="84" ht="15.75" customHeight="1">
      <c r="A84" s="14" t="s">
        <v>906</v>
      </c>
      <c r="B84" s="5" t="str">
        <f>VLOOKUP(A84,Sheet1!A:G,2,0)</f>
        <v>21338 I-10, Vidor, TX 77662</v>
      </c>
      <c r="C84" s="5" t="s">
        <v>1015</v>
      </c>
      <c r="D84" s="5" t="s">
        <v>9</v>
      </c>
      <c r="E84" s="5" t="str">
        <f>VLOOKUP(A84,Sheet1!A:D,4,0)</f>
        <v/>
      </c>
      <c r="F84" s="5" t="str">
        <f>VLOOKUP(A84,Sheet1!A:F,5,0)</f>
        <v/>
      </c>
      <c r="G84" s="5" t="str">
        <f>VLOOKUP(A84,Sheet1!A:F,6,0)</f>
        <v/>
      </c>
      <c r="H84" s="5" t="str">
        <f>VLOOKUP(A84,Sheet1!A:G,7,0)</f>
        <v/>
      </c>
    </row>
    <row r="85" ht="15.75" customHeight="1">
      <c r="A85" s="14" t="s">
        <v>524</v>
      </c>
      <c r="B85" s="5" t="str">
        <f>VLOOKUP(A85,Sheet1!A:G,2,0)</f>
        <v>310 S SE Loop 323, Tyler, TX 75702</v>
      </c>
      <c r="C85" s="5" t="s">
        <v>1015</v>
      </c>
      <c r="D85" s="5" t="s">
        <v>9</v>
      </c>
      <c r="E85" s="5" t="str">
        <f>VLOOKUP(A85,Sheet1!A:D,4,0)</f>
        <v/>
      </c>
      <c r="F85" s="5" t="str">
        <f>VLOOKUP(A85,Sheet1!A:F,5,0)</f>
        <v/>
      </c>
      <c r="G85" s="5" t="str">
        <f>VLOOKUP(A85,Sheet1!A:F,6,0)</f>
        <v>Dealer says we've been decent. Wishes we could send all conditions updates at once.</v>
      </c>
      <c r="H85" s="5" t="str">
        <f>VLOOKUP(A85,Sheet1!A:G,7,0)</f>
        <v/>
      </c>
    </row>
    <row r="86" ht="15.75" customHeight="1">
      <c r="A86" s="14" t="s">
        <v>527</v>
      </c>
      <c r="B86" s="5" t="str">
        <f>VLOOKUP(A86,Sheet1!A:G,2,0)</f>
        <v>6703 Andrews Hwy, Odessa, TX 79762</v>
      </c>
      <c r="C86" s="5" t="s">
        <v>1015</v>
      </c>
      <c r="D86" s="5" t="s">
        <v>9</v>
      </c>
      <c r="E86" s="5" t="str">
        <f>VLOOKUP(A86,Sheet1!A:D,4,0)</f>
        <v>RBI 37065</v>
      </c>
      <c r="F86" s="5" t="str">
        <f>VLOOKUP(A86,Sheet1!A:F,5,0)</f>
        <v>Differ</v>
      </c>
      <c r="G86" s="5" t="str">
        <f>VLOOKUP(A86,Sheet1!A:F,6,0)</f>
        <v/>
      </c>
      <c r="H86" s="5" t="str">
        <f>VLOOKUP(A86,Sheet1!A:G,7,0)</f>
        <v/>
      </c>
    </row>
    <row r="87" ht="15.75" customHeight="1">
      <c r="A87" s="14" t="s">
        <v>532</v>
      </c>
      <c r="B87" s="5" t="str">
        <f>VLOOKUP(A87,Sheet1!A:G,2,0)</f>
        <v>7206 W Hwy 80, Midland, TX 79706</v>
      </c>
      <c r="C87" s="5" t="s">
        <v>1015</v>
      </c>
      <c r="D87" s="5" t="s">
        <v>9</v>
      </c>
      <c r="E87" s="5" t="str">
        <f>VLOOKUP(A87,Sheet1!A:D,4,0)</f>
        <v>RBI 35241</v>
      </c>
      <c r="F87" s="5" t="str">
        <f>VLOOKUP(A87,Sheet1!A:F,5,0)</f>
        <v>Differ</v>
      </c>
      <c r="G87" s="5" t="str">
        <f>VLOOKUP(A87,Sheet1!A:F,6,0)</f>
        <v>At the beginning , getting conditions or getting someone to answer the phone was a struggle, but its gotten better. </v>
      </c>
      <c r="H87" s="5" t="str">
        <f>VLOOKUP(A87,Sheet1!A:G,7,0)</f>
        <v/>
      </c>
    </row>
    <row r="88" ht="15.75" customHeight="1">
      <c r="A88" s="14" t="s">
        <v>536</v>
      </c>
      <c r="B88" s="5" t="str">
        <f>VLOOKUP(A88,Sheet1!A:G,2,0)</f>
        <v>4750 Andrews Hwy, Odessa, TX 79762</v>
      </c>
      <c r="C88" s="5" t="s">
        <v>1015</v>
      </c>
      <c r="D88" s="5" t="s">
        <v>9</v>
      </c>
      <c r="E88" s="5" t="str">
        <f>VLOOKUP(A88,Sheet1!A:D,4,0)</f>
        <v>RBI 35740</v>
      </c>
      <c r="F88" s="5" t="str">
        <f>VLOOKUP(A88,Sheet1!A:F,5,0)</f>
        <v>Differ</v>
      </c>
      <c r="G88" s="5" t="str">
        <f>VLOOKUP(A88,Sheet1!A:F,6,0)</f>
        <v/>
      </c>
      <c r="H88" s="5" t="str">
        <f>VLOOKUP(A88,Sheet1!A:G,7,0)</f>
        <v/>
      </c>
    </row>
    <row r="89" ht="15.75" customHeight="1">
      <c r="A89" s="14" t="s">
        <v>538</v>
      </c>
      <c r="B89" s="5" t="str">
        <f>VLOOKUP(A89,Sheet1!A:G,2,0)</f>
        <v>5451 S Interstate 35 E, Corinth, TX 76210</v>
      </c>
      <c r="C89" s="5" t="s">
        <v>1015</v>
      </c>
      <c r="D89" s="5" t="s">
        <v>9</v>
      </c>
      <c r="E89" s="5" t="str">
        <f>VLOOKUP(A89,Sheet1!A:D,4,0)</f>
        <v/>
      </c>
      <c r="F89" s="5" t="str">
        <f>VLOOKUP(A89,Sheet1!A:F,5,0)</f>
        <v/>
      </c>
      <c r="G89" s="5" t="str">
        <f>VLOOKUP(A89,Sheet1!A:F,6,0)</f>
        <v>Good with us so far. Have 2 deals closing, no fundings yet. They are waiting to see how those go</v>
      </c>
      <c r="H89" s="5" t="str">
        <f>VLOOKUP(A89,Sheet1!A:G,7,0)</f>
        <v/>
      </c>
    </row>
    <row r="90" ht="15.75" customHeight="1">
      <c r="A90" s="14" t="s">
        <v>540</v>
      </c>
      <c r="B90" s="5" t="str">
        <f>VLOOKUP(A90,Sheet1!A:G,2,0)</f>
        <v>1638 N Padre Island Dr, Corpus Christi, TX 78408</v>
      </c>
      <c r="C90" s="5" t="s">
        <v>1015</v>
      </c>
      <c r="D90" s="5" t="s">
        <v>9</v>
      </c>
      <c r="E90" s="5" t="str">
        <f>VLOOKUP(A90,Sheet1!A:D,4,0)</f>
        <v/>
      </c>
      <c r="F90" s="5" t="str">
        <f>VLOOKUP(A90,Sheet1!A:F,5,0)</f>
        <v/>
      </c>
      <c r="G90" s="5" t="str">
        <f>VLOOKUP(A90,Sheet1!A:F,6,0)</f>
        <v/>
      </c>
      <c r="H90" s="5" t="str">
        <f>VLOOKUP(A90,Sheet1!A:G,7,0)</f>
        <v/>
      </c>
    </row>
    <row r="91" ht="15.75" customHeight="1">
      <c r="A91" s="14" t="s">
        <v>549</v>
      </c>
      <c r="B91" s="5" t="str">
        <f>VLOOKUP(A91,Sheet1!A:G,2,0)</f>
        <v>4014 Hwy 16, Bandera, TX 78003</v>
      </c>
      <c r="C91" s="5" t="s">
        <v>1015</v>
      </c>
      <c r="D91" s="5" t="s">
        <v>9</v>
      </c>
      <c r="E91" s="5" t="str">
        <f>VLOOKUP(A91,Sheet1!A:D,4,0)</f>
        <v/>
      </c>
      <c r="F91" s="5" t="str">
        <f>VLOOKUP(A91,Sheet1!A:F,5,0)</f>
        <v>Differ</v>
      </c>
      <c r="G91" s="5" t="str">
        <f>VLOOKUP(A91,Sheet1!A:F,6,0)</f>
        <v>Likes us! No complaints</v>
      </c>
      <c r="H91" s="5" t="str">
        <f>VLOOKUP(A91,Sheet1!A:G,7,0)</f>
        <v/>
      </c>
    </row>
    <row r="92" ht="15.75" customHeight="1">
      <c r="A92" s="14" t="s">
        <v>552</v>
      </c>
      <c r="B92" s="5" t="str">
        <f>VLOOKUP(A92,Sheet1!A:G,2,0)</f>
        <v>2150 W Overland Trail, Abilene, TX 79603</v>
      </c>
      <c r="C92" s="5" t="s">
        <v>1015</v>
      </c>
      <c r="D92" s="5" t="s">
        <v>9</v>
      </c>
      <c r="E92" s="5" t="str">
        <f>VLOOKUP(A92,Sheet1!A:D,4,0)</f>
        <v>RBI 36525</v>
      </c>
      <c r="F92" s="5" t="str">
        <f>VLOOKUP(A92,Sheet1!A:F,5,0)</f>
        <v>VEP 0</v>
      </c>
      <c r="G92" s="5" t="str">
        <f>VLOOKUP(A92,Sheet1!A:F,6,0)</f>
        <v/>
      </c>
      <c r="H92" s="5" t="str">
        <f>VLOOKUP(A92,Sheet1!A:G,7,0)</f>
        <v/>
      </c>
    </row>
    <row r="93" ht="15.75" customHeight="1">
      <c r="A93" s="14" t="s">
        <v>555</v>
      </c>
      <c r="B93" s="5" t="str">
        <f>VLOOKUP(A93,Sheet1!A:G,2,0)</f>
        <v>2615 SW Loop 410, San Antonio, TX 78227</v>
      </c>
      <c r="C93" s="5" t="s">
        <v>1015</v>
      </c>
      <c r="D93" s="5" t="s">
        <v>9</v>
      </c>
      <c r="E93" s="5" t="str">
        <f>VLOOKUP(A93,Sheet1!A:D,4,0)</f>
        <v/>
      </c>
      <c r="F93" s="5" t="str">
        <f>VLOOKUP(A93,Sheet1!A:F,5,0)</f>
        <v/>
      </c>
      <c r="G93" s="5" t="str">
        <f>VLOOKUP(A93,Sheet1!A:F,6,0)</f>
        <v/>
      </c>
      <c r="H93" s="5" t="str">
        <f>VLOOKUP(A93,Sheet1!A:G,7,0)</f>
        <v/>
      </c>
    </row>
    <row r="94" ht="15.75" customHeight="1">
      <c r="A94" s="14" t="s">
        <v>559</v>
      </c>
      <c r="B94" s="5" t="str">
        <f>VLOOKUP(A94,Sheet1!A:G,2,0)</f>
        <v>5451 S Interstate 35 E, Corinth, TX 76210</v>
      </c>
      <c r="C94" s="5" t="s">
        <v>1015</v>
      </c>
      <c r="D94" s="5" t="s">
        <v>9</v>
      </c>
      <c r="E94" s="5" t="str">
        <f>VLOOKUP(A94,Sheet1!A:D,4,0)</f>
        <v/>
      </c>
      <c r="F94" s="5" t="str">
        <f>VLOOKUP(A94,Sheet1!A:F,5,0)</f>
        <v/>
      </c>
      <c r="G94" s="5" t="str">
        <f>VLOOKUP(A94,Sheet1!A:F,6,0)</f>
        <v/>
      </c>
      <c r="H94" s="5" t="str">
        <f>VLOOKUP(A94,Sheet1!A:G,7,0)</f>
        <v/>
      </c>
    </row>
    <row r="95" ht="15.75" customHeight="1">
      <c r="A95" s="14" t="s">
        <v>562</v>
      </c>
      <c r="B95" s="5" t="str">
        <f>VLOOKUP(A95,Sheet1!A:G,2,0)</f>
        <v>27350 Tomball Pkwy, tomball, TX 77375</v>
      </c>
      <c r="C95" s="5" t="s">
        <v>1015</v>
      </c>
      <c r="D95" s="5" t="s">
        <v>9</v>
      </c>
      <c r="E95" s="5" t="str">
        <f>VLOOKUP(A95,Sheet1!A:D,4,0)</f>
        <v/>
      </c>
      <c r="F95" s="5" t="str">
        <f>VLOOKUP(A95,Sheet1!A:F,5,0)</f>
        <v/>
      </c>
      <c r="G95" s="5" t="str">
        <f>VLOOKUP(A95,Sheet1!A:F,6,0)</f>
        <v/>
      </c>
      <c r="H95" s="5" t="str">
        <f>VLOOKUP(A95,Sheet1!A:G,7,0)</f>
        <v>Dealer looks forward to using us more have only been using us for 3 weeks, we had an issue with a deal that we ended up losing to another lending due to lack of coms. Also mentioned high bank fee's. They are excitied to see what we can do moving forward. </v>
      </c>
    </row>
    <row r="96" ht="15.75" customHeight="1">
      <c r="A96" s="14" t="s">
        <v>575</v>
      </c>
      <c r="B96" s="5" t="str">
        <f>VLOOKUP(A96,Sheet1!A:G,2,0)</f>
        <v>5718 Higdon Rd, San Antonio, TX 78223</v>
      </c>
      <c r="C96" s="5" t="s">
        <v>1015</v>
      </c>
      <c r="D96" s="5" t="s">
        <v>9</v>
      </c>
      <c r="E96" s="5" t="str">
        <f>VLOOKUP(A96,Sheet1!A:D,4,0)</f>
        <v/>
      </c>
      <c r="F96" s="5" t="str">
        <f>VLOOKUP(A96,Sheet1!A:F,5,0)</f>
        <v/>
      </c>
      <c r="G96" s="5" t="str">
        <f>VLOOKUP(A96,Sheet1!A:F,6,0)</f>
        <v/>
      </c>
      <c r="H96" s="5" t="str">
        <f>VLOOKUP(A96,Sheet1!A:G,7,0)</f>
        <v/>
      </c>
    </row>
    <row r="97" ht="15.75" customHeight="1">
      <c r="A97" s="14" t="s">
        <v>579</v>
      </c>
      <c r="B97" s="5" t="str">
        <f>VLOOKUP(A97,Sheet1!A:G,2,0)</f>
        <v>2103 E State hwy 21, Bryan, TX 77803</v>
      </c>
      <c r="C97" s="5" t="s">
        <v>1015</v>
      </c>
      <c r="D97" s="5" t="s">
        <v>9</v>
      </c>
      <c r="E97" s="5" t="str">
        <f>VLOOKUP(A97,Sheet1!A:D,4,0)</f>
        <v/>
      </c>
      <c r="F97" s="5" t="str">
        <f>VLOOKUP(A97,Sheet1!A:F,5,0)</f>
        <v/>
      </c>
      <c r="G97" s="5" t="str">
        <f>VLOOKUP(A97,Sheet1!A:F,6,0)</f>
        <v/>
      </c>
      <c r="H97" s="5" t="str">
        <f>VLOOKUP(A97,Sheet1!A:G,7,0)</f>
        <v/>
      </c>
    </row>
    <row r="98" ht="15.75" customHeight="1">
      <c r="A98" s="14" t="s">
        <v>581</v>
      </c>
      <c r="B98" s="5" t="str">
        <f>VLOOKUP(A98,Sheet1!A:G,2,0)</f>
        <v>4030 S Main St, Pearland, TX 77581</v>
      </c>
      <c r="C98" s="5" t="s">
        <v>1015</v>
      </c>
      <c r="D98" s="5" t="s">
        <v>9</v>
      </c>
      <c r="E98" s="5" t="str">
        <f>VLOOKUP(A98,Sheet1!A:D,4,0)</f>
        <v/>
      </c>
      <c r="F98" s="5" t="str">
        <f>VLOOKUP(A98,Sheet1!A:F,5,0)</f>
        <v/>
      </c>
      <c r="G98" s="5" t="str">
        <f>VLOOKUP(A98,Sheet1!A:F,6,0)</f>
        <v/>
      </c>
      <c r="H98" s="5" t="str">
        <f>VLOOKUP(A98,Sheet1!A:G,7,0)</f>
        <v/>
      </c>
    </row>
    <row r="99" ht="15.75" customHeight="1">
      <c r="A99" s="14" t="s">
        <v>584</v>
      </c>
      <c r="B99" s="5" t="str">
        <f>VLOOKUP(A99,Sheet1!A:G,2,0)</f>
        <v>3400 N Loop 336 E, Conroe, TX 77301</v>
      </c>
      <c r="C99" s="5" t="s">
        <v>1015</v>
      </c>
      <c r="D99" s="5" t="s">
        <v>9</v>
      </c>
      <c r="E99" s="5" t="str">
        <f>VLOOKUP(A99,Sheet1!A:D,4,0)</f>
        <v/>
      </c>
      <c r="F99" s="5" t="str">
        <f>VLOOKUP(A99,Sheet1!A:F,5,0)</f>
        <v/>
      </c>
      <c r="G99" s="5" t="str">
        <f>VLOOKUP(A99,Sheet1!A:F,6,0)</f>
        <v/>
      </c>
      <c r="H99" s="5" t="str">
        <f>VLOOKUP(A99,Sheet1!A:G,7,0)</f>
        <v/>
      </c>
    </row>
    <row r="100" ht="15.75" customHeight="1">
      <c r="A100" s="14" t="s">
        <v>588</v>
      </c>
      <c r="B100" s="5" t="str">
        <f>VLOOKUP(A100,Sheet1!A:G,2,0)</f>
        <v>23417 I-10, Vidor, TX 77662</v>
      </c>
      <c r="C100" s="5" t="s">
        <v>1015</v>
      </c>
      <c r="D100" s="5" t="s">
        <v>9</v>
      </c>
      <c r="E100" s="5" t="str">
        <f>VLOOKUP(A100,Sheet1!A:D,4,0)</f>
        <v/>
      </c>
      <c r="F100" s="5" t="str">
        <f>VLOOKUP(A100,Sheet1!A:F,5,0)</f>
        <v/>
      </c>
      <c r="G100" s="5" t="str">
        <f>VLOOKUP(A100,Sheet1!A:F,6,0)</f>
        <v/>
      </c>
      <c r="H100" s="5" t="str">
        <f>VLOOKUP(A100,Sheet1!A:G,7,0)</f>
        <v/>
      </c>
    </row>
    <row r="101" ht="15.75" customHeight="1">
      <c r="A101" s="14" t="s">
        <v>948</v>
      </c>
      <c r="B101" s="5" t="str">
        <f>VLOOKUP(A101,Sheet1!A:G,2,0)</f>
        <v>2350 Broad St, Lake Charles, LA 70601</v>
      </c>
      <c r="C101" s="5" t="s">
        <v>1015</v>
      </c>
      <c r="D101" s="5" t="s">
        <v>9</v>
      </c>
      <c r="E101" s="5" t="str">
        <f>VLOOKUP(A101,Sheet1!A:D,4,0)</f>
        <v/>
      </c>
      <c r="F101" s="5" t="str">
        <f>VLOOKUP(A101,Sheet1!A:F,5,0)</f>
        <v/>
      </c>
      <c r="G101" s="5" t="str">
        <f>VLOOKUP(A101,Sheet1!A:F,6,0)</f>
        <v/>
      </c>
      <c r="H101" s="5" t="str">
        <f>VLOOKUP(A101,Sheet1!A:G,7,0)</f>
        <v>Points of intrest for the dealers were that we are very good at what we do didn’t really have any complaints. One question of concern was the insurance binder. (issues of having to resubmitt it) Other than that they are excited for all of our programs to roll out. </v>
      </c>
    </row>
    <row r="102" ht="15.75" customHeight="1">
      <c r="A102" s="14" t="s">
        <v>952</v>
      </c>
      <c r="B102" s="5" t="str">
        <f>VLOOKUP(A102,Sheet1!A:G,2,0)</f>
        <v>2103 E State hwy 21, Bryan, TX 77803</v>
      </c>
      <c r="C102" s="5" t="s">
        <v>1015</v>
      </c>
      <c r="D102" s="5" t="s">
        <v>9</v>
      </c>
      <c r="E102" s="5" t="str">
        <f>VLOOKUP(A102,Sheet1!A:D,4,0)</f>
        <v/>
      </c>
      <c r="F102" s="5" t="str">
        <f>VLOOKUP(A102,Sheet1!A:F,5,0)</f>
        <v/>
      </c>
      <c r="G102" s="5" t="str">
        <f>VLOOKUP(A102,Sheet1!A:F,6,0)</f>
        <v/>
      </c>
      <c r="H102" s="5" t="str">
        <f>VLOOKUP(A102,Sheet1!A:G,7,0)</f>
        <v/>
      </c>
    </row>
    <row r="103" ht="15.75" customHeight="1">
      <c r="A103" s="14" t="s">
        <v>953</v>
      </c>
      <c r="B103" s="5" t="str">
        <f>VLOOKUP(A103,Sheet1!A:G,2,0)</f>
        <v>23296 Hwy 6, Alvin, TX 77511</v>
      </c>
      <c r="C103" s="5" t="s">
        <v>1015</v>
      </c>
      <c r="D103" s="5" t="s">
        <v>9</v>
      </c>
      <c r="E103" s="5" t="str">
        <f>VLOOKUP(A103,Sheet1!A:D,4,0)</f>
        <v/>
      </c>
      <c r="F103" s="5" t="str">
        <f>VLOOKUP(A103,Sheet1!A:F,5,0)</f>
        <v/>
      </c>
      <c r="G103" s="5" t="str">
        <f>VLOOKUP(A103,Sheet1!A:F,6,0)</f>
        <v/>
      </c>
      <c r="H103" s="5" t="str">
        <f>VLOOKUP(A103,Sheet1!A:G,7,0)</f>
        <v>Points of intrest for the dealers were that we are very good at what we do didn’t really have any complaints. One question of concern was the insurance binder. (issues of having to resubmitt it) Other than that they are excited for all of our programs to roll out. </v>
      </c>
    </row>
    <row r="104" ht="15.75" customHeight="1">
      <c r="A104" s="14" t="s">
        <v>956</v>
      </c>
      <c r="B104" s="5" t="str">
        <f>VLOOKUP(A104,Sheet1!A:G,2,0)</f>
        <v>3090 I Hwy 10 West, Seguin, TX 78155</v>
      </c>
      <c r="C104" s="5" t="s">
        <v>1015</v>
      </c>
      <c r="D104" s="5" t="s">
        <v>9</v>
      </c>
      <c r="E104" s="5" t="str">
        <f>VLOOKUP(A104,Sheet1!A:D,4,0)</f>
        <v/>
      </c>
      <c r="F104" s="5" t="str">
        <f>VLOOKUP(A104,Sheet1!A:F,5,0)</f>
        <v/>
      </c>
      <c r="G104" s="5" t="str">
        <f>VLOOKUP(A104,Sheet1!A:F,6,0)</f>
        <v/>
      </c>
      <c r="H104" s="5" t="str">
        <f>VLOOKUP(A104,Sheet1!A:G,7,0)</f>
        <v>Points of intrest for the dealers were that we are very good at what we do didn’t really have any complaints. One question of concern was the insurance binder. (issues of having to resubmitt it) Other than that they are excited for all of our programs to roll out. </v>
      </c>
    </row>
    <row r="105" ht="15.75" customHeight="1">
      <c r="A105" s="14" t="s">
        <v>592</v>
      </c>
      <c r="B105" s="5" t="str">
        <f>VLOOKUP(A105,Sheet1!A:G,2,0)</f>
        <v>15396 Interstate 45 S, Conroe, TX 77384</v>
      </c>
      <c r="C105" s="5" t="s">
        <v>1015</v>
      </c>
      <c r="D105" s="5" t="s">
        <v>9</v>
      </c>
      <c r="E105" s="5" t="str">
        <f>VLOOKUP(A105,Sheet1!A:D,4,0)</f>
        <v/>
      </c>
      <c r="F105" s="5" t="str">
        <f>VLOOKUP(A105,Sheet1!A:F,5,0)</f>
        <v/>
      </c>
      <c r="G105" s="5" t="str">
        <f>VLOOKUP(A105,Sheet1!A:F,6,0)</f>
        <v/>
      </c>
      <c r="H105" s="5" t="str">
        <f>VLOOKUP(A105,Sheet1!A:G,7,0)</f>
        <v/>
      </c>
    </row>
    <row r="106" ht="15.75" customHeight="1">
      <c r="A106" s="14" t="s">
        <v>595</v>
      </c>
      <c r="B106" s="5" t="str">
        <f>VLOOKUP(A106,Sheet1!A:G,2,0)</f>
        <v>401 IH 10 W Access Rd, Seguin, TX 78155</v>
      </c>
      <c r="C106" s="5" t="s">
        <v>1015</v>
      </c>
      <c r="D106" s="5" t="s">
        <v>9</v>
      </c>
      <c r="E106" s="5" t="str">
        <f>VLOOKUP(A106,Sheet1!A:D,4,0)</f>
        <v/>
      </c>
      <c r="F106" s="5" t="str">
        <f>VLOOKUP(A106,Sheet1!A:F,5,0)</f>
        <v/>
      </c>
      <c r="G106" s="5" t="str">
        <f>VLOOKUP(A106,Sheet1!A:F,6,0)</f>
        <v/>
      </c>
      <c r="H106" s="5" t="str">
        <f>VLOOKUP(A106,Sheet1!A:G,7,0)</f>
        <v/>
      </c>
    </row>
    <row r="107" ht="15.75" customHeight="1">
      <c r="A107" s="14" t="s">
        <v>963</v>
      </c>
      <c r="B107" s="5" t="str">
        <f>VLOOKUP(A107,Sheet1!A:G,2,0)</f>
        <v>4125 Meyers ln, lacy Lakeview, TX 76705</v>
      </c>
      <c r="C107" s="5" t="s">
        <v>1015</v>
      </c>
      <c r="D107" s="5" t="s">
        <v>9</v>
      </c>
      <c r="E107" s="5" t="str">
        <f>VLOOKUP(A107,Sheet1!A:D,4,0)</f>
        <v/>
      </c>
      <c r="F107" s="5" t="str">
        <f>VLOOKUP(A107,Sheet1!A:F,5,0)</f>
        <v/>
      </c>
      <c r="G107" s="5" t="str">
        <f>VLOOKUP(A107,Sheet1!A:F,6,0)</f>
        <v/>
      </c>
      <c r="H107" s="5" t="str">
        <f>VLOOKUP(A107,Sheet1!A:G,7,0)</f>
        <v/>
      </c>
    </row>
    <row r="108" ht="15.75" customHeight="1">
      <c r="A108" s="14" t="s">
        <v>601</v>
      </c>
      <c r="B108" s="5" t="str">
        <f>VLOOKUP(A108,Sheet1!A:G,2,0)</f>
        <v>11311 E Admiral Pl, Tulsa, OK, 74116</v>
      </c>
      <c r="C108" s="5" t="s">
        <v>1015</v>
      </c>
      <c r="D108" s="5" t="s">
        <v>9</v>
      </c>
      <c r="E108" s="5" t="str">
        <f>VLOOKUP(A108,Sheet1!A:D,4,0)</f>
        <v/>
      </c>
      <c r="F108" s="5" t="str">
        <f>VLOOKUP(A108,Sheet1!A:F,5,0)</f>
        <v/>
      </c>
      <c r="G108" s="5" t="str">
        <f>VLOOKUP(A108,Sheet1!A:F,6,0)</f>
        <v/>
      </c>
      <c r="H108" s="5" t="str">
        <f>VLOOKUP(A108,Sheet1!A:G,7,0)</f>
        <v/>
      </c>
    </row>
    <row r="109" ht="15.75" customHeight="1">
      <c r="A109" s="14" t="s">
        <v>968</v>
      </c>
      <c r="B109" s="5" t="str">
        <f>VLOOKUP(A109,Sheet1!A:G,2,0)</f>
        <v>23296 Hwy 6, Alvin, TX 77511</v>
      </c>
      <c r="C109" s="5" t="s">
        <v>1015</v>
      </c>
      <c r="D109" s="5" t="s">
        <v>9</v>
      </c>
      <c r="E109" s="5" t="str">
        <f>VLOOKUP(A109,Sheet1!A:D,4,0)</f>
        <v/>
      </c>
      <c r="F109" s="5" t="str">
        <f>VLOOKUP(A109,Sheet1!A:F,5,0)</f>
        <v/>
      </c>
      <c r="G109" s="5" t="str">
        <f>VLOOKUP(A109,Sheet1!A:F,6,0)</f>
        <v/>
      </c>
      <c r="H109" s="5" t="str">
        <f>VLOOKUP(A109,Sheet1!A:G,7,0)</f>
        <v>Points of intrest for the dealers were that we are very good at what we do didn’t really have any complaints. One question of concern was the insurance binder. (issues of having to resubmitt it) Other than that they are excited for all of our programs to roll out. </v>
      </c>
    </row>
    <row r="110" ht="15.75" customHeight="1">
      <c r="A110" s="14" t="s">
        <v>969</v>
      </c>
      <c r="B110" s="5" t="str">
        <f>VLOOKUP(A110,Sheet1!A:G,2,0)</f>
        <v>11305 Gulf Fwy, Housotn, TX 77034</v>
      </c>
      <c r="C110" s="5" t="s">
        <v>1015</v>
      </c>
      <c r="D110" s="5" t="s">
        <v>9</v>
      </c>
      <c r="E110" s="5" t="str">
        <f>VLOOKUP(A110,Sheet1!A:D,4,0)</f>
        <v/>
      </c>
      <c r="F110" s="5" t="str">
        <f>VLOOKUP(A110,Sheet1!A:F,5,0)</f>
        <v/>
      </c>
      <c r="G110" s="5" t="str">
        <f>VLOOKUP(A110,Sheet1!A:F,6,0)</f>
        <v/>
      </c>
      <c r="H110" s="5" t="str">
        <f>VLOOKUP(A110,Sheet1!A:G,7,0)</f>
        <v>Points of intrest for the dealers were that we are very good at what we do didn’t really have any complaints. One question of concern was the insurance binder. (issues of having to resubmitt it) Other than that they are excited for all of our programs to roll out. </v>
      </c>
    </row>
    <row r="111" ht="15.75" customHeight="1">
      <c r="A111" s="14" t="s">
        <v>608</v>
      </c>
      <c r="B111" s="5" t="str">
        <f>VLOOKUP(A111,Sheet1!A:G,2,0)</f>
        <v>1152 US-59 Bypass, Cleveland, TX 77327</v>
      </c>
      <c r="C111" s="5" t="s">
        <v>1015</v>
      </c>
      <c r="D111" s="5" t="s">
        <v>9</v>
      </c>
      <c r="E111" s="5" t="str">
        <f>VLOOKUP(A111,Sheet1!A:D,4,0)</f>
        <v/>
      </c>
      <c r="F111" s="5" t="str">
        <f>VLOOKUP(A111,Sheet1!A:F,5,0)</f>
        <v/>
      </c>
      <c r="G111" s="5" t="str">
        <f>VLOOKUP(A111,Sheet1!A:F,6,0)</f>
        <v/>
      </c>
      <c r="H111" s="5" t="str">
        <f>VLOOKUP(A111,Sheet1!A:G,7,0)</f>
        <v>Points of intrest are that the dealer mentioned that most of the deals the dealer has had working with us have been a battle. We expressed to the dealer that we will be working on our coms for future deals coming in. All other feedback was great. </v>
      </c>
    </row>
    <row r="112" ht="15.75" customHeight="1">
      <c r="A112" s="14" t="s">
        <v>621</v>
      </c>
      <c r="B112" s="5" t="str">
        <f>VLOOKUP(A112,Sheet1!A:G,2,0)</f>
        <v>2425 Fort Worth Hwy, Weatherford, TX 76087</v>
      </c>
      <c r="C112" s="5" t="s">
        <v>1015</v>
      </c>
      <c r="D112" s="5" t="s">
        <v>9</v>
      </c>
      <c r="E112" s="5" t="str">
        <f>VLOOKUP(A112,Sheet1!A:D,4,0)</f>
        <v/>
      </c>
      <c r="F112" s="5" t="str">
        <f>VLOOKUP(A112,Sheet1!A:F,5,0)</f>
        <v/>
      </c>
      <c r="G112" s="5" t="str">
        <f>VLOOKUP(A112,Sheet1!A:F,6,0)</f>
        <v/>
      </c>
      <c r="H112" s="5" t="str">
        <f>VLOOKUP(A112,Sheet1!A:G,7,0)</f>
        <v/>
      </c>
    </row>
    <row r="113" ht="15.75" customHeight="1">
      <c r="A113" s="14" t="s">
        <v>629</v>
      </c>
      <c r="B113" s="5" t="str">
        <f>VLOOKUP(A113,Sheet1!A:G,2,0)</f>
        <v>3102 W US HWY 377, Granbury, TX 76048</v>
      </c>
      <c r="C113" s="5" t="s">
        <v>1015</v>
      </c>
      <c r="D113" s="5" t="s">
        <v>9</v>
      </c>
      <c r="E113" s="5" t="str">
        <f>VLOOKUP(A113,Sheet1!A:D,4,0)</f>
        <v/>
      </c>
      <c r="F113" s="5" t="str">
        <f>VLOOKUP(A113,Sheet1!A:F,5,0)</f>
        <v/>
      </c>
      <c r="G113" s="5" t="str">
        <f>VLOOKUP(A113,Sheet1!A:F,6,0)</f>
        <v/>
      </c>
      <c r="H113" s="5" t="str">
        <f>VLOOKUP(A113,Sheet1!A:G,7,0)</f>
        <v/>
      </c>
    </row>
    <row r="114" ht="15.75" customHeight="1">
      <c r="A114" s="14" t="s">
        <v>636</v>
      </c>
      <c r="B114" s="5" t="str">
        <f>VLOOKUP(A114,Sheet1!A:G,2,0)</f>
        <v>2606 E Commerce St, Tyler, TX 75702</v>
      </c>
      <c r="C114" s="5" t="s">
        <v>1015</v>
      </c>
      <c r="D114" s="5" t="s">
        <v>9</v>
      </c>
      <c r="E114" s="5" t="str">
        <f>VLOOKUP(A114,Sheet1!A:D,4,0)</f>
        <v/>
      </c>
      <c r="F114" s="5" t="str">
        <f>VLOOKUP(A114,Sheet1!A:F,5,0)</f>
        <v/>
      </c>
      <c r="G114" s="5" t="str">
        <f>VLOOKUP(A114,Sheet1!A:F,6,0)</f>
        <v/>
      </c>
      <c r="H114" s="5" t="str">
        <f>VLOOKUP(A114,Sheet1!A:G,7,0)</f>
        <v/>
      </c>
    </row>
    <row r="115" ht="15.75" customHeight="1">
      <c r="A115" s="14" t="s">
        <v>639</v>
      </c>
      <c r="B115" s="5" t="str">
        <f>VLOOKUP(A115,Sheet1!A:G,2,0)</f>
        <v>12010 TX-31, Tyler, TX 75705</v>
      </c>
      <c r="C115" s="5" t="s">
        <v>1015</v>
      </c>
      <c r="D115" s="5" t="s">
        <v>9</v>
      </c>
      <c r="E115" s="5" t="str">
        <f>VLOOKUP(A115,Sheet1!A:D,4,0)</f>
        <v/>
      </c>
      <c r="F115" s="5" t="str">
        <f>VLOOKUP(A115,Sheet1!A:F,5,0)</f>
        <v/>
      </c>
      <c r="G115" s="5" t="str">
        <f>VLOOKUP(A115,Sheet1!A:F,6,0)</f>
        <v/>
      </c>
      <c r="H115" s="5" t="str">
        <f>VLOOKUP(A115,Sheet1!A:G,7,0)</f>
        <v/>
      </c>
    </row>
    <row r="116" ht="15.75" customHeight="1">
      <c r="A116" s="14" t="s">
        <v>982</v>
      </c>
      <c r="B116" s="5" t="str">
        <f>VLOOKUP(A116,Sheet1!A:G,2,0)</f>
        <v/>
      </c>
      <c r="C116" s="5" t="s">
        <v>1015</v>
      </c>
      <c r="D116" s="5" t="s">
        <v>9</v>
      </c>
      <c r="E116" s="5" t="str">
        <f>VLOOKUP(A116,Sheet1!A:D,4,0)</f>
        <v/>
      </c>
      <c r="F116" s="5" t="str">
        <f>VLOOKUP(A116,Sheet1!A:F,5,0)</f>
        <v/>
      </c>
      <c r="G116" s="5" t="str">
        <f>VLOOKUP(A116,Sheet1!A:F,6,0)</f>
        <v/>
      </c>
      <c r="H116" s="5" t="str">
        <f>VLOOKUP(A116,Sheet1!A:G,7,0)</f>
        <v/>
      </c>
    </row>
    <row r="117" ht="15.75" customHeight="1">
      <c r="A117" s="14" t="s">
        <v>983</v>
      </c>
      <c r="B117" s="5" t="str">
        <f>VLOOKUP(A117,Sheet1!A:G,2,0)</f>
        <v/>
      </c>
      <c r="C117" s="5" t="s">
        <v>1015</v>
      </c>
      <c r="D117" s="5" t="s">
        <v>9</v>
      </c>
      <c r="E117" s="5" t="str">
        <f>VLOOKUP(A117,Sheet1!A:D,4,0)</f>
        <v/>
      </c>
      <c r="F117" s="5" t="str">
        <f>VLOOKUP(A117,Sheet1!A:F,5,0)</f>
        <v/>
      </c>
      <c r="G117" s="5" t="str">
        <f>VLOOKUP(A117,Sheet1!A:F,6,0)</f>
        <v/>
      </c>
      <c r="H117" s="5" t="str">
        <f>VLOOKUP(A117,Sheet1!A:G,7,0)</f>
        <v/>
      </c>
    </row>
    <row r="118" ht="15.75" customHeight="1">
      <c r="A118" s="14" t="s">
        <v>643</v>
      </c>
      <c r="B118" s="5" t="str">
        <f>VLOOKUP(A118,Sheet1!A:G,2,0)</f>
        <v>915 SSW Loop 323, Tyler, TX 75701</v>
      </c>
      <c r="C118" s="5" t="s">
        <v>1015</v>
      </c>
      <c r="D118" s="5" t="s">
        <v>9</v>
      </c>
      <c r="E118" s="5" t="str">
        <f>VLOOKUP(A118,Sheet1!A:D,4,0)</f>
        <v/>
      </c>
      <c r="F118" s="5" t="str">
        <f>VLOOKUP(A118,Sheet1!A:F,5,0)</f>
        <v/>
      </c>
      <c r="G118" s="5" t="str">
        <f>VLOOKUP(A118,Sheet1!A:F,6,0)</f>
        <v/>
      </c>
      <c r="H118" s="5" t="str">
        <f>VLOOKUP(A118,Sheet1!A:G,7,0)</f>
        <v/>
      </c>
    </row>
    <row r="119" ht="15.75" customHeight="1">
      <c r="A119" s="14" t="s">
        <v>986</v>
      </c>
      <c r="B119" s="5" t="str">
        <f>VLOOKUP(A119,Sheet1!A:G,2,0)</f>
        <v/>
      </c>
      <c r="C119" s="5" t="s">
        <v>1015</v>
      </c>
      <c r="D119" s="5" t="s">
        <v>9</v>
      </c>
      <c r="E119" s="5" t="str">
        <f>VLOOKUP(A119,Sheet1!A:D,4,0)</f>
        <v/>
      </c>
      <c r="F119" s="5" t="str">
        <f>VLOOKUP(A119,Sheet1!A:F,5,0)</f>
        <v/>
      </c>
      <c r="G119" s="5" t="str">
        <f>VLOOKUP(A119,Sheet1!A:F,6,0)</f>
        <v/>
      </c>
      <c r="H119" s="5" t="str">
        <f>VLOOKUP(A119,Sheet1!A:G,7,0)</f>
        <v/>
      </c>
    </row>
    <row r="120" ht="15.75" customHeight="1">
      <c r="A120" s="14" t="s">
        <v>987</v>
      </c>
      <c r="B120" s="5" t="str">
        <f>VLOOKUP(A120,Sheet1!A:G,2,0)</f>
        <v/>
      </c>
      <c r="C120" s="5" t="s">
        <v>1015</v>
      </c>
      <c r="D120" s="5" t="s">
        <v>9</v>
      </c>
      <c r="E120" s="5" t="str">
        <f>VLOOKUP(A120,Sheet1!A:D,4,0)</f>
        <v/>
      </c>
      <c r="F120" s="5" t="str">
        <f>VLOOKUP(A120,Sheet1!A:F,5,0)</f>
        <v/>
      </c>
      <c r="G120" s="5" t="str">
        <f>VLOOKUP(A120,Sheet1!A:F,6,0)</f>
        <v/>
      </c>
      <c r="H120" s="5" t="str">
        <f>VLOOKUP(A120,Sheet1!A:G,7,0)</f>
        <v>Points of intrest for the dealers were that we are very good at what we do didn’t really have any complaints. One question of concern was the insurance binder. (issues of having to resubmitt it) Other than that they are excited for all of our programs to roll out. </v>
      </c>
    </row>
    <row r="121" ht="15.75" customHeight="1">
      <c r="A121" s="14" t="s">
        <v>648</v>
      </c>
      <c r="B121" s="5" t="str">
        <f>VLOOKUP(A121,Sheet1!A:G,2,0)</f>
        <v>4740 I-35, Waco, TX 76705</v>
      </c>
      <c r="C121" s="5" t="s">
        <v>1015</v>
      </c>
      <c r="D121" s="5" t="s">
        <v>9</v>
      </c>
      <c r="E121" s="5" t="str">
        <f>VLOOKUP(A121,Sheet1!A:D,4,0)</f>
        <v/>
      </c>
      <c r="F121" s="5" t="str">
        <f>VLOOKUP(A121,Sheet1!A:F,5,0)</f>
        <v/>
      </c>
      <c r="G121" s="5" t="str">
        <f>VLOOKUP(A121,Sheet1!A:F,6,0)</f>
        <v/>
      </c>
      <c r="H121" s="5" t="str">
        <f>VLOOKUP(A121,Sheet1!A:G,7,0)</f>
        <v/>
      </c>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