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Mercer.Work\analytics\IMDA_SF\Shiny_app_skills_feedback\"/>
    </mc:Choice>
  </mc:AlternateContent>
  <bookViews>
    <workbookView xWindow="0" yWindow="0" windowWidth="23040" windowHeight="8796" activeTab="3"/>
  </bookViews>
  <sheets>
    <sheet name="Rater View" sheetId="1" r:id="rId1"/>
    <sheet name="Manager View (Indiv)" sheetId="2" r:id="rId2"/>
    <sheet name="Manager View (Team)" sheetId="3" r:id="rId3"/>
    <sheet name="consolidated" sheetId="4" r:id="rId4"/>
  </sheets>
  <definedNames>
    <definedName name="_xlnm._FilterDatabase" localSheetId="3" hidden="1">consolidated!$B$3:$G$63</definedName>
    <definedName name="_xlnm.Print_Area" localSheetId="1">'Manager View (Indiv)'!$A$1:$P$20</definedName>
    <definedName name="_xlnm.Print_Area" localSheetId="0">'Rater View'!$A$1:$I$18</definedName>
    <definedName name="_xlnm.Print_Titles" localSheetId="0">'Rater View'!$1:$4</definedName>
  </definedNames>
  <calcPr calcId="152511"/>
</workbook>
</file>

<file path=xl/calcChain.xml><?xml version="1.0" encoding="utf-8"?>
<calcChain xmlns="http://schemas.openxmlformats.org/spreadsheetml/2006/main">
  <c r="AH9" i="3" l="1"/>
  <c r="AH10" i="3"/>
  <c r="AH11" i="3"/>
  <c r="AH12" i="3"/>
  <c r="AH13" i="3"/>
  <c r="AH14" i="3"/>
  <c r="AH15" i="3"/>
  <c r="AH16" i="3"/>
  <c r="AH17" i="3"/>
  <c r="AH8" i="3"/>
  <c r="AG9" i="3"/>
  <c r="AI9" i="3" s="1"/>
  <c r="AG10" i="3"/>
  <c r="AI10" i="3" s="1"/>
  <c r="AG11" i="3"/>
  <c r="AI11" i="3" s="1"/>
  <c r="AG12" i="3"/>
  <c r="AI12" i="3" s="1"/>
  <c r="AG13" i="3"/>
  <c r="AI13" i="3" s="1"/>
  <c r="AG14" i="3"/>
  <c r="AI14" i="3" s="1"/>
  <c r="AG15" i="3"/>
  <c r="AI15" i="3" s="1"/>
  <c r="AG16" i="3"/>
  <c r="AI16" i="3" s="1"/>
  <c r="AG17" i="3"/>
  <c r="AI17" i="3" s="1"/>
  <c r="AG8" i="3"/>
  <c r="AI8" i="3" s="1"/>
  <c r="A17" i="3" l="1"/>
  <c r="A11" i="3"/>
  <c r="A12" i="3"/>
  <c r="A13" i="3"/>
  <c r="A14" i="3"/>
  <c r="A15" i="3"/>
  <c r="A16" i="3"/>
  <c r="A9" i="3"/>
  <c r="A10" i="3" s="1"/>
  <c r="A19" i="2" l="1"/>
  <c r="A16" i="2"/>
  <c r="A17" i="2" s="1"/>
  <c r="A18" i="2" s="1"/>
  <c r="A11" i="2"/>
  <c r="A10" i="2"/>
  <c r="A8" i="2"/>
  <c r="A9" i="2" s="1"/>
  <c r="B17" i="1"/>
  <c r="B14" i="1"/>
  <c r="B15" i="1" s="1"/>
  <c r="B16" i="1" s="1"/>
  <c r="B7" i="1"/>
  <c r="B8" i="1" s="1"/>
  <c r="B9" i="1" s="1"/>
  <c r="B10" i="1" s="1"/>
</calcChain>
</file>

<file path=xl/sharedStrings.xml><?xml version="1.0" encoding="utf-8"?>
<sst xmlns="http://schemas.openxmlformats.org/spreadsheetml/2006/main" count="392" uniqueCount="92">
  <si>
    <t>PL</t>
  </si>
  <si>
    <t>Rating</t>
  </si>
  <si>
    <r>
      <rPr>
        <b/>
        <sz val="10"/>
        <color theme="1"/>
        <rFont val="Arial"/>
        <family val="2"/>
      </rPr>
      <t>Evidence</t>
    </r>
    <r>
      <rPr>
        <sz val="10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Provide examples of behaviours that have/have not been exhibited by the incumbent</t>
    </r>
  </si>
  <si>
    <t>Analytics and Computational Modelling</t>
  </si>
  <si>
    <t>Level 4</t>
  </si>
  <si>
    <t>Data Design</t>
  </si>
  <si>
    <t>Test Planning</t>
  </si>
  <si>
    <t>Level 3</t>
  </si>
  <si>
    <r>
      <rPr>
        <b/>
        <sz val="10"/>
        <color theme="1"/>
        <rFont val="Arial"/>
        <family val="2"/>
      </rPr>
      <t>Expected behaviours</t>
    </r>
    <r>
      <rPr>
        <sz val="10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List abilities</t>
    </r>
  </si>
  <si>
    <t>Name:</t>
  </si>
  <si>
    <t>Role:</t>
  </si>
  <si>
    <r>
      <rPr>
        <b/>
        <sz val="10"/>
        <color theme="1"/>
        <rFont val="Arial"/>
        <family val="2"/>
      </rPr>
      <t xml:space="preserve">Generic Skills
</t>
    </r>
    <r>
      <rPr>
        <sz val="8"/>
        <color theme="1"/>
        <rFont val="Arial"/>
        <family val="2"/>
      </rPr>
      <t>List critical generic skills of the role</t>
    </r>
  </si>
  <si>
    <t>S/N</t>
  </si>
  <si>
    <t>• Evaluate prospective analytical tools and platforms for their functional capabilities and ability to meet requirements of the analytic environment
• Develop new algorithms to enable the learning, improvement, adaptation or reproduction of outcomes
• Develop regression models, including linear, multiple and logistic regression models
• Develop mathematical models to isolate trends and optimise data-driven decision making
• Create learning models with a discrete set of environment states, actions and reinforcement signals
• Develop testing procedures to evaluate the data model
• Analyse root causes of any issues highlighted
• Facilitate changes to statistical models, to optimise performance and yield intended outcomes
• Apply complex and advanced statistical analysis and modelling techniques
• Uncover underlying relationships among different variables</t>
  </si>
  <si>
    <t>• Design data models based on analysis of data requirements and project objectives
• Determine the parameters and fields to be set for data models
• Review developed database schemas
• Formulate data flow diagrams to model processes in information systems
• Develop mechanisms and processes to optimise flow, maintenance, storage and retrieval of data to meet organisation objectives
• Direct the construction of data warehouses, identifying multiple sources of data to be integrated</t>
  </si>
  <si>
    <t>• Determine the requirements and specifications of applications or systems to be tested
• Propose relevant tests for applications or systems to achieve the testing objectives
• Identify points across the different product life stages for optimal scheduling of tests and verification of different requirements
• Develop a phase test plan
• Assess appropriate way for executing test scripts through manual, automated or mixed</t>
  </si>
  <si>
    <t>Rater</t>
  </si>
  <si>
    <t>Employee</t>
  </si>
  <si>
    <t>Relationship:</t>
  </si>
  <si>
    <r>
      <rPr>
        <b/>
        <sz val="10"/>
        <color theme="1"/>
        <rFont val="Arial"/>
        <family val="2"/>
      </rPr>
      <t xml:space="preserve">Technical Skills
</t>
    </r>
    <r>
      <rPr>
        <sz val="8"/>
        <color theme="1"/>
        <rFont val="Arial"/>
        <family val="2"/>
      </rPr>
      <t>List critical technical skills of the role (no order)</t>
    </r>
  </si>
  <si>
    <r>
      <rPr>
        <b/>
        <sz val="10"/>
        <color theme="1"/>
        <rFont val="Arial"/>
        <family val="2"/>
      </rPr>
      <t>Expected behaviours</t>
    </r>
    <r>
      <rPr>
        <sz val="10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List abilities items</t>
    </r>
  </si>
  <si>
    <t>Transdisciplinary Thinking</t>
  </si>
  <si>
    <t>Basic</t>
  </si>
  <si>
    <t>Sense Making</t>
  </si>
  <si>
    <t>Intermediate</t>
  </si>
  <si>
    <t>Problem Solving</t>
  </si>
  <si>
    <t>Creative Thinking</t>
  </si>
  <si>
    <t xml:space="preserve">Research and adapt concepts from outside one’s field of expertise to supplement one’s core knowledge and proficiency.  </t>
  </si>
  <si>
    <t>Interpret data to uncover patterns and trends between various sources of data.</t>
  </si>
  <si>
    <t>Identify less perceivable problems and use problem solving tools and techniques to solve the problems.</t>
  </si>
  <si>
    <t xml:space="preserve">Connect or combine ideas or information from unrelated fields or applications to generate multiple ideas to bring about a specific outcome. </t>
  </si>
  <si>
    <r>
      <rPr>
        <b/>
        <sz val="10"/>
        <color theme="1"/>
        <rFont val="Arial"/>
        <family val="2"/>
      </rPr>
      <t>Rating</t>
    </r>
    <r>
      <rPr>
        <sz val="10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Give a rating of 1-5 with 1 being does not meet and 5 being meet all expected behaviours</t>
    </r>
  </si>
  <si>
    <t>Self</t>
  </si>
  <si>
    <t>Others</t>
  </si>
  <si>
    <t>Evidence</t>
  </si>
  <si>
    <t>Technical Skills</t>
  </si>
  <si>
    <t>Generic Skills</t>
  </si>
  <si>
    <t>• Evaluate prospective analytical tools and platforms for their functional capabilities and ability to meet requirements of the analytic environment
• Develop new algorithms to enable the learning, improvement, adaptation or reproduction of outcomes</t>
  </si>
  <si>
    <t>• Design data models based on analysis of data requirements and project objectives
• Determine the parameters and fields to be set for data models
• Review developed database schemas</t>
  </si>
  <si>
    <t>• Determine the requirements and specifications of applications or systems to be tested
• Propose relevant tests for applications or systems to achieve the testing objectives
• Identify points across the different product life stages for optimal scheduling of tests and verification of different requirements</t>
  </si>
  <si>
    <t>Average Rating</t>
  </si>
  <si>
    <t>Team</t>
  </si>
  <si>
    <t>Manager:</t>
  </si>
  <si>
    <t>Team Members:</t>
  </si>
  <si>
    <t>PL1</t>
  </si>
  <si>
    <t>PL2</t>
  </si>
  <si>
    <t>PL3</t>
  </si>
  <si>
    <t>PL4</t>
  </si>
  <si>
    <t>PL5</t>
  </si>
  <si>
    <t>PL6</t>
  </si>
  <si>
    <t>Ian Pan</t>
  </si>
  <si>
    <t>Cheryl Er</t>
  </si>
  <si>
    <t>Sarah Tan</t>
  </si>
  <si>
    <t>Siddharth Mehta</t>
  </si>
  <si>
    <t>Average Gap</t>
  </si>
  <si>
    <t>Impact</t>
  </si>
  <si>
    <t># of EEs</t>
  </si>
  <si>
    <t>Histogram?</t>
  </si>
  <si>
    <t>Remove conditional formatting</t>
  </si>
  <si>
    <t>Areas for Improvement</t>
  </si>
  <si>
    <t>Competency</t>
  </si>
  <si>
    <t xml:space="preserve">Russell Lone  </t>
  </si>
  <si>
    <t xml:space="preserve">Sonny Krier  </t>
  </si>
  <si>
    <t xml:space="preserve">Letty Pardee  </t>
  </si>
  <si>
    <t xml:space="preserve">Joel Ducharme  </t>
  </si>
  <si>
    <t xml:space="preserve">Keturah Ishikawa  </t>
  </si>
  <si>
    <t xml:space="preserve">Carlton Bosak  </t>
  </si>
  <si>
    <t xml:space="preserve">Albertine Obryant  </t>
  </si>
  <si>
    <t xml:space="preserve">Denice Tolley  </t>
  </si>
  <si>
    <t xml:space="preserve">Matthew Garnica  </t>
  </si>
  <si>
    <t xml:space="preserve">Denver Baginski  </t>
  </si>
  <si>
    <t xml:space="preserve">Chantelle Nguyen  </t>
  </si>
  <si>
    <t xml:space="preserve">Zola Ledoux  </t>
  </si>
  <si>
    <t xml:space="preserve">Willia Mincy  </t>
  </si>
  <si>
    <t xml:space="preserve">Lashawnda Mellor  </t>
  </si>
  <si>
    <t xml:space="preserve">Ciara Hanshaw  </t>
  </si>
  <si>
    <t xml:space="preserve">Chelsie Spieker  </t>
  </si>
  <si>
    <t xml:space="preserve">Delana Fast  </t>
  </si>
  <si>
    <t xml:space="preserve">Willena Clogston  </t>
  </si>
  <si>
    <t xml:space="preserve">Zoraida Yuhas  </t>
  </si>
  <si>
    <t>Feedback_seeker</t>
  </si>
  <si>
    <t>Feedback_giver</t>
  </si>
  <si>
    <t>Sid Mehta</t>
  </si>
  <si>
    <t>Feedback_profile</t>
  </si>
  <si>
    <t>Manager</t>
  </si>
  <si>
    <t>Peer</t>
  </si>
  <si>
    <t>Feedback_score</t>
  </si>
  <si>
    <t>Remarks</t>
  </si>
  <si>
    <t>bvhgkjklhgbgtgd</t>
  </si>
  <si>
    <t>yiyxgXJHJOKJX</t>
  </si>
  <si>
    <t>IHHG</t>
  </si>
  <si>
    <t>JUWHG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</si>
</sst>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8"/>
      <color theme="1"/>
      <name val="Arial"/>
      <family val="2"/>
    </font>
    <font>
      <sz val="10"/>
      <color theme="1" tint="0.249977111117893"/>
      <name val="Arial"/>
      <family val="2"/>
    </font>
    <font>
      <b/>
      <u/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top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 vertical="top"/>
    </xf>
    <xf numFmtId="0" fontId="2" fillId="2" borderId="0" xfId="0" applyFont="1" applyFill="1" applyAlignment="1">
      <alignment horizontal="left" vertical="top"/>
    </xf>
    <xf numFmtId="0" fontId="1" fillId="0" borderId="0" xfId="0" applyFont="1" applyFill="1" applyAlignment="1">
      <alignment horizontal="left" vertical="top"/>
    </xf>
    <xf numFmtId="0" fontId="2" fillId="0" borderId="0" xfId="0" applyFont="1" applyAlignment="1">
      <alignment horizontal="left" vertical="top"/>
    </xf>
    <xf numFmtId="0" fontId="1" fillId="2" borderId="0" xfId="0" applyFont="1" applyFill="1" applyAlignment="1">
      <alignment horizontal="left" vertical="top"/>
    </xf>
    <xf numFmtId="0" fontId="5" fillId="0" borderId="0" xfId="0" applyFont="1" applyAlignment="1">
      <alignment horizontal="left" vertical="top"/>
    </xf>
    <xf numFmtId="0" fontId="5" fillId="0" borderId="0" xfId="0" applyFont="1" applyFill="1" applyAlignment="1">
      <alignment horizontal="left" vertical="top"/>
    </xf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left" vertical="top"/>
    </xf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4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center" vertical="top"/>
    </xf>
    <xf numFmtId="0" fontId="1" fillId="0" borderId="5" xfId="0" applyFont="1" applyBorder="1" applyAlignment="1">
      <alignment horizontal="center" vertical="top"/>
    </xf>
    <xf numFmtId="0" fontId="1" fillId="0" borderId="6" xfId="0" applyFont="1" applyBorder="1" applyAlignment="1">
      <alignment horizontal="center" vertical="top"/>
    </xf>
    <xf numFmtId="0" fontId="1" fillId="0" borderId="1" xfId="0" applyFont="1" applyBorder="1" applyAlignment="1">
      <alignment horizontal="left" vertical="top" wrapText="1"/>
    </xf>
    <xf numFmtId="0" fontId="4" fillId="0" borderId="5" xfId="0" applyFont="1" applyFill="1" applyBorder="1" applyAlignment="1">
      <alignment horizontal="left" vertical="top" wrapText="1"/>
    </xf>
    <xf numFmtId="0" fontId="1" fillId="0" borderId="5" xfId="0" applyFont="1" applyBorder="1" applyAlignment="1">
      <alignment horizontal="left" vertical="top"/>
    </xf>
    <xf numFmtId="0" fontId="1" fillId="0" borderId="6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0" fontId="1" fillId="0" borderId="5" xfId="0" applyFont="1" applyBorder="1" applyAlignment="1">
      <alignment horizontal="left" vertical="top" wrapText="1"/>
    </xf>
    <xf numFmtId="0" fontId="4" fillId="0" borderId="5" xfId="0" applyFont="1" applyFill="1" applyBorder="1" applyAlignment="1">
      <alignment horizontal="left" vertical="center" wrapText="1"/>
    </xf>
    <xf numFmtId="0" fontId="2" fillId="0" borderId="3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center" vertical="top"/>
    </xf>
    <xf numFmtId="0" fontId="2" fillId="0" borderId="6" xfId="0" applyFont="1" applyBorder="1" applyAlignment="1">
      <alignment horizontal="center" vertical="top"/>
    </xf>
    <xf numFmtId="0" fontId="1" fillId="0" borderId="7" xfId="0" applyFont="1" applyBorder="1" applyAlignment="1">
      <alignment horizontal="left" vertical="top"/>
    </xf>
    <xf numFmtId="0" fontId="2" fillId="0" borderId="6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/>
    </xf>
    <xf numFmtId="0" fontId="2" fillId="0" borderId="10" xfId="0" applyFont="1" applyBorder="1" applyAlignment="1">
      <alignment horizontal="left" vertical="top" wrapText="1"/>
    </xf>
    <xf numFmtId="0" fontId="1" fillId="0" borderId="11" xfId="0" applyFont="1" applyBorder="1" applyAlignment="1">
      <alignment horizontal="left" vertical="top" wrapText="1"/>
    </xf>
    <xf numFmtId="0" fontId="1" fillId="0" borderId="11" xfId="0" applyFont="1" applyBorder="1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1" fillId="0" borderId="11" xfId="0" applyFont="1" applyBorder="1"/>
    <xf numFmtId="0" fontId="1" fillId="0" borderId="12" xfId="0" applyFont="1" applyBorder="1"/>
    <xf numFmtId="0" fontId="1" fillId="0" borderId="0" xfId="0" applyFont="1" applyBorder="1" applyAlignment="1">
      <alignment horizontal="left" vertical="top"/>
    </xf>
    <xf numFmtId="0" fontId="1" fillId="0" borderId="0" xfId="0" applyFont="1" applyBorder="1" applyAlignment="1">
      <alignment horizontal="center" vertical="top"/>
    </xf>
    <xf numFmtId="0" fontId="1" fillId="0" borderId="3" xfId="0" applyFont="1" applyBorder="1"/>
    <xf numFmtId="0" fontId="2" fillId="0" borderId="19" xfId="0" applyFont="1" applyBorder="1" applyAlignment="1">
      <alignment horizontal="left" vertical="top" wrapText="1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16" xfId="0" applyBorder="1"/>
    <xf numFmtId="0" fontId="0" fillId="0" borderId="0" xfId="0" applyBorder="1"/>
    <xf numFmtId="0" fontId="0" fillId="0" borderId="2" xfId="0" applyBorder="1"/>
    <xf numFmtId="0" fontId="0" fillId="0" borderId="18" xfId="0" applyBorder="1"/>
    <xf numFmtId="0" fontId="0" fillId="0" borderId="3" xfId="0" applyBorder="1"/>
    <xf numFmtId="0" fontId="0" fillId="0" borderId="17" xfId="0" applyBorder="1"/>
    <xf numFmtId="0" fontId="7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top"/>
    </xf>
    <xf numFmtId="0" fontId="0" fillId="0" borderId="0" xfId="0" applyAlignment="1">
      <alignment vertical="top"/>
    </xf>
    <xf numFmtId="0" fontId="0" fillId="0" borderId="5" xfId="0" applyBorder="1" applyAlignment="1">
      <alignment vertical="top"/>
    </xf>
    <xf numFmtId="0" fontId="0" fillId="0" borderId="6" xfId="0" applyBorder="1" applyAlignment="1">
      <alignment vertical="top"/>
    </xf>
    <xf numFmtId="0" fontId="0" fillId="0" borderId="8" xfId="0" applyBorder="1" applyAlignment="1">
      <alignment horizontal="center" vertical="top"/>
    </xf>
    <xf numFmtId="0" fontId="4" fillId="0" borderId="22" xfId="0" applyFont="1" applyFill="1" applyBorder="1" applyAlignment="1">
      <alignment horizontal="left" vertical="top" wrapText="1"/>
    </xf>
    <xf numFmtId="0" fontId="0" fillId="0" borderId="8" xfId="0" applyBorder="1"/>
    <xf numFmtId="0" fontId="0" fillId="0" borderId="23" xfId="0" applyBorder="1"/>
    <xf numFmtId="0" fontId="0" fillId="0" borderId="9" xfId="0" applyBorder="1"/>
    <xf numFmtId="0" fontId="0" fillId="3" borderId="23" xfId="0" applyFill="1" applyBorder="1"/>
    <xf numFmtId="0" fontId="0" fillId="4" borderId="23" xfId="0" applyFill="1" applyBorder="1"/>
    <xf numFmtId="0" fontId="0" fillId="5" borderId="23" xfId="0" applyFill="1" applyBorder="1"/>
    <xf numFmtId="0" fontId="1" fillId="0" borderId="24" xfId="0" applyFont="1" applyBorder="1" applyAlignment="1">
      <alignment horizontal="center" vertical="top"/>
    </xf>
    <xf numFmtId="0" fontId="4" fillId="0" borderId="24" xfId="0" applyFont="1" applyFill="1" applyBorder="1" applyAlignment="1">
      <alignment horizontal="left" vertical="top" wrapText="1"/>
    </xf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4" borderId="26" xfId="0" applyFill="1" applyBorder="1"/>
    <xf numFmtId="0" fontId="0" fillId="3" borderId="26" xfId="0" applyFill="1" applyBorder="1"/>
    <xf numFmtId="0" fontId="0" fillId="5" borderId="26" xfId="0" applyFill="1" applyBorder="1"/>
    <xf numFmtId="0" fontId="0" fillId="0" borderId="9" xfId="0" applyFill="1" applyBorder="1"/>
    <xf numFmtId="0" fontId="0" fillId="0" borderId="27" xfId="0" applyFill="1" applyBorder="1"/>
    <xf numFmtId="0" fontId="0" fillId="0" borderId="26" xfId="0" applyFill="1" applyBorder="1"/>
    <xf numFmtId="2" fontId="0" fillId="0" borderId="5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2" fontId="0" fillId="0" borderId="6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2" fontId="0" fillId="0" borderId="22" xfId="0" applyNumberFormat="1" applyBorder="1" applyAlignment="1">
      <alignment horizontal="center"/>
    </xf>
    <xf numFmtId="0" fontId="0" fillId="0" borderId="22" xfId="0" applyBorder="1" applyAlignment="1">
      <alignment horizontal="center"/>
    </xf>
    <xf numFmtId="2" fontId="0" fillId="0" borderId="24" xfId="0" applyNumberFormat="1" applyBorder="1" applyAlignment="1">
      <alignment horizontal="center"/>
    </xf>
    <xf numFmtId="0" fontId="0" fillId="0" borderId="24" xfId="0" applyBorder="1" applyAlignment="1">
      <alignment horizontal="center"/>
    </xf>
    <xf numFmtId="2" fontId="0" fillId="0" borderId="28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8" fillId="0" borderId="0" xfId="0" applyFont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2" fillId="0" borderId="4" xfId="0" applyFont="1" applyBorder="1" applyAlignment="1">
      <alignment horizontal="left" vertical="top" wrapText="1"/>
    </xf>
    <xf numFmtId="0" fontId="2" fillId="0" borderId="8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3" xfId="0" applyFont="1" applyBorder="1" applyAlignment="1">
      <alignment horizontal="center" vertical="top"/>
    </xf>
    <xf numFmtId="0" fontId="2" fillId="0" borderId="15" xfId="0" applyFont="1" applyBorder="1" applyAlignment="1">
      <alignment horizontal="center" vertical="top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6" fillId="0" borderId="21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2F2F2"/>
      <color rgb="FFCC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751322751322747E-2"/>
          <c:y val="0.31122031122031124"/>
          <c:w val="0.85449735449735453"/>
          <c:h val="0.5986895986895985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'Manager View (Indiv)'!$D$5</c:f>
              <c:strCache>
                <c:ptCount val="1"/>
                <c:pt idx="0">
                  <c:v>Self</c:v>
                </c:pt>
              </c:strCache>
            </c:strRef>
          </c:tx>
          <c:invertIfNegative val="0"/>
          <c:cat>
            <c:multiLvlStrRef>
              <c:f>'Manager View (Indiv)'!$A$6:$C$11</c:f>
              <c:multiLvlStrCache>
                <c:ptCount val="4"/>
                <c:lvl>
                  <c:pt idx="0">
                    <c:v>PL</c:v>
                  </c:pt>
                  <c:pt idx="1">
                    <c:v>Level 4</c:v>
                  </c:pt>
                  <c:pt idx="2">
                    <c:v>Level 4</c:v>
                  </c:pt>
                  <c:pt idx="3">
                    <c:v>Level 3</c:v>
                  </c:pt>
                </c:lvl>
                <c:lvl>
                  <c:pt idx="0">
                    <c:v>Technical Skills</c:v>
                  </c:pt>
                  <c:pt idx="1">
                    <c:v>Analytics and Computational Modelling</c:v>
                  </c:pt>
                  <c:pt idx="2">
                    <c:v>Data Design</c:v>
                  </c:pt>
                  <c:pt idx="3">
                    <c:v>Test Planning</c:v>
                  </c:pt>
                </c:lvl>
                <c:lvl>
                  <c:pt idx="0">
                    <c:v>S/N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</c:lvl>
              </c:multiLvlStrCache>
            </c:multiLvlStrRef>
          </c:cat>
          <c:val>
            <c:numRef>
              <c:f>'Manager View (Indiv)'!$D$6:$D$11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strRef>
              <c:f>'Manager View (Indiv)'!$E$5</c:f>
              <c:strCache>
                <c:ptCount val="1"/>
              </c:strCache>
            </c:strRef>
          </c:tx>
          <c:invertIfNegative val="0"/>
          <c:cat>
            <c:multiLvlStrRef>
              <c:f>'Manager View (Indiv)'!$A$6:$C$11</c:f>
              <c:multiLvlStrCache>
                <c:ptCount val="4"/>
                <c:lvl>
                  <c:pt idx="0">
                    <c:v>PL</c:v>
                  </c:pt>
                  <c:pt idx="1">
                    <c:v>Level 4</c:v>
                  </c:pt>
                  <c:pt idx="2">
                    <c:v>Level 4</c:v>
                  </c:pt>
                  <c:pt idx="3">
                    <c:v>Level 3</c:v>
                  </c:pt>
                </c:lvl>
                <c:lvl>
                  <c:pt idx="0">
                    <c:v>Technical Skills</c:v>
                  </c:pt>
                  <c:pt idx="1">
                    <c:v>Analytics and Computational Modelling</c:v>
                  </c:pt>
                  <c:pt idx="2">
                    <c:v>Data Design</c:v>
                  </c:pt>
                  <c:pt idx="3">
                    <c:v>Test Planning</c:v>
                  </c:pt>
                </c:lvl>
                <c:lvl>
                  <c:pt idx="0">
                    <c:v>S/N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</c:lvl>
              </c:multiLvlStrCache>
            </c:multiLvlStrRef>
          </c:cat>
          <c:val>
            <c:numRef>
              <c:f>'Manager View (Indiv)'!$E$6:$E$11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val>
        </c:ser>
        <c:ser>
          <c:idx val="2"/>
          <c:order val="2"/>
          <c:tx>
            <c:strRef>
              <c:f>'Manager View (Indiv)'!$F$5</c:f>
              <c:strCache>
                <c:ptCount val="1"/>
                <c:pt idx="0">
                  <c:v>Others</c:v>
                </c:pt>
              </c:strCache>
            </c:strRef>
          </c:tx>
          <c:invertIfNegative val="0"/>
          <c:cat>
            <c:multiLvlStrRef>
              <c:f>'Manager View (Indiv)'!$A$6:$C$11</c:f>
              <c:multiLvlStrCache>
                <c:ptCount val="4"/>
                <c:lvl>
                  <c:pt idx="0">
                    <c:v>PL</c:v>
                  </c:pt>
                  <c:pt idx="1">
                    <c:v>Level 4</c:v>
                  </c:pt>
                  <c:pt idx="2">
                    <c:v>Level 4</c:v>
                  </c:pt>
                  <c:pt idx="3">
                    <c:v>Level 3</c:v>
                  </c:pt>
                </c:lvl>
                <c:lvl>
                  <c:pt idx="0">
                    <c:v>Technical Skills</c:v>
                  </c:pt>
                  <c:pt idx="1">
                    <c:v>Analytics and Computational Modelling</c:v>
                  </c:pt>
                  <c:pt idx="2">
                    <c:v>Data Design</c:v>
                  </c:pt>
                  <c:pt idx="3">
                    <c:v>Test Planning</c:v>
                  </c:pt>
                </c:lvl>
                <c:lvl>
                  <c:pt idx="0">
                    <c:v>S/N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</c:lvl>
              </c:multiLvlStrCache>
            </c:multiLvlStrRef>
          </c:cat>
          <c:val>
            <c:numRef>
              <c:f>'Manager View (Indiv)'!$F$6:$F$11</c:f>
              <c:numCache>
                <c:formatCode>General</c:formatCode>
                <c:ptCount val="6"/>
                <c:pt idx="0">
                  <c:v>0</c:v>
                </c:pt>
              </c:numCache>
            </c:numRef>
          </c:val>
        </c:ser>
        <c:ser>
          <c:idx val="3"/>
          <c:order val="3"/>
          <c:tx>
            <c:strRef>
              <c:f>'Manager View (Indiv)'!$G$5</c:f>
              <c:strCache>
                <c:ptCount val="1"/>
              </c:strCache>
            </c:strRef>
          </c:tx>
          <c:invertIfNegative val="0"/>
          <c:cat>
            <c:multiLvlStrRef>
              <c:f>'Manager View (Indiv)'!$A$6:$C$11</c:f>
              <c:multiLvlStrCache>
                <c:ptCount val="4"/>
                <c:lvl>
                  <c:pt idx="0">
                    <c:v>PL</c:v>
                  </c:pt>
                  <c:pt idx="1">
                    <c:v>Level 4</c:v>
                  </c:pt>
                  <c:pt idx="2">
                    <c:v>Level 4</c:v>
                  </c:pt>
                  <c:pt idx="3">
                    <c:v>Level 3</c:v>
                  </c:pt>
                </c:lvl>
                <c:lvl>
                  <c:pt idx="0">
                    <c:v>Technical Skills</c:v>
                  </c:pt>
                  <c:pt idx="1">
                    <c:v>Analytics and Computational Modelling</c:v>
                  </c:pt>
                  <c:pt idx="2">
                    <c:v>Data Design</c:v>
                  </c:pt>
                  <c:pt idx="3">
                    <c:v>Test Planning</c:v>
                  </c:pt>
                </c:lvl>
                <c:lvl>
                  <c:pt idx="0">
                    <c:v>S/N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</c:lvl>
              </c:multiLvlStrCache>
            </c:multiLvlStrRef>
          </c:cat>
          <c:val>
            <c:numRef>
              <c:f>'Manager View (Indiv)'!$G$6:$G$11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1</c:v>
                </c:pt>
              </c:numCache>
            </c:numRef>
          </c:val>
        </c:ser>
        <c:ser>
          <c:idx val="4"/>
          <c:order val="4"/>
          <c:tx>
            <c:strRef>
              <c:f>'Manager View (Indiv)'!$H$5</c:f>
              <c:strCache>
                <c:ptCount val="1"/>
              </c:strCache>
            </c:strRef>
          </c:tx>
          <c:invertIfNegative val="0"/>
          <c:cat>
            <c:multiLvlStrRef>
              <c:f>'Manager View (Indiv)'!$A$6:$C$11</c:f>
              <c:multiLvlStrCache>
                <c:ptCount val="4"/>
                <c:lvl>
                  <c:pt idx="0">
                    <c:v>PL</c:v>
                  </c:pt>
                  <c:pt idx="1">
                    <c:v>Level 4</c:v>
                  </c:pt>
                  <c:pt idx="2">
                    <c:v>Level 4</c:v>
                  </c:pt>
                  <c:pt idx="3">
                    <c:v>Level 3</c:v>
                  </c:pt>
                </c:lvl>
                <c:lvl>
                  <c:pt idx="0">
                    <c:v>Technical Skills</c:v>
                  </c:pt>
                  <c:pt idx="1">
                    <c:v>Analytics and Computational Modelling</c:v>
                  </c:pt>
                  <c:pt idx="2">
                    <c:v>Data Design</c:v>
                  </c:pt>
                  <c:pt idx="3">
                    <c:v>Test Planning</c:v>
                  </c:pt>
                </c:lvl>
                <c:lvl>
                  <c:pt idx="0">
                    <c:v>S/N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</c:lvl>
              </c:multiLvlStrCache>
            </c:multiLvlStrRef>
          </c:cat>
          <c:val>
            <c:numRef>
              <c:f>'Manager View (Indiv)'!$H$6:$H$11</c:f>
              <c:numCache>
                <c:formatCode>General</c:formatCode>
                <c:ptCount val="6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54"/>
        <c:axId val="161415224"/>
        <c:axId val="161408952"/>
      </c:barChart>
      <c:catAx>
        <c:axId val="161415224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extTo"/>
        <c:crossAx val="161408952"/>
        <c:crosses val="autoZero"/>
        <c:auto val="1"/>
        <c:lblAlgn val="ctr"/>
        <c:lblOffset val="100"/>
        <c:noMultiLvlLbl val="0"/>
      </c:catAx>
      <c:valAx>
        <c:axId val="16140895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141522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'Manager View (Team)'!$AI$7</c:f>
              <c:strCache>
                <c:ptCount val="1"/>
                <c:pt idx="0">
                  <c:v>Impact</c:v>
                </c:pt>
              </c:strCache>
            </c:strRef>
          </c:tx>
          <c:spPr>
            <a:ln w="28575">
              <a:noFill/>
            </a:ln>
          </c:spPr>
          <c:xVal>
            <c:numRef>
              <c:f>'Manager View (Team)'!$AI$8:$AI$10</c:f>
              <c:numCache>
                <c:formatCode>General</c:formatCode>
                <c:ptCount val="3"/>
                <c:pt idx="0">
                  <c:v>5</c:v>
                </c:pt>
                <c:pt idx="1">
                  <c:v>4</c:v>
                </c:pt>
                <c:pt idx="2">
                  <c:v>8</c:v>
                </c:pt>
              </c:numCache>
            </c:numRef>
          </c:xVal>
          <c:yVal>
            <c:numRef>
              <c:f>'Manager View (Team)'!$AG$8:$AG$10</c:f>
              <c:numCache>
                <c:formatCode>0.00</c:formatCode>
                <c:ptCount val="3"/>
                <c:pt idx="0">
                  <c:v>1.6666666666666665</c:v>
                </c:pt>
                <c:pt idx="1">
                  <c:v>2</c:v>
                </c:pt>
                <c:pt idx="2">
                  <c:v>2.6666666666666665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410912"/>
        <c:axId val="161412088"/>
      </c:scatterChart>
      <c:valAx>
        <c:axId val="161410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1412088"/>
        <c:crosses val="autoZero"/>
        <c:crossBetween val="midCat"/>
        <c:majorUnit val="1"/>
      </c:valAx>
      <c:valAx>
        <c:axId val="161412088"/>
        <c:scaling>
          <c:orientation val="minMax"/>
        </c:scaling>
        <c:delete val="0"/>
        <c:axPos val="l"/>
        <c:numFmt formatCode="0.00" sourceLinked="1"/>
        <c:majorTickMark val="out"/>
        <c:minorTickMark val="none"/>
        <c:tickLblPos val="nextTo"/>
        <c:crossAx val="161410912"/>
        <c:crosses val="autoZero"/>
        <c:crossBetween val="midCat"/>
      </c:valAx>
    </c:plotArea>
    <c:plotVisOnly val="1"/>
    <c:dispBlanksAs val="gap"/>
    <c:showDLblsOverMax val="0"/>
  </c:chart>
  <c:spPr>
    <a:ln>
      <a:solidFill>
        <a:sysClr val="windowText" lastClr="000000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228600</xdr:colOff>
      <xdr:row>18</xdr:row>
      <xdr:rowOff>66040</xdr:rowOff>
    </xdr:from>
    <xdr:to>
      <xdr:col>18</xdr:col>
      <xdr:colOff>432176</xdr:colOff>
      <xdr:row>22</xdr:row>
      <xdr:rowOff>5538</xdr:rowOff>
    </xdr:to>
    <xdr:sp macro="" textlink="">
      <xdr:nvSpPr>
        <xdr:cNvPr id="2" name="GLOBALPEERREVIEW"/>
        <xdr:cNvSpPr txBox="1"/>
      </xdr:nvSpPr>
      <xdr:spPr>
        <a:xfrm>
          <a:off x="5715000" y="3175000"/>
          <a:ext cx="4470776" cy="671018"/>
        </a:xfrm>
        <a:prstGeom prst="rect">
          <a:avLst/>
        </a:prstGeom>
        <a:solidFill>
          <a:schemeClr val="lt1">
            <a:alpha val="3000"/>
          </a:schemeClr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rtlCol="0" anchor="t">
          <a:spAutoFit/>
        </a:bodyPr>
        <a:lstStyle/>
        <a:p>
          <a:r>
            <a:rPr lang="en-US" sz="3200">
              <a:solidFill>
                <a:srgbClr val="A9A9A9"/>
              </a:solidFill>
              <a:latin typeface="Arial Black"/>
            </a:rPr>
            <a:t>Not Peer Reviewed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228600</xdr:colOff>
      <xdr:row>19</xdr:row>
      <xdr:rowOff>66040</xdr:rowOff>
    </xdr:from>
    <xdr:to>
      <xdr:col>15</xdr:col>
      <xdr:colOff>432176</xdr:colOff>
      <xdr:row>23</xdr:row>
      <xdr:rowOff>5538</xdr:rowOff>
    </xdr:to>
    <xdr:sp macro="" textlink="">
      <xdr:nvSpPr>
        <xdr:cNvPr id="2" name="GLOBALPEERREVIEW"/>
        <xdr:cNvSpPr txBox="1"/>
      </xdr:nvSpPr>
      <xdr:spPr>
        <a:xfrm>
          <a:off x="5715000" y="3175000"/>
          <a:ext cx="4470776" cy="671018"/>
        </a:xfrm>
        <a:prstGeom prst="rect">
          <a:avLst/>
        </a:prstGeom>
        <a:solidFill>
          <a:schemeClr val="lt1">
            <a:alpha val="3000"/>
          </a:schemeClr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rtlCol="0" anchor="t">
          <a:spAutoFit/>
        </a:bodyPr>
        <a:lstStyle/>
        <a:p>
          <a:r>
            <a:rPr lang="en-US" sz="3200">
              <a:solidFill>
                <a:srgbClr val="A9A9A9"/>
              </a:solidFill>
              <a:latin typeface="Arial Black"/>
            </a:rPr>
            <a:t>Not Peer Reviewed</a:t>
          </a:r>
        </a:p>
      </xdr:txBody>
    </xdr:sp>
    <xdr:clientData/>
  </xdr:twoCellAnchor>
  <xdr:twoCellAnchor>
    <xdr:from>
      <xdr:col>8</xdr:col>
      <xdr:colOff>228600</xdr:colOff>
      <xdr:row>20</xdr:row>
      <xdr:rowOff>66040</xdr:rowOff>
    </xdr:from>
    <xdr:to>
      <xdr:col>15</xdr:col>
      <xdr:colOff>432176</xdr:colOff>
      <xdr:row>24</xdr:row>
      <xdr:rowOff>5538</xdr:rowOff>
    </xdr:to>
    <xdr:sp macro="" textlink="">
      <xdr:nvSpPr>
        <xdr:cNvPr id="3" name="GLOBALPEERREVIEW"/>
        <xdr:cNvSpPr txBox="1"/>
      </xdr:nvSpPr>
      <xdr:spPr>
        <a:xfrm>
          <a:off x="13929360" y="11755120"/>
          <a:ext cx="12098396" cy="610058"/>
        </a:xfrm>
        <a:prstGeom prst="rect">
          <a:avLst/>
        </a:prstGeom>
        <a:solidFill>
          <a:schemeClr val="lt1">
            <a:alpha val="3000"/>
          </a:schemeClr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rtlCol="0" anchor="t">
          <a:spAutoFit/>
        </a:bodyPr>
        <a:lstStyle/>
        <a:p>
          <a:r>
            <a:rPr lang="en-US" sz="3200">
              <a:solidFill>
                <a:srgbClr val="A9A9A9"/>
              </a:solidFill>
              <a:latin typeface="Arial Black"/>
            </a:rPr>
            <a:t>Not Peer Reviewed</a:t>
          </a:r>
        </a:p>
      </xdr:txBody>
    </xdr:sp>
    <xdr:clientData/>
  </xdr:twoCellAnchor>
  <xdr:twoCellAnchor>
    <xdr:from>
      <xdr:col>6</xdr:col>
      <xdr:colOff>259080</xdr:colOff>
      <xdr:row>5</xdr:row>
      <xdr:rowOff>114300</xdr:rowOff>
    </xdr:from>
    <xdr:to>
      <xdr:col>8</xdr:col>
      <xdr:colOff>655320</xdr:colOff>
      <xdr:row>7</xdr:row>
      <xdr:rowOff>87630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182880</xdr:colOff>
      <xdr:row>33</xdr:row>
      <xdr:rowOff>104140</xdr:rowOff>
    </xdr:from>
    <xdr:to>
      <xdr:col>14</xdr:col>
      <xdr:colOff>180716</xdr:colOff>
      <xdr:row>37</xdr:row>
      <xdr:rowOff>43638</xdr:rowOff>
    </xdr:to>
    <xdr:sp macro="" textlink="">
      <xdr:nvSpPr>
        <xdr:cNvPr id="2" name="GLOBALPEERREVIEW"/>
        <xdr:cNvSpPr txBox="1"/>
      </xdr:nvSpPr>
      <xdr:spPr>
        <a:xfrm>
          <a:off x="4312920" y="6344920"/>
          <a:ext cx="1331336" cy="671018"/>
        </a:xfrm>
        <a:prstGeom prst="rect">
          <a:avLst/>
        </a:prstGeom>
        <a:solidFill>
          <a:schemeClr val="lt1">
            <a:alpha val="3000"/>
          </a:schemeClr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rtlCol="0" anchor="t">
          <a:spAutoFit/>
        </a:bodyPr>
        <a:lstStyle/>
        <a:p>
          <a:r>
            <a:rPr lang="en-US" sz="3200">
              <a:solidFill>
                <a:srgbClr val="A9A9A9"/>
              </a:solidFill>
              <a:latin typeface="Arial Black"/>
            </a:rPr>
            <a:t>Not Peer Reviewed</a:t>
          </a:r>
        </a:p>
      </xdr:txBody>
    </xdr:sp>
    <xdr:clientData/>
  </xdr:twoCellAnchor>
  <xdr:twoCellAnchor>
    <xdr:from>
      <xdr:col>35</xdr:col>
      <xdr:colOff>220980</xdr:colOff>
      <xdr:row>5</xdr:row>
      <xdr:rowOff>11430</xdr:rowOff>
    </xdr:from>
    <xdr:to>
      <xdr:col>42</xdr:col>
      <xdr:colOff>182880</xdr:colOff>
      <xdr:row>18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39</xdr:col>
      <xdr:colOff>205740</xdr:colOff>
      <xdr:row>6</xdr:row>
      <xdr:rowOff>327660</xdr:rowOff>
    </xdr:from>
    <xdr:to>
      <xdr:col>39</xdr:col>
      <xdr:colOff>205740</xdr:colOff>
      <xdr:row>17</xdr:row>
      <xdr:rowOff>45720</xdr:rowOff>
    </xdr:to>
    <xdr:cxnSp macro="">
      <xdr:nvCxnSpPr>
        <xdr:cNvPr id="5" name="Straight Connector 4"/>
        <xdr:cNvCxnSpPr/>
      </xdr:nvCxnSpPr>
      <xdr:spPr>
        <a:xfrm flipH="1">
          <a:off x="11277600" y="1432560"/>
          <a:ext cx="0" cy="192786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205740</xdr:colOff>
      <xdr:row>6</xdr:row>
      <xdr:rowOff>320040</xdr:rowOff>
    </xdr:from>
    <xdr:to>
      <xdr:col>42</xdr:col>
      <xdr:colOff>38100</xdr:colOff>
      <xdr:row>12</xdr:row>
      <xdr:rowOff>15240</xdr:rowOff>
    </xdr:to>
    <xdr:sp macro="" textlink="">
      <xdr:nvSpPr>
        <xdr:cNvPr id="4" name="Rectangle 3"/>
        <xdr:cNvSpPr/>
      </xdr:nvSpPr>
      <xdr:spPr>
        <a:xfrm>
          <a:off x="11277600" y="1424940"/>
          <a:ext cx="1661160" cy="982980"/>
        </a:xfrm>
        <a:prstGeom prst="rect">
          <a:avLst/>
        </a:prstGeom>
        <a:solidFill>
          <a:schemeClr val="accent6">
            <a:lumMod val="60000"/>
            <a:lumOff val="40000"/>
            <a:alpha val="2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FOCUS AREA</a:t>
          </a:r>
        </a:p>
      </xdr:txBody>
    </xdr:sp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0.05667</cdr:x>
      <cdr:y>0.54028</cdr:y>
    </cdr:from>
    <cdr:to>
      <cdr:x>0.955</cdr:x>
      <cdr:y>0.54028</cdr:y>
    </cdr:to>
    <cdr:cxnSp macro="">
      <cdr:nvCxnSpPr>
        <cdr:cNvPr id="3" name="Straight Connector 2"/>
        <cdr:cNvCxnSpPr/>
      </cdr:nvCxnSpPr>
      <cdr:spPr>
        <a:xfrm xmlns:a="http://schemas.openxmlformats.org/drawingml/2006/main">
          <a:off x="259080" y="1482090"/>
          <a:ext cx="4107180" cy="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228600</xdr:colOff>
      <xdr:row>16</xdr:row>
      <xdr:rowOff>127000</xdr:rowOff>
    </xdr:from>
    <xdr:to>
      <xdr:col>19</xdr:col>
      <xdr:colOff>432176</xdr:colOff>
      <xdr:row>20</xdr:row>
      <xdr:rowOff>36018</xdr:rowOff>
    </xdr:to>
    <xdr:sp macro="" textlink="">
      <xdr:nvSpPr>
        <xdr:cNvPr id="2" name="GLOBALPEERREVIEW"/>
        <xdr:cNvSpPr txBox="1"/>
      </xdr:nvSpPr>
      <xdr:spPr>
        <a:xfrm>
          <a:off x="5715000" y="3175000"/>
          <a:ext cx="4470776" cy="671018"/>
        </a:xfrm>
        <a:prstGeom prst="rect">
          <a:avLst/>
        </a:prstGeom>
        <a:solidFill>
          <a:schemeClr val="lt1">
            <a:alpha val="3000"/>
          </a:schemeClr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rtlCol="0" anchor="t">
          <a:spAutoFit/>
        </a:bodyPr>
        <a:lstStyle/>
        <a:p>
          <a:r>
            <a:rPr lang="en-US" sz="3200">
              <a:solidFill>
                <a:srgbClr val="A9A9A9"/>
              </a:solidFill>
              <a:latin typeface="Arial Black"/>
            </a:rPr>
            <a:t>Not Peer Reviewed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7"/>
  <sheetViews>
    <sheetView showGridLines="0" view="pageBreakPreview" topLeftCell="A7" zoomScaleNormal="100" zoomScaleSheetLayoutView="100" workbookViewId="0">
      <selection activeCell="D7" sqref="D7"/>
    </sheetView>
  </sheetViews>
  <sheetFormatPr defaultColWidth="24.6640625" defaultRowHeight="13.2" outlineLevelCol="1" x14ac:dyDescent="0.25"/>
  <cols>
    <col min="1" max="1" width="2.6640625" style="1" customWidth="1"/>
    <col min="2" max="2" width="6.6640625" style="2" customWidth="1"/>
    <col min="3" max="3" width="15.6640625" style="4" customWidth="1"/>
    <col min="4" max="4" width="12.6640625" style="4" customWidth="1"/>
    <col min="5" max="5" width="49.5546875" style="4" customWidth="1" outlineLevel="1"/>
    <col min="6" max="7" width="24.6640625" style="4"/>
    <col min="8" max="8" width="15.6640625" style="2" customWidth="1"/>
    <col min="9" max="9" width="2.6640625" style="1" customWidth="1"/>
    <col min="10" max="16384" width="24.6640625" style="1"/>
  </cols>
  <sheetData>
    <row r="1" spans="2:9" x14ac:dyDescent="0.25">
      <c r="B1" s="9" t="s">
        <v>17</v>
      </c>
      <c r="F1" s="9" t="s">
        <v>16</v>
      </c>
      <c r="G1" s="9"/>
      <c r="H1" s="4"/>
    </row>
    <row r="2" spans="2:9" x14ac:dyDescent="0.25">
      <c r="B2" s="3" t="s">
        <v>9</v>
      </c>
      <c r="C2" s="5"/>
      <c r="D2" s="6"/>
      <c r="F2" s="3" t="s">
        <v>9</v>
      </c>
      <c r="G2" s="5"/>
      <c r="I2" s="6"/>
    </row>
    <row r="3" spans="2:9" x14ac:dyDescent="0.25">
      <c r="B3" s="3" t="s">
        <v>10</v>
      </c>
      <c r="C3" s="5"/>
      <c r="D3" s="6"/>
      <c r="F3" s="7" t="s">
        <v>18</v>
      </c>
      <c r="G3" s="8"/>
    </row>
    <row r="4" spans="2:9" ht="13.8" thickBot="1" x14ac:dyDescent="0.3">
      <c r="H4" s="91" t="s">
        <v>58</v>
      </c>
    </row>
    <row r="5" spans="2:9" ht="64.8" thickBot="1" x14ac:dyDescent="0.3">
      <c r="B5" s="16" t="s">
        <v>12</v>
      </c>
      <c r="C5" s="19" t="s">
        <v>19</v>
      </c>
      <c r="D5" s="23" t="s">
        <v>0</v>
      </c>
      <c r="E5" s="19" t="s">
        <v>20</v>
      </c>
      <c r="F5" s="19" t="s">
        <v>2</v>
      </c>
      <c r="G5" s="94" t="s">
        <v>59</v>
      </c>
      <c r="H5" s="15" t="s">
        <v>31</v>
      </c>
    </row>
    <row r="6" spans="2:9" ht="250.8" x14ac:dyDescent="0.25">
      <c r="B6" s="17">
        <v>1</v>
      </c>
      <c r="C6" s="20" t="s">
        <v>3</v>
      </c>
      <c r="D6" s="20" t="s">
        <v>4</v>
      </c>
      <c r="E6" s="24" t="s">
        <v>13</v>
      </c>
      <c r="F6" s="21"/>
      <c r="G6" s="92"/>
      <c r="H6" s="13">
        <v>1</v>
      </c>
    </row>
    <row r="7" spans="2:9" ht="158.4" x14ac:dyDescent="0.25">
      <c r="B7" s="17">
        <f>IF(C7="","",B6+1)</f>
        <v>2</v>
      </c>
      <c r="C7" s="20" t="s">
        <v>5</v>
      </c>
      <c r="D7" s="20" t="s">
        <v>4</v>
      </c>
      <c r="E7" s="24" t="s">
        <v>14</v>
      </c>
      <c r="F7" s="21"/>
      <c r="G7" s="92"/>
      <c r="H7" s="13">
        <v>2</v>
      </c>
    </row>
    <row r="8" spans="2:9" ht="132" x14ac:dyDescent="0.25">
      <c r="B8" s="17">
        <f t="shared" ref="B8:B10" si="0">IF(C8="","",B7+1)</f>
        <v>3</v>
      </c>
      <c r="C8" s="20" t="s">
        <v>6</v>
      </c>
      <c r="D8" s="20" t="s">
        <v>7</v>
      </c>
      <c r="E8" s="24" t="s">
        <v>15</v>
      </c>
      <c r="F8" s="21"/>
      <c r="G8" s="92"/>
      <c r="H8" s="13">
        <v>3</v>
      </c>
    </row>
    <row r="9" spans="2:9" x14ac:dyDescent="0.25">
      <c r="B9" s="17" t="str">
        <f t="shared" si="0"/>
        <v/>
      </c>
      <c r="C9" s="21"/>
      <c r="D9" s="21"/>
      <c r="E9" s="21"/>
      <c r="F9" s="21"/>
      <c r="G9" s="92"/>
      <c r="H9" s="13"/>
    </row>
    <row r="10" spans="2:9" ht="13.8" thickBot="1" x14ac:dyDescent="0.3">
      <c r="B10" s="18" t="str">
        <f t="shared" si="0"/>
        <v/>
      </c>
      <c r="C10" s="22"/>
      <c r="D10" s="22"/>
      <c r="E10" s="22"/>
      <c r="F10" s="22"/>
      <c r="G10" s="93"/>
      <c r="H10" s="14"/>
    </row>
    <row r="11" spans="2:9" ht="13.8" thickBot="1" x14ac:dyDescent="0.3">
      <c r="B11" s="39"/>
      <c r="C11" s="38"/>
      <c r="D11" s="38"/>
      <c r="E11" s="38"/>
      <c r="F11" s="38"/>
      <c r="G11" s="38"/>
      <c r="H11" s="39"/>
    </row>
    <row r="12" spans="2:9" ht="64.8" thickBot="1" x14ac:dyDescent="0.3">
      <c r="B12" s="16" t="s">
        <v>12</v>
      </c>
      <c r="C12" s="19" t="s">
        <v>11</v>
      </c>
      <c r="D12" s="23" t="s">
        <v>0</v>
      </c>
      <c r="E12" s="19" t="s">
        <v>8</v>
      </c>
      <c r="F12" s="19" t="s">
        <v>2</v>
      </c>
      <c r="G12" s="94" t="s">
        <v>59</v>
      </c>
      <c r="H12" s="15" t="s">
        <v>31</v>
      </c>
    </row>
    <row r="13" spans="2:9" ht="39.6" x14ac:dyDescent="0.25">
      <c r="B13" s="17">
        <v>1</v>
      </c>
      <c r="C13" s="20" t="s">
        <v>21</v>
      </c>
      <c r="D13" s="20" t="s">
        <v>22</v>
      </c>
      <c r="E13" s="25" t="s">
        <v>27</v>
      </c>
      <c r="F13" s="21"/>
      <c r="G13" s="92"/>
      <c r="H13" s="13">
        <v>1</v>
      </c>
    </row>
    <row r="14" spans="2:9" ht="26.4" x14ac:dyDescent="0.25">
      <c r="B14" s="17">
        <f>IF(C14="","",B13+1)</f>
        <v>2</v>
      </c>
      <c r="C14" s="20" t="s">
        <v>23</v>
      </c>
      <c r="D14" s="20" t="s">
        <v>24</v>
      </c>
      <c r="E14" s="24" t="s">
        <v>28</v>
      </c>
      <c r="F14" s="21"/>
      <c r="G14" s="92"/>
      <c r="H14" s="13">
        <v>2</v>
      </c>
    </row>
    <row r="15" spans="2:9" ht="26.4" x14ac:dyDescent="0.25">
      <c r="B15" s="17">
        <f t="shared" ref="B15:B17" si="1">IF(C15="","",B14+1)</f>
        <v>3</v>
      </c>
      <c r="C15" s="20" t="s">
        <v>25</v>
      </c>
      <c r="D15" s="20" t="s">
        <v>24</v>
      </c>
      <c r="E15" s="24" t="s">
        <v>29</v>
      </c>
      <c r="F15" s="21"/>
      <c r="G15" s="92"/>
      <c r="H15" s="13">
        <v>3</v>
      </c>
    </row>
    <row r="16" spans="2:9" ht="39.6" x14ac:dyDescent="0.25">
      <c r="B16" s="17">
        <f t="shared" si="1"/>
        <v>4</v>
      </c>
      <c r="C16" s="20" t="s">
        <v>26</v>
      </c>
      <c r="D16" s="20" t="s">
        <v>24</v>
      </c>
      <c r="E16" s="24" t="s">
        <v>30</v>
      </c>
      <c r="F16" s="21"/>
      <c r="G16" s="92"/>
      <c r="H16" s="13">
        <v>4</v>
      </c>
    </row>
    <row r="17" spans="2:8" ht="13.8" thickBot="1" x14ac:dyDescent="0.3">
      <c r="B17" s="18" t="str">
        <f t="shared" si="1"/>
        <v/>
      </c>
      <c r="C17" s="22"/>
      <c r="D17" s="22"/>
      <c r="E17" s="22"/>
      <c r="F17" s="22"/>
      <c r="G17" s="93"/>
      <c r="H17" s="14"/>
    </row>
  </sheetData>
  <conditionalFormatting sqref="H4:H1048576 G3">
    <cfRule type="cellIs" dxfId="5" priority="1" operator="between">
      <formula>1</formula>
      <formula>2</formula>
    </cfRule>
  </conditionalFormatting>
  <dataValidations disablePrompts="1" count="1">
    <dataValidation type="list" allowBlank="1" showInputMessage="1" showErrorMessage="1" sqref="G3">
      <formula1>"Self, Manager, Peer, Subordinate"</formula1>
    </dataValidation>
  </dataValidations>
  <pageMargins left="0.7" right="0.7" top="0.75" bottom="0.75" header="0.3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showGridLines="0" zoomScaleNormal="100" workbookViewId="0">
      <selection activeCell="A8" sqref="A8"/>
    </sheetView>
  </sheetViews>
  <sheetFormatPr defaultColWidth="24.6640625" defaultRowHeight="13.2" x14ac:dyDescent="0.25"/>
  <cols>
    <col min="1" max="1" width="6.6640625" style="2" customWidth="1"/>
    <col min="2" max="2" width="15.6640625" style="4" customWidth="1"/>
    <col min="3" max="3" width="12.6640625" style="4" customWidth="1"/>
    <col min="4" max="4" width="35.6640625" style="4" customWidth="1"/>
    <col min="5" max="5" width="15.6640625" style="2" customWidth="1"/>
    <col min="6" max="6" width="35.6640625" style="1" customWidth="1"/>
    <col min="7" max="7" width="8.109375" style="1" bestFit="1" customWidth="1"/>
    <col min="8" max="8" width="14.109375" style="1" customWidth="1"/>
    <col min="9" max="16384" width="24.6640625" style="1"/>
  </cols>
  <sheetData>
    <row r="1" spans="1:8" x14ac:dyDescent="0.25">
      <c r="A1" s="9" t="s">
        <v>17</v>
      </c>
      <c r="D1" s="10"/>
      <c r="E1" s="6"/>
    </row>
    <row r="2" spans="1:8" x14ac:dyDescent="0.25">
      <c r="A2" s="3" t="s">
        <v>9</v>
      </c>
      <c r="B2" s="5"/>
      <c r="C2" s="6"/>
      <c r="D2" s="11"/>
      <c r="E2" s="12"/>
      <c r="F2" s="6"/>
    </row>
    <row r="3" spans="1:8" x14ac:dyDescent="0.25">
      <c r="A3" s="3" t="s">
        <v>10</v>
      </c>
      <c r="B3" s="5"/>
      <c r="C3" s="6"/>
      <c r="D3" s="12"/>
      <c r="E3" s="6"/>
    </row>
    <row r="4" spans="1:8" ht="13.8" thickBot="1" x14ac:dyDescent="0.3">
      <c r="E4" s="4"/>
    </row>
    <row r="5" spans="1:8" x14ac:dyDescent="0.25">
      <c r="A5" s="27"/>
      <c r="B5" s="29"/>
      <c r="C5" s="29"/>
      <c r="D5" s="95" t="s">
        <v>32</v>
      </c>
      <c r="E5" s="96"/>
      <c r="F5" s="97" t="s">
        <v>33</v>
      </c>
      <c r="G5" s="98"/>
    </row>
    <row r="6" spans="1:8" ht="31.95" customHeight="1" thickBot="1" x14ac:dyDescent="0.3">
      <c r="A6" s="28" t="s">
        <v>12</v>
      </c>
      <c r="B6" s="30" t="s">
        <v>35</v>
      </c>
      <c r="C6" s="31" t="s">
        <v>0</v>
      </c>
      <c r="D6" s="32" t="s">
        <v>34</v>
      </c>
      <c r="E6" s="26" t="s">
        <v>1</v>
      </c>
      <c r="F6" s="32" t="s">
        <v>34</v>
      </c>
      <c r="G6" s="26" t="s">
        <v>40</v>
      </c>
      <c r="H6" s="90" t="s">
        <v>57</v>
      </c>
    </row>
    <row r="7" spans="1:8" ht="92.4" x14ac:dyDescent="0.25">
      <c r="A7" s="17">
        <v>1</v>
      </c>
      <c r="B7" s="20" t="s">
        <v>3</v>
      </c>
      <c r="C7" s="20" t="s">
        <v>4</v>
      </c>
      <c r="D7" s="33" t="s">
        <v>37</v>
      </c>
      <c r="E7" s="13">
        <v>1</v>
      </c>
      <c r="F7" s="36"/>
      <c r="G7" s="13">
        <v>2</v>
      </c>
    </row>
    <row r="8" spans="1:8" ht="79.2" x14ac:dyDescent="0.25">
      <c r="A8" s="17">
        <f>IF(B8="","",A7+1)</f>
        <v>2</v>
      </c>
      <c r="B8" s="20" t="s">
        <v>5</v>
      </c>
      <c r="C8" s="20" t="s">
        <v>4</v>
      </c>
      <c r="D8" s="33" t="s">
        <v>38</v>
      </c>
      <c r="E8" s="13">
        <v>2</v>
      </c>
      <c r="F8" s="36"/>
      <c r="G8" s="13">
        <v>4</v>
      </c>
    </row>
    <row r="9" spans="1:8" ht="132" x14ac:dyDescent="0.25">
      <c r="A9" s="17">
        <f t="shared" ref="A9:A11" si="0">IF(B9="","",A8+1)</f>
        <v>3</v>
      </c>
      <c r="B9" s="20" t="s">
        <v>6</v>
      </c>
      <c r="C9" s="20" t="s">
        <v>7</v>
      </c>
      <c r="D9" s="33" t="s">
        <v>39</v>
      </c>
      <c r="E9" s="13">
        <v>3</v>
      </c>
      <c r="F9" s="36"/>
      <c r="G9" s="13">
        <v>1</v>
      </c>
    </row>
    <row r="10" spans="1:8" x14ac:dyDescent="0.25">
      <c r="A10" s="17" t="str">
        <f t="shared" si="0"/>
        <v/>
      </c>
      <c r="B10" s="21"/>
      <c r="C10" s="21"/>
      <c r="D10" s="34"/>
      <c r="E10" s="13"/>
      <c r="F10" s="36"/>
      <c r="G10" s="13"/>
    </row>
    <row r="11" spans="1:8" ht="13.8" thickBot="1" x14ac:dyDescent="0.3">
      <c r="A11" s="18" t="str">
        <f t="shared" si="0"/>
        <v/>
      </c>
      <c r="B11" s="22"/>
      <c r="C11" s="22"/>
      <c r="D11" s="35"/>
      <c r="E11" s="14"/>
      <c r="F11" s="37"/>
      <c r="G11" s="14"/>
    </row>
    <row r="12" spans="1:8" ht="13.8" thickBot="1" x14ac:dyDescent="0.3">
      <c r="E12" s="4"/>
      <c r="G12" s="4"/>
    </row>
    <row r="13" spans="1:8" x14ac:dyDescent="0.25">
      <c r="A13" s="27"/>
      <c r="B13" s="29"/>
      <c r="C13" s="29"/>
      <c r="D13" s="99" t="s">
        <v>32</v>
      </c>
      <c r="E13" s="100"/>
      <c r="F13" s="101" t="s">
        <v>33</v>
      </c>
      <c r="G13" s="102"/>
    </row>
    <row r="14" spans="1:8" ht="13.8" thickBot="1" x14ac:dyDescent="0.3">
      <c r="A14" s="28" t="s">
        <v>12</v>
      </c>
      <c r="B14" s="30" t="s">
        <v>36</v>
      </c>
      <c r="C14" s="31" t="s">
        <v>0</v>
      </c>
      <c r="D14" s="32" t="s">
        <v>34</v>
      </c>
      <c r="E14" s="41" t="s">
        <v>1</v>
      </c>
      <c r="F14" s="32" t="s">
        <v>34</v>
      </c>
      <c r="G14" s="41" t="s">
        <v>1</v>
      </c>
    </row>
    <row r="15" spans="1:8" ht="26.4" x14ac:dyDescent="0.25">
      <c r="A15" s="17">
        <v>1</v>
      </c>
      <c r="B15" s="20" t="s">
        <v>21</v>
      </c>
      <c r="C15" s="20" t="s">
        <v>22</v>
      </c>
      <c r="D15" s="34"/>
      <c r="E15" s="13">
        <v>1</v>
      </c>
      <c r="F15" s="36"/>
      <c r="G15" s="13">
        <v>2</v>
      </c>
    </row>
    <row r="16" spans="1:8" x14ac:dyDescent="0.25">
      <c r="A16" s="17">
        <f>IF(B16="","",A15+1)</f>
        <v>2</v>
      </c>
      <c r="B16" s="20" t="s">
        <v>23</v>
      </c>
      <c r="C16" s="20" t="s">
        <v>24</v>
      </c>
      <c r="D16" s="34"/>
      <c r="E16" s="13">
        <v>2</v>
      </c>
      <c r="F16" s="36"/>
      <c r="G16" s="13">
        <v>4</v>
      </c>
    </row>
    <row r="17" spans="1:7" x14ac:dyDescent="0.25">
      <c r="A17" s="17">
        <f t="shared" ref="A17:A19" si="1">IF(B17="","",A16+1)</f>
        <v>3</v>
      </c>
      <c r="B17" s="20" t="s">
        <v>25</v>
      </c>
      <c r="C17" s="20" t="s">
        <v>24</v>
      </c>
      <c r="D17" s="34"/>
      <c r="E17" s="13">
        <v>3</v>
      </c>
      <c r="F17" s="36"/>
      <c r="G17" s="13">
        <v>1</v>
      </c>
    </row>
    <row r="18" spans="1:7" x14ac:dyDescent="0.25">
      <c r="A18" s="17">
        <f t="shared" si="1"/>
        <v>4</v>
      </c>
      <c r="B18" s="20" t="s">
        <v>26</v>
      </c>
      <c r="C18" s="20" t="s">
        <v>24</v>
      </c>
      <c r="D18" s="34"/>
      <c r="E18" s="13">
        <v>4</v>
      </c>
      <c r="F18" s="36"/>
      <c r="G18" s="13">
        <v>2</v>
      </c>
    </row>
    <row r="19" spans="1:7" ht="13.8" thickBot="1" x14ac:dyDescent="0.3">
      <c r="A19" s="18" t="str">
        <f t="shared" si="1"/>
        <v/>
      </c>
      <c r="B19" s="22"/>
      <c r="C19" s="22"/>
      <c r="D19" s="35"/>
      <c r="E19" s="14"/>
      <c r="F19" s="37"/>
      <c r="G19" s="40"/>
    </row>
  </sheetData>
  <mergeCells count="4">
    <mergeCell ref="D5:E5"/>
    <mergeCell ref="F5:G5"/>
    <mergeCell ref="D13:E13"/>
    <mergeCell ref="F13:G13"/>
  </mergeCells>
  <conditionalFormatting sqref="E3:E4 E6:E12 E15:E1048576">
    <cfRule type="cellIs" dxfId="4" priority="6" operator="between">
      <formula>1</formula>
      <formula>2</formula>
    </cfRule>
  </conditionalFormatting>
  <conditionalFormatting sqref="E14">
    <cfRule type="cellIs" dxfId="3" priority="2" operator="between">
      <formula>1</formula>
      <formula>2</formula>
    </cfRule>
  </conditionalFormatting>
  <conditionalFormatting sqref="G7:G12 G15:G18">
    <cfRule type="cellIs" dxfId="2" priority="4" operator="between">
      <formula>1</formula>
      <formula>2</formula>
    </cfRule>
  </conditionalFormatting>
  <conditionalFormatting sqref="G6">
    <cfRule type="cellIs" dxfId="1" priority="3" operator="between">
      <formula>1</formula>
      <formula>2</formula>
    </cfRule>
  </conditionalFormatting>
  <conditionalFormatting sqref="G14">
    <cfRule type="cellIs" dxfId="0" priority="1" operator="between">
      <formula>1</formula>
      <formula>2</formula>
    </cfRule>
  </conditionalFormatting>
  <dataValidations count="1">
    <dataValidation type="list" allowBlank="1" showInputMessage="1" showErrorMessage="1" sqref="E3">
      <formula1>"Self, Manager, Peer, Subordinate"</formula1>
    </dataValidation>
  </dataValidations>
  <pageMargins left="0.7" right="0.7" top="0.75" bottom="0.75" header="0.3" footer="0.3"/>
  <pageSetup paperSize="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7"/>
  <sheetViews>
    <sheetView showGridLines="0" topLeftCell="P1" workbookViewId="0">
      <selection activeCell="AR5" sqref="AR5"/>
    </sheetView>
  </sheetViews>
  <sheetFormatPr defaultRowHeight="14.4" outlineLevelCol="1" x14ac:dyDescent="0.3"/>
  <cols>
    <col min="1" max="1" width="14.33203125" style="53" bestFit="1" customWidth="1"/>
    <col min="2" max="2" width="32.5546875" style="54" bestFit="1" customWidth="1"/>
    <col min="3" max="32" width="1.6640625" customWidth="1"/>
    <col min="33" max="33" width="7.88671875" customWidth="1" outlineLevel="1"/>
    <col min="34" max="34" width="8.88671875" customWidth="1" outlineLevel="1"/>
  </cols>
  <sheetData>
    <row r="1" spans="1:35" x14ac:dyDescent="0.3">
      <c r="A1" s="51" t="s">
        <v>41</v>
      </c>
    </row>
    <row r="2" spans="1:35" x14ac:dyDescent="0.3">
      <c r="A2" s="52" t="s">
        <v>42</v>
      </c>
      <c r="B2" s="54" t="s">
        <v>53</v>
      </c>
    </row>
    <row r="3" spans="1:35" x14ac:dyDescent="0.3">
      <c r="A3" s="52" t="s">
        <v>43</v>
      </c>
      <c r="B3" s="54" t="s">
        <v>50</v>
      </c>
      <c r="C3" s="42"/>
    </row>
    <row r="4" spans="1:35" x14ac:dyDescent="0.3">
      <c r="A4" s="52"/>
      <c r="B4" s="54" t="s">
        <v>51</v>
      </c>
      <c r="C4" s="43"/>
    </row>
    <row r="5" spans="1:35" x14ac:dyDescent="0.3">
      <c r="A5" s="52"/>
      <c r="B5" s="54" t="s">
        <v>52</v>
      </c>
      <c r="C5" s="44"/>
    </row>
    <row r="6" spans="1:35" ht="15" thickBot="1" x14ac:dyDescent="0.35">
      <c r="A6" s="52"/>
    </row>
    <row r="7" spans="1:35" ht="29.4" thickBot="1" x14ac:dyDescent="0.35">
      <c r="A7" s="86" t="s">
        <v>12</v>
      </c>
      <c r="B7" s="87" t="s">
        <v>35</v>
      </c>
      <c r="C7" s="105" t="s">
        <v>44</v>
      </c>
      <c r="D7" s="103"/>
      <c r="E7" s="103"/>
      <c r="F7" s="103"/>
      <c r="G7" s="104"/>
      <c r="H7" s="105" t="s">
        <v>45</v>
      </c>
      <c r="I7" s="103"/>
      <c r="J7" s="103"/>
      <c r="K7" s="103"/>
      <c r="L7" s="104"/>
      <c r="M7" s="105" t="s">
        <v>46</v>
      </c>
      <c r="N7" s="103"/>
      <c r="O7" s="103"/>
      <c r="P7" s="103"/>
      <c r="Q7" s="104"/>
      <c r="R7" s="105" t="s">
        <v>47</v>
      </c>
      <c r="S7" s="103"/>
      <c r="T7" s="103"/>
      <c r="U7" s="103"/>
      <c r="V7" s="104"/>
      <c r="W7" s="105" t="s">
        <v>48</v>
      </c>
      <c r="X7" s="103"/>
      <c r="Y7" s="103"/>
      <c r="Z7" s="103"/>
      <c r="AA7" s="104"/>
      <c r="AB7" s="103" t="s">
        <v>49</v>
      </c>
      <c r="AC7" s="103"/>
      <c r="AD7" s="103"/>
      <c r="AE7" s="103"/>
      <c r="AF7" s="104"/>
      <c r="AG7" s="88" t="s">
        <v>54</v>
      </c>
      <c r="AH7" s="89" t="s">
        <v>56</v>
      </c>
      <c r="AI7" s="89" t="s">
        <v>55</v>
      </c>
    </row>
    <row r="8" spans="1:35" x14ac:dyDescent="0.3">
      <c r="A8" s="57">
        <v>1</v>
      </c>
      <c r="B8" s="58" t="s">
        <v>3</v>
      </c>
      <c r="C8" s="59"/>
      <c r="D8" s="60"/>
      <c r="E8" s="60"/>
      <c r="F8" s="60"/>
      <c r="G8" s="61"/>
      <c r="H8" s="59"/>
      <c r="I8" s="60"/>
      <c r="J8" s="60"/>
      <c r="K8" s="60"/>
      <c r="L8" s="61"/>
      <c r="M8" s="59"/>
      <c r="N8" s="60"/>
      <c r="O8" s="62">
        <v>3</v>
      </c>
      <c r="P8" s="60"/>
      <c r="Q8" s="61"/>
      <c r="R8" s="59"/>
      <c r="S8" s="60"/>
      <c r="T8" s="63">
        <v>3</v>
      </c>
      <c r="U8" s="64">
        <v>4</v>
      </c>
      <c r="V8" s="61"/>
      <c r="W8" s="59"/>
      <c r="X8" s="60"/>
      <c r="Y8" s="60"/>
      <c r="Z8" s="60"/>
      <c r="AA8" s="61"/>
      <c r="AB8" s="60"/>
      <c r="AC8" s="60"/>
      <c r="AD8" s="60"/>
      <c r="AE8" s="60"/>
      <c r="AF8" s="73"/>
      <c r="AG8" s="80">
        <f>IFERROR(5-AVERAGE(C8:AF8),"")</f>
        <v>1.6666666666666665</v>
      </c>
      <c r="AH8" s="81">
        <f>IF(COUNT(C8:AF8)=0,"",COUNT(C8:AF8))</f>
        <v>3</v>
      </c>
      <c r="AI8" s="81">
        <f>IFERROR(AG8*AH8,"")</f>
        <v>5</v>
      </c>
    </row>
    <row r="9" spans="1:35" x14ac:dyDescent="0.3">
      <c r="A9" s="65">
        <f>IF(B9="","",A8+1)</f>
        <v>2</v>
      </c>
      <c r="B9" s="66" t="s">
        <v>5</v>
      </c>
      <c r="C9" s="67"/>
      <c r="D9" s="68"/>
      <c r="E9" s="68"/>
      <c r="F9" s="68"/>
      <c r="G9" s="69"/>
      <c r="H9" s="67"/>
      <c r="I9" s="68"/>
      <c r="J9" s="68"/>
      <c r="K9" s="68"/>
      <c r="L9" s="69"/>
      <c r="M9" s="67"/>
      <c r="N9" s="68"/>
      <c r="O9" s="68"/>
      <c r="P9" s="75"/>
      <c r="Q9" s="69"/>
      <c r="R9" s="67"/>
      <c r="S9" s="68"/>
      <c r="T9" s="71">
        <v>3</v>
      </c>
      <c r="U9" s="68"/>
      <c r="V9" s="69"/>
      <c r="W9" s="67"/>
      <c r="X9" s="68"/>
      <c r="Y9" s="72">
        <v>3</v>
      </c>
      <c r="Z9" s="68"/>
      <c r="AA9" s="69"/>
      <c r="AB9" s="68"/>
      <c r="AC9" s="68"/>
      <c r="AD9" s="68"/>
      <c r="AE9" s="68"/>
      <c r="AF9" s="74"/>
      <c r="AG9" s="82">
        <f t="shared" ref="AG9:AG17" si="0">IFERROR(5-AVERAGE(C9:AF9),"")</f>
        <v>2</v>
      </c>
      <c r="AH9" s="83">
        <f t="shared" ref="AH9:AH17" si="1">IF(COUNT(C9:AF9)=0,"",COUNT(C9:AF9))</f>
        <v>2</v>
      </c>
      <c r="AI9" s="83">
        <f t="shared" ref="AI9:AI17" si="2">IFERROR(AG9*AH9,"")</f>
        <v>4</v>
      </c>
    </row>
    <row r="10" spans="1:35" x14ac:dyDescent="0.3">
      <c r="A10" s="65">
        <f t="shared" ref="A10:A17" si="3">IF(B10="","",A9+1)</f>
        <v>3</v>
      </c>
      <c r="B10" s="66" t="s">
        <v>6</v>
      </c>
      <c r="C10" s="67"/>
      <c r="D10" s="68"/>
      <c r="E10" s="68"/>
      <c r="F10" s="68"/>
      <c r="G10" s="69"/>
      <c r="H10" s="67"/>
      <c r="I10" s="68"/>
      <c r="J10" s="68"/>
      <c r="K10" s="68"/>
      <c r="L10" s="69"/>
      <c r="M10" s="67"/>
      <c r="N10" s="68"/>
      <c r="O10" s="68"/>
      <c r="P10" s="68"/>
      <c r="Q10" s="69"/>
      <c r="R10" s="67"/>
      <c r="S10" s="70">
        <v>2</v>
      </c>
      <c r="T10" s="72">
        <v>3</v>
      </c>
      <c r="U10" s="68"/>
      <c r="V10" s="69"/>
      <c r="W10" s="67"/>
      <c r="X10" s="71">
        <v>2</v>
      </c>
      <c r="Y10" s="68"/>
      <c r="Z10" s="68"/>
      <c r="AA10" s="69"/>
      <c r="AB10" s="68"/>
      <c r="AC10" s="68"/>
      <c r="AD10" s="68"/>
      <c r="AE10" s="68"/>
      <c r="AF10" s="74"/>
      <c r="AG10" s="82">
        <f t="shared" si="0"/>
        <v>2.6666666666666665</v>
      </c>
      <c r="AH10" s="83">
        <f t="shared" si="1"/>
        <v>3</v>
      </c>
      <c r="AI10" s="83">
        <f t="shared" si="2"/>
        <v>8</v>
      </c>
    </row>
    <row r="11" spans="1:35" x14ac:dyDescent="0.3">
      <c r="A11" s="17" t="str">
        <f t="shared" si="3"/>
        <v/>
      </c>
      <c r="B11" s="55"/>
      <c r="C11" s="45"/>
      <c r="D11" s="46"/>
      <c r="E11" s="46"/>
      <c r="F11" s="46"/>
      <c r="G11" s="47"/>
      <c r="H11" s="45"/>
      <c r="I11" s="46"/>
      <c r="J11" s="46"/>
      <c r="K11" s="46"/>
      <c r="L11" s="47"/>
      <c r="M11" s="45"/>
      <c r="N11" s="46"/>
      <c r="O11" s="46"/>
      <c r="P11" s="46"/>
      <c r="Q11" s="47"/>
      <c r="R11" s="45"/>
      <c r="S11" s="46"/>
      <c r="T11" s="46"/>
      <c r="U11" s="46"/>
      <c r="V11" s="47"/>
      <c r="W11" s="45"/>
      <c r="X11" s="46"/>
      <c r="Y11" s="46"/>
      <c r="Z11" s="46"/>
      <c r="AA11" s="47"/>
      <c r="AB11" s="46"/>
      <c r="AC11" s="46"/>
      <c r="AD11" s="46"/>
      <c r="AE11" s="46"/>
      <c r="AF11" s="47"/>
      <c r="AG11" s="84" t="str">
        <f t="shared" si="0"/>
        <v/>
      </c>
      <c r="AH11" s="85" t="str">
        <f t="shared" si="1"/>
        <v/>
      </c>
      <c r="AI11" s="85" t="str">
        <f t="shared" si="2"/>
        <v/>
      </c>
    </row>
    <row r="12" spans="1:35" x14ac:dyDescent="0.3">
      <c r="A12" s="17" t="str">
        <f t="shared" si="3"/>
        <v/>
      </c>
      <c r="B12" s="55"/>
      <c r="C12" s="45"/>
      <c r="D12" s="46"/>
      <c r="E12" s="46"/>
      <c r="F12" s="46"/>
      <c r="G12" s="47"/>
      <c r="H12" s="45"/>
      <c r="I12" s="46"/>
      <c r="J12" s="46"/>
      <c r="K12" s="46"/>
      <c r="L12" s="47"/>
      <c r="M12" s="45"/>
      <c r="N12" s="46"/>
      <c r="O12" s="46"/>
      <c r="P12" s="46"/>
      <c r="Q12" s="47"/>
      <c r="R12" s="45"/>
      <c r="S12" s="46"/>
      <c r="T12" s="46"/>
      <c r="U12" s="46"/>
      <c r="V12" s="47"/>
      <c r="W12" s="45"/>
      <c r="X12" s="46"/>
      <c r="Y12" s="46"/>
      <c r="Z12" s="46"/>
      <c r="AA12" s="47"/>
      <c r="AB12" s="46"/>
      <c r="AC12" s="46"/>
      <c r="AD12" s="46"/>
      <c r="AE12" s="46"/>
      <c r="AF12" s="47"/>
      <c r="AG12" s="76" t="str">
        <f t="shared" si="0"/>
        <v/>
      </c>
      <c r="AH12" s="77" t="str">
        <f t="shared" si="1"/>
        <v/>
      </c>
      <c r="AI12" s="77" t="str">
        <f t="shared" si="2"/>
        <v/>
      </c>
    </row>
    <row r="13" spans="1:35" x14ac:dyDescent="0.3">
      <c r="A13" s="17" t="str">
        <f t="shared" si="3"/>
        <v/>
      </c>
      <c r="B13" s="55"/>
      <c r="C13" s="45"/>
      <c r="D13" s="46"/>
      <c r="E13" s="46"/>
      <c r="F13" s="46"/>
      <c r="G13" s="47"/>
      <c r="H13" s="45"/>
      <c r="I13" s="46"/>
      <c r="J13" s="46"/>
      <c r="K13" s="46"/>
      <c r="L13" s="47"/>
      <c r="M13" s="45"/>
      <c r="N13" s="46"/>
      <c r="O13" s="46"/>
      <c r="P13" s="46"/>
      <c r="Q13" s="47"/>
      <c r="R13" s="45"/>
      <c r="S13" s="46"/>
      <c r="T13" s="46"/>
      <c r="U13" s="46"/>
      <c r="V13" s="47"/>
      <c r="W13" s="45"/>
      <c r="X13" s="46"/>
      <c r="Y13" s="46"/>
      <c r="Z13" s="46"/>
      <c r="AA13" s="47"/>
      <c r="AB13" s="46"/>
      <c r="AC13" s="46"/>
      <c r="AD13" s="46"/>
      <c r="AE13" s="46"/>
      <c r="AF13" s="47"/>
      <c r="AG13" s="76" t="str">
        <f t="shared" si="0"/>
        <v/>
      </c>
      <c r="AH13" s="77" t="str">
        <f t="shared" si="1"/>
        <v/>
      </c>
      <c r="AI13" s="77" t="str">
        <f t="shared" si="2"/>
        <v/>
      </c>
    </row>
    <row r="14" spans="1:35" x14ac:dyDescent="0.3">
      <c r="A14" s="17" t="str">
        <f t="shared" si="3"/>
        <v/>
      </c>
      <c r="B14" s="55"/>
      <c r="C14" s="45"/>
      <c r="D14" s="46"/>
      <c r="E14" s="46"/>
      <c r="F14" s="46"/>
      <c r="G14" s="47"/>
      <c r="H14" s="45"/>
      <c r="I14" s="46"/>
      <c r="J14" s="46"/>
      <c r="K14" s="46"/>
      <c r="L14" s="47"/>
      <c r="M14" s="45"/>
      <c r="N14" s="46"/>
      <c r="O14" s="46"/>
      <c r="P14" s="46"/>
      <c r="Q14" s="47"/>
      <c r="R14" s="45"/>
      <c r="S14" s="46"/>
      <c r="T14" s="46"/>
      <c r="U14" s="46"/>
      <c r="V14" s="47"/>
      <c r="W14" s="45"/>
      <c r="X14" s="46"/>
      <c r="Y14" s="46"/>
      <c r="Z14" s="46"/>
      <c r="AA14" s="47"/>
      <c r="AB14" s="46"/>
      <c r="AC14" s="46"/>
      <c r="AD14" s="46"/>
      <c r="AE14" s="46"/>
      <c r="AF14" s="47"/>
      <c r="AG14" s="76" t="str">
        <f t="shared" si="0"/>
        <v/>
      </c>
      <c r="AH14" s="77" t="str">
        <f t="shared" si="1"/>
        <v/>
      </c>
      <c r="AI14" s="77" t="str">
        <f t="shared" si="2"/>
        <v/>
      </c>
    </row>
    <row r="15" spans="1:35" x14ac:dyDescent="0.3">
      <c r="A15" s="17" t="str">
        <f t="shared" si="3"/>
        <v/>
      </c>
      <c r="B15" s="55"/>
      <c r="C15" s="45"/>
      <c r="D15" s="46"/>
      <c r="E15" s="46"/>
      <c r="F15" s="46"/>
      <c r="G15" s="47"/>
      <c r="H15" s="45"/>
      <c r="I15" s="46"/>
      <c r="J15" s="46"/>
      <c r="K15" s="46"/>
      <c r="L15" s="47"/>
      <c r="M15" s="45"/>
      <c r="N15" s="46"/>
      <c r="O15" s="46"/>
      <c r="P15" s="46"/>
      <c r="Q15" s="47"/>
      <c r="R15" s="45"/>
      <c r="S15" s="46"/>
      <c r="T15" s="46"/>
      <c r="U15" s="46"/>
      <c r="V15" s="47"/>
      <c r="W15" s="45"/>
      <c r="X15" s="46"/>
      <c r="Y15" s="46"/>
      <c r="Z15" s="46"/>
      <c r="AA15" s="47"/>
      <c r="AB15" s="46"/>
      <c r="AC15" s="46"/>
      <c r="AD15" s="46"/>
      <c r="AE15" s="46"/>
      <c r="AF15" s="47"/>
      <c r="AG15" s="76" t="str">
        <f t="shared" si="0"/>
        <v/>
      </c>
      <c r="AH15" s="77" t="str">
        <f t="shared" si="1"/>
        <v/>
      </c>
      <c r="AI15" s="77" t="str">
        <f t="shared" si="2"/>
        <v/>
      </c>
    </row>
    <row r="16" spans="1:35" x14ac:dyDescent="0.3">
      <c r="A16" s="17" t="str">
        <f t="shared" si="3"/>
        <v/>
      </c>
      <c r="B16" s="55"/>
      <c r="C16" s="45"/>
      <c r="D16" s="46"/>
      <c r="E16" s="46"/>
      <c r="F16" s="46"/>
      <c r="G16" s="47"/>
      <c r="H16" s="45"/>
      <c r="I16" s="46"/>
      <c r="J16" s="46"/>
      <c r="K16" s="46"/>
      <c r="L16" s="47"/>
      <c r="M16" s="45"/>
      <c r="N16" s="46"/>
      <c r="O16" s="46"/>
      <c r="P16" s="46"/>
      <c r="Q16" s="47"/>
      <c r="R16" s="45"/>
      <c r="S16" s="46"/>
      <c r="T16" s="46"/>
      <c r="U16" s="46"/>
      <c r="V16" s="47"/>
      <c r="W16" s="45"/>
      <c r="X16" s="46"/>
      <c r="Y16" s="46"/>
      <c r="Z16" s="46"/>
      <c r="AA16" s="47"/>
      <c r="AB16" s="46"/>
      <c r="AC16" s="46"/>
      <c r="AD16" s="46"/>
      <c r="AE16" s="46"/>
      <c r="AF16" s="47"/>
      <c r="AG16" s="76" t="str">
        <f t="shared" si="0"/>
        <v/>
      </c>
      <c r="AH16" s="77" t="str">
        <f t="shared" si="1"/>
        <v/>
      </c>
      <c r="AI16" s="77" t="str">
        <f t="shared" si="2"/>
        <v/>
      </c>
    </row>
    <row r="17" spans="1:35" ht="15" thickBot="1" x14ac:dyDescent="0.35">
      <c r="A17" s="18" t="str">
        <f t="shared" si="3"/>
        <v/>
      </c>
      <c r="B17" s="56"/>
      <c r="C17" s="50"/>
      <c r="D17" s="48"/>
      <c r="E17" s="48"/>
      <c r="F17" s="48"/>
      <c r="G17" s="49"/>
      <c r="H17" s="50"/>
      <c r="I17" s="48"/>
      <c r="J17" s="48"/>
      <c r="K17" s="48"/>
      <c r="L17" s="49"/>
      <c r="M17" s="50"/>
      <c r="N17" s="48"/>
      <c r="O17" s="48"/>
      <c r="P17" s="48"/>
      <c r="Q17" s="49"/>
      <c r="R17" s="50"/>
      <c r="S17" s="48"/>
      <c r="T17" s="48"/>
      <c r="U17" s="48"/>
      <c r="V17" s="49"/>
      <c r="W17" s="50"/>
      <c r="X17" s="48"/>
      <c r="Y17" s="48"/>
      <c r="Z17" s="48"/>
      <c r="AA17" s="49"/>
      <c r="AB17" s="48"/>
      <c r="AC17" s="48"/>
      <c r="AD17" s="48"/>
      <c r="AE17" s="48"/>
      <c r="AF17" s="49"/>
      <c r="AG17" s="78" t="str">
        <f t="shared" si="0"/>
        <v/>
      </c>
      <c r="AH17" s="79" t="str">
        <f t="shared" si="1"/>
        <v/>
      </c>
      <c r="AI17" s="79" t="str">
        <f t="shared" si="2"/>
        <v/>
      </c>
    </row>
  </sheetData>
  <mergeCells count="6">
    <mergeCell ref="AB7:AF7"/>
    <mergeCell ref="C7:G7"/>
    <mergeCell ref="H7:L7"/>
    <mergeCell ref="M7:Q7"/>
    <mergeCell ref="R7:V7"/>
    <mergeCell ref="W7:AA7"/>
  </mergeCells>
  <pageMargins left="0.7" right="0.7" top="0.75" bottom="0.75" header="0.3" footer="0.3"/>
  <pageSetup paperSize="9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63"/>
  <sheetViews>
    <sheetView tabSelected="1" topLeftCell="A40" workbookViewId="0">
      <selection activeCell="L61" sqref="L61"/>
    </sheetView>
  </sheetViews>
  <sheetFormatPr defaultRowHeight="14.4" x14ac:dyDescent="0.3"/>
  <cols>
    <col min="2" max="2" width="17.6640625" customWidth="1"/>
    <col min="3" max="3" width="23.44140625" customWidth="1"/>
    <col min="4" max="5" width="11.6640625" customWidth="1"/>
    <col min="6" max="6" width="37.5546875" customWidth="1"/>
  </cols>
  <sheetData>
    <row r="3" spans="2:7" x14ac:dyDescent="0.3">
      <c r="B3" t="s">
        <v>80</v>
      </c>
      <c r="C3" t="s">
        <v>81</v>
      </c>
      <c r="D3" t="s">
        <v>83</v>
      </c>
      <c r="E3" t="s">
        <v>86</v>
      </c>
      <c r="F3" t="s">
        <v>60</v>
      </c>
      <c r="G3" t="s">
        <v>87</v>
      </c>
    </row>
    <row r="4" spans="2:7" x14ac:dyDescent="0.3">
      <c r="B4" t="s">
        <v>52</v>
      </c>
      <c r="C4" t="s">
        <v>52</v>
      </c>
      <c r="D4" t="s">
        <v>32</v>
      </c>
      <c r="E4">
        <v>4</v>
      </c>
      <c r="F4" t="s">
        <v>3</v>
      </c>
      <c r="G4" t="s">
        <v>88</v>
      </c>
    </row>
    <row r="5" spans="2:7" x14ac:dyDescent="0.3">
      <c r="B5" t="s">
        <v>52</v>
      </c>
      <c r="C5" t="s">
        <v>61</v>
      </c>
      <c r="D5" t="s">
        <v>84</v>
      </c>
      <c r="E5">
        <v>3</v>
      </c>
      <c r="F5" t="s">
        <v>3</v>
      </c>
      <c r="G5" t="s">
        <v>89</v>
      </c>
    </row>
    <row r="6" spans="2:7" x14ac:dyDescent="0.3">
      <c r="B6" t="s">
        <v>52</v>
      </c>
      <c r="C6" t="s">
        <v>62</v>
      </c>
      <c r="D6" t="s">
        <v>85</v>
      </c>
      <c r="E6">
        <v>3</v>
      </c>
      <c r="F6" t="s">
        <v>3</v>
      </c>
    </row>
    <row r="7" spans="2:7" x14ac:dyDescent="0.3">
      <c r="B7" t="s">
        <v>52</v>
      </c>
      <c r="C7" t="s">
        <v>63</v>
      </c>
      <c r="D7" t="s">
        <v>85</v>
      </c>
      <c r="E7">
        <v>3</v>
      </c>
      <c r="F7" t="s">
        <v>3</v>
      </c>
      <c r="G7" t="s">
        <v>90</v>
      </c>
    </row>
    <row r="8" spans="2:7" x14ac:dyDescent="0.3">
      <c r="B8" t="s">
        <v>52</v>
      </c>
      <c r="C8" t="s">
        <v>64</v>
      </c>
      <c r="D8" t="s">
        <v>85</v>
      </c>
      <c r="E8">
        <v>3</v>
      </c>
      <c r="F8" t="s">
        <v>3</v>
      </c>
      <c r="G8" t="s">
        <v>91</v>
      </c>
    </row>
    <row r="9" spans="2:7" x14ac:dyDescent="0.3">
      <c r="B9" t="s">
        <v>52</v>
      </c>
      <c r="C9" t="s">
        <v>65</v>
      </c>
      <c r="D9" t="s">
        <v>85</v>
      </c>
      <c r="E9">
        <v>5</v>
      </c>
      <c r="F9" t="s">
        <v>3</v>
      </c>
    </row>
    <row r="10" spans="2:7" x14ac:dyDescent="0.3">
      <c r="B10" t="s">
        <v>52</v>
      </c>
      <c r="C10" t="s">
        <v>66</v>
      </c>
      <c r="D10" t="s">
        <v>85</v>
      </c>
      <c r="E10">
        <v>5</v>
      </c>
      <c r="F10" t="s">
        <v>3</v>
      </c>
      <c r="G10" t="s">
        <v>88</v>
      </c>
    </row>
    <row r="11" spans="2:7" x14ac:dyDescent="0.3">
      <c r="B11" t="s">
        <v>52</v>
      </c>
      <c r="C11" t="s">
        <v>52</v>
      </c>
      <c r="D11" t="s">
        <v>32</v>
      </c>
      <c r="E11">
        <v>5</v>
      </c>
      <c r="F11" t="s">
        <v>5</v>
      </c>
      <c r="G11" t="s">
        <v>89</v>
      </c>
    </row>
    <row r="12" spans="2:7" x14ac:dyDescent="0.3">
      <c r="B12" t="s">
        <v>52</v>
      </c>
      <c r="C12" t="s">
        <v>61</v>
      </c>
      <c r="D12" t="s">
        <v>84</v>
      </c>
      <c r="E12">
        <v>4</v>
      </c>
      <c r="F12" t="s">
        <v>5</v>
      </c>
    </row>
    <row r="13" spans="2:7" x14ac:dyDescent="0.3">
      <c r="B13" t="s">
        <v>52</v>
      </c>
      <c r="C13" t="s">
        <v>69</v>
      </c>
      <c r="D13" t="s">
        <v>85</v>
      </c>
      <c r="E13">
        <v>3</v>
      </c>
      <c r="F13" t="s">
        <v>5</v>
      </c>
      <c r="G13" t="s">
        <v>90</v>
      </c>
    </row>
    <row r="14" spans="2:7" x14ac:dyDescent="0.3">
      <c r="B14" t="s">
        <v>52</v>
      </c>
      <c r="C14" t="s">
        <v>70</v>
      </c>
      <c r="D14" t="s">
        <v>85</v>
      </c>
      <c r="E14">
        <v>3</v>
      </c>
      <c r="F14" t="s">
        <v>5</v>
      </c>
      <c r="G14" t="s">
        <v>91</v>
      </c>
    </row>
    <row r="15" spans="2:7" x14ac:dyDescent="0.3">
      <c r="B15" t="s">
        <v>52</v>
      </c>
      <c r="C15" t="s">
        <v>71</v>
      </c>
      <c r="D15" t="s">
        <v>85</v>
      </c>
      <c r="E15">
        <v>5</v>
      </c>
      <c r="F15" t="s">
        <v>5</v>
      </c>
    </row>
    <row r="16" spans="2:7" x14ac:dyDescent="0.3">
      <c r="B16" t="s">
        <v>52</v>
      </c>
      <c r="C16" t="s">
        <v>72</v>
      </c>
      <c r="D16" t="s">
        <v>85</v>
      </c>
      <c r="E16">
        <v>5</v>
      </c>
      <c r="F16" t="s">
        <v>5</v>
      </c>
      <c r="G16" t="s">
        <v>88</v>
      </c>
    </row>
    <row r="17" spans="2:7" x14ac:dyDescent="0.3">
      <c r="B17" t="s">
        <v>52</v>
      </c>
      <c r="C17" t="s">
        <v>73</v>
      </c>
      <c r="D17" t="s">
        <v>85</v>
      </c>
      <c r="E17">
        <v>5</v>
      </c>
      <c r="F17" t="s">
        <v>5</v>
      </c>
      <c r="G17" t="s">
        <v>89</v>
      </c>
    </row>
    <row r="18" spans="2:7" x14ac:dyDescent="0.3">
      <c r="B18" t="s">
        <v>52</v>
      </c>
      <c r="C18" t="s">
        <v>52</v>
      </c>
      <c r="D18" t="s">
        <v>32</v>
      </c>
      <c r="E18">
        <v>4</v>
      </c>
      <c r="F18" t="s">
        <v>6</v>
      </c>
    </row>
    <row r="19" spans="2:7" x14ac:dyDescent="0.3">
      <c r="B19" t="s">
        <v>52</v>
      </c>
      <c r="C19" t="s">
        <v>61</v>
      </c>
      <c r="D19" t="s">
        <v>84</v>
      </c>
      <c r="E19">
        <v>5</v>
      </c>
      <c r="F19" t="s">
        <v>6</v>
      </c>
      <c r="G19" t="s">
        <v>90</v>
      </c>
    </row>
    <row r="20" spans="2:7" x14ac:dyDescent="0.3">
      <c r="B20" t="s">
        <v>52</v>
      </c>
      <c r="C20" t="s">
        <v>76</v>
      </c>
      <c r="D20" t="s">
        <v>85</v>
      </c>
      <c r="E20">
        <v>4</v>
      </c>
      <c r="F20" t="s">
        <v>6</v>
      </c>
      <c r="G20" t="s">
        <v>91</v>
      </c>
    </row>
    <row r="21" spans="2:7" x14ac:dyDescent="0.3">
      <c r="B21" t="s">
        <v>52</v>
      </c>
      <c r="C21" t="s">
        <v>77</v>
      </c>
      <c r="D21" t="s">
        <v>85</v>
      </c>
      <c r="E21">
        <v>4</v>
      </c>
      <c r="F21" t="s">
        <v>6</v>
      </c>
    </row>
    <row r="22" spans="2:7" x14ac:dyDescent="0.3">
      <c r="B22" t="s">
        <v>52</v>
      </c>
      <c r="C22" t="s">
        <v>78</v>
      </c>
      <c r="D22" t="s">
        <v>85</v>
      </c>
      <c r="E22">
        <v>5</v>
      </c>
      <c r="F22" t="s">
        <v>6</v>
      </c>
      <c r="G22" t="s">
        <v>88</v>
      </c>
    </row>
    <row r="23" spans="2:7" x14ac:dyDescent="0.3">
      <c r="B23" t="s">
        <v>52</v>
      </c>
      <c r="C23" t="s">
        <v>79</v>
      </c>
      <c r="D23" t="s">
        <v>85</v>
      </c>
      <c r="E23">
        <v>4</v>
      </c>
      <c r="F23" t="s">
        <v>6</v>
      </c>
      <c r="G23" t="s">
        <v>89</v>
      </c>
    </row>
    <row r="24" spans="2:7" x14ac:dyDescent="0.3">
      <c r="B24" t="s">
        <v>82</v>
      </c>
      <c r="C24" t="s">
        <v>82</v>
      </c>
      <c r="D24" t="s">
        <v>32</v>
      </c>
      <c r="E24">
        <v>1</v>
      </c>
      <c r="F24" t="s">
        <v>6</v>
      </c>
    </row>
    <row r="25" spans="2:7" x14ac:dyDescent="0.3">
      <c r="B25" t="s">
        <v>82</v>
      </c>
      <c r="C25" t="s">
        <v>61</v>
      </c>
      <c r="D25" t="s">
        <v>84</v>
      </c>
      <c r="E25">
        <v>1</v>
      </c>
      <c r="F25" t="s">
        <v>6</v>
      </c>
      <c r="G25" t="s">
        <v>90</v>
      </c>
    </row>
    <row r="26" spans="2:7" x14ac:dyDescent="0.3">
      <c r="B26" t="s">
        <v>82</v>
      </c>
      <c r="C26" t="s">
        <v>62</v>
      </c>
      <c r="D26" t="s">
        <v>85</v>
      </c>
      <c r="E26">
        <v>3</v>
      </c>
      <c r="F26" t="s">
        <v>6</v>
      </c>
      <c r="G26" t="s">
        <v>91</v>
      </c>
    </row>
    <row r="27" spans="2:7" x14ac:dyDescent="0.3">
      <c r="B27" t="s">
        <v>82</v>
      </c>
      <c r="C27" t="s">
        <v>63</v>
      </c>
      <c r="D27" t="s">
        <v>85</v>
      </c>
      <c r="E27">
        <v>1</v>
      </c>
      <c r="F27" t="s">
        <v>6</v>
      </c>
      <c r="G27" t="s">
        <v>88</v>
      </c>
    </row>
    <row r="28" spans="2:7" x14ac:dyDescent="0.3">
      <c r="B28" t="s">
        <v>82</v>
      </c>
      <c r="C28" t="s">
        <v>64</v>
      </c>
      <c r="D28" t="s">
        <v>85</v>
      </c>
      <c r="E28">
        <v>2</v>
      </c>
      <c r="F28" t="s">
        <v>6</v>
      </c>
      <c r="G28" t="s">
        <v>89</v>
      </c>
    </row>
    <row r="29" spans="2:7" x14ac:dyDescent="0.3">
      <c r="B29" t="s">
        <v>82</v>
      </c>
      <c r="C29" t="s">
        <v>65</v>
      </c>
      <c r="D29" t="s">
        <v>85</v>
      </c>
      <c r="E29">
        <v>1</v>
      </c>
      <c r="F29" t="s">
        <v>6</v>
      </c>
    </row>
    <row r="30" spans="2:7" x14ac:dyDescent="0.3">
      <c r="B30" t="s">
        <v>82</v>
      </c>
      <c r="C30" t="s">
        <v>82</v>
      </c>
      <c r="D30" t="s">
        <v>32</v>
      </c>
      <c r="E30">
        <v>2</v>
      </c>
      <c r="F30" t="s">
        <v>5</v>
      </c>
      <c r="G30" t="s">
        <v>90</v>
      </c>
    </row>
    <row r="31" spans="2:7" x14ac:dyDescent="0.3">
      <c r="B31" t="s">
        <v>82</v>
      </c>
      <c r="C31" t="s">
        <v>67</v>
      </c>
      <c r="D31" t="s">
        <v>85</v>
      </c>
      <c r="E31">
        <v>2</v>
      </c>
      <c r="F31" t="s">
        <v>5</v>
      </c>
      <c r="G31" t="s">
        <v>91</v>
      </c>
    </row>
    <row r="32" spans="2:7" x14ac:dyDescent="0.3">
      <c r="B32" t="s">
        <v>82</v>
      </c>
      <c r="C32" t="s">
        <v>61</v>
      </c>
      <c r="D32" t="s">
        <v>84</v>
      </c>
      <c r="E32">
        <v>2</v>
      </c>
      <c r="F32" t="s">
        <v>5</v>
      </c>
    </row>
    <row r="33" spans="2:7" x14ac:dyDescent="0.3">
      <c r="B33" t="s">
        <v>82</v>
      </c>
      <c r="C33" t="s">
        <v>69</v>
      </c>
      <c r="D33" t="s">
        <v>85</v>
      </c>
      <c r="E33">
        <v>3</v>
      </c>
      <c r="F33" t="s">
        <v>5</v>
      </c>
      <c r="G33" t="s">
        <v>90</v>
      </c>
    </row>
    <row r="34" spans="2:7" x14ac:dyDescent="0.3">
      <c r="B34" t="s">
        <v>82</v>
      </c>
      <c r="C34" t="s">
        <v>70</v>
      </c>
      <c r="D34" t="s">
        <v>85</v>
      </c>
      <c r="E34">
        <v>1</v>
      </c>
      <c r="F34" t="s">
        <v>5</v>
      </c>
      <c r="G34" t="s">
        <v>91</v>
      </c>
    </row>
    <row r="35" spans="2:7" x14ac:dyDescent="0.3">
      <c r="B35" t="s">
        <v>82</v>
      </c>
      <c r="C35" t="s">
        <v>71</v>
      </c>
      <c r="D35" t="s">
        <v>85</v>
      </c>
      <c r="E35">
        <v>2</v>
      </c>
      <c r="F35" t="s">
        <v>5</v>
      </c>
      <c r="G35" t="s">
        <v>88</v>
      </c>
    </row>
    <row r="36" spans="2:7" x14ac:dyDescent="0.3">
      <c r="B36" t="s">
        <v>82</v>
      </c>
      <c r="C36" t="s">
        <v>72</v>
      </c>
      <c r="D36" t="s">
        <v>32</v>
      </c>
      <c r="E36">
        <v>3</v>
      </c>
      <c r="F36" t="s">
        <v>3</v>
      </c>
      <c r="G36" t="s">
        <v>89</v>
      </c>
    </row>
    <row r="37" spans="2:7" x14ac:dyDescent="0.3">
      <c r="B37" t="s">
        <v>82</v>
      </c>
      <c r="C37" t="s">
        <v>73</v>
      </c>
      <c r="D37" t="s">
        <v>84</v>
      </c>
      <c r="E37">
        <v>2</v>
      </c>
      <c r="F37" t="s">
        <v>3</v>
      </c>
    </row>
    <row r="38" spans="2:7" x14ac:dyDescent="0.3">
      <c r="B38" t="s">
        <v>82</v>
      </c>
      <c r="C38" t="s">
        <v>74</v>
      </c>
      <c r="D38" t="s">
        <v>85</v>
      </c>
      <c r="E38">
        <v>1</v>
      </c>
      <c r="F38" t="s">
        <v>3</v>
      </c>
      <c r="G38" t="s">
        <v>90</v>
      </c>
    </row>
    <row r="39" spans="2:7" x14ac:dyDescent="0.3">
      <c r="B39" t="s">
        <v>82</v>
      </c>
      <c r="C39" t="s">
        <v>75</v>
      </c>
      <c r="D39" t="s">
        <v>85</v>
      </c>
      <c r="E39">
        <v>3</v>
      </c>
      <c r="F39" t="s">
        <v>3</v>
      </c>
      <c r="G39" t="s">
        <v>91</v>
      </c>
    </row>
    <row r="40" spans="2:7" x14ac:dyDescent="0.3">
      <c r="B40" t="s">
        <v>82</v>
      </c>
      <c r="C40" t="s">
        <v>76</v>
      </c>
      <c r="D40" t="s">
        <v>85</v>
      </c>
      <c r="E40">
        <v>3</v>
      </c>
      <c r="F40" t="s">
        <v>3</v>
      </c>
    </row>
    <row r="41" spans="2:7" x14ac:dyDescent="0.3">
      <c r="B41" t="s">
        <v>82</v>
      </c>
      <c r="C41" t="s">
        <v>77</v>
      </c>
      <c r="D41" t="s">
        <v>85</v>
      </c>
      <c r="E41">
        <v>1</v>
      </c>
      <c r="F41" t="s">
        <v>3</v>
      </c>
      <c r="G41" t="s">
        <v>88</v>
      </c>
    </row>
    <row r="42" spans="2:7" x14ac:dyDescent="0.3">
      <c r="B42" t="s">
        <v>82</v>
      </c>
      <c r="C42" t="s">
        <v>78</v>
      </c>
      <c r="D42" t="s">
        <v>85</v>
      </c>
      <c r="E42">
        <v>3</v>
      </c>
      <c r="F42" t="s">
        <v>3</v>
      </c>
      <c r="G42" t="s">
        <v>89</v>
      </c>
    </row>
    <row r="43" spans="2:7" x14ac:dyDescent="0.3">
      <c r="B43" t="s">
        <v>82</v>
      </c>
      <c r="C43" t="s">
        <v>79</v>
      </c>
      <c r="D43" t="s">
        <v>85</v>
      </c>
      <c r="E43">
        <v>1</v>
      </c>
      <c r="F43" t="s">
        <v>3</v>
      </c>
    </row>
    <row r="44" spans="2:7" x14ac:dyDescent="0.3">
      <c r="B44" t="s">
        <v>51</v>
      </c>
      <c r="C44" t="s">
        <v>51</v>
      </c>
      <c r="D44" t="s">
        <v>32</v>
      </c>
      <c r="E44">
        <v>4</v>
      </c>
      <c r="F44" t="s">
        <v>3</v>
      </c>
      <c r="G44" t="s">
        <v>90</v>
      </c>
    </row>
    <row r="45" spans="2:7" x14ac:dyDescent="0.3">
      <c r="B45" t="s">
        <v>51</v>
      </c>
      <c r="C45" t="s">
        <v>61</v>
      </c>
      <c r="D45" t="s">
        <v>84</v>
      </c>
      <c r="E45">
        <v>2</v>
      </c>
      <c r="F45" t="s">
        <v>3</v>
      </c>
      <c r="G45" t="s">
        <v>91</v>
      </c>
    </row>
    <row r="46" spans="2:7" x14ac:dyDescent="0.3">
      <c r="B46" t="s">
        <v>51</v>
      </c>
      <c r="C46" t="s">
        <v>62</v>
      </c>
      <c r="D46" t="s">
        <v>85</v>
      </c>
      <c r="E46">
        <v>4</v>
      </c>
      <c r="F46" t="s">
        <v>3</v>
      </c>
      <c r="G46" t="s">
        <v>88</v>
      </c>
    </row>
    <row r="47" spans="2:7" x14ac:dyDescent="0.3">
      <c r="B47" t="s">
        <v>51</v>
      </c>
      <c r="C47" t="s">
        <v>63</v>
      </c>
      <c r="D47" t="s">
        <v>85</v>
      </c>
      <c r="E47">
        <v>2</v>
      </c>
      <c r="F47" t="s">
        <v>3</v>
      </c>
      <c r="G47" t="s">
        <v>89</v>
      </c>
    </row>
    <row r="48" spans="2:7" x14ac:dyDescent="0.3">
      <c r="B48" t="s">
        <v>51</v>
      </c>
      <c r="C48" t="s">
        <v>64</v>
      </c>
      <c r="D48" t="s">
        <v>85</v>
      </c>
      <c r="E48">
        <v>4</v>
      </c>
      <c r="F48" t="s">
        <v>3</v>
      </c>
    </row>
    <row r="49" spans="2:7" x14ac:dyDescent="0.3">
      <c r="B49" t="s">
        <v>51</v>
      </c>
      <c r="C49" t="s">
        <v>65</v>
      </c>
      <c r="D49" t="s">
        <v>85</v>
      </c>
      <c r="E49">
        <v>3</v>
      </c>
      <c r="F49" t="s">
        <v>3</v>
      </c>
      <c r="G49" t="s">
        <v>90</v>
      </c>
    </row>
    <row r="50" spans="2:7" x14ac:dyDescent="0.3">
      <c r="B50" t="s">
        <v>51</v>
      </c>
      <c r="C50" t="s">
        <v>66</v>
      </c>
      <c r="D50" t="s">
        <v>32</v>
      </c>
      <c r="E50">
        <v>2</v>
      </c>
      <c r="F50" t="s">
        <v>5</v>
      </c>
      <c r="G50" t="s">
        <v>91</v>
      </c>
    </row>
    <row r="51" spans="2:7" x14ac:dyDescent="0.3">
      <c r="B51" t="s">
        <v>51</v>
      </c>
      <c r="C51" t="s">
        <v>61</v>
      </c>
      <c r="D51" t="s">
        <v>84</v>
      </c>
      <c r="E51">
        <v>3</v>
      </c>
      <c r="F51" t="s">
        <v>5</v>
      </c>
      <c r="G51" t="s">
        <v>88</v>
      </c>
    </row>
    <row r="52" spans="2:7" x14ac:dyDescent="0.3">
      <c r="B52" t="s">
        <v>51</v>
      </c>
      <c r="C52" t="s">
        <v>68</v>
      </c>
      <c r="D52" t="s">
        <v>85</v>
      </c>
      <c r="E52">
        <v>3</v>
      </c>
      <c r="F52" t="s">
        <v>5</v>
      </c>
      <c r="G52" t="s">
        <v>89</v>
      </c>
    </row>
    <row r="53" spans="2:7" x14ac:dyDescent="0.3">
      <c r="B53" t="s">
        <v>51</v>
      </c>
      <c r="C53" t="s">
        <v>69</v>
      </c>
      <c r="D53" t="s">
        <v>85</v>
      </c>
      <c r="E53">
        <v>3</v>
      </c>
      <c r="F53" t="s">
        <v>5</v>
      </c>
    </row>
    <row r="54" spans="2:7" x14ac:dyDescent="0.3">
      <c r="B54" t="s">
        <v>51</v>
      </c>
      <c r="C54" t="s">
        <v>70</v>
      </c>
      <c r="D54" t="s">
        <v>85</v>
      </c>
      <c r="E54">
        <v>2</v>
      </c>
      <c r="F54" t="s">
        <v>5</v>
      </c>
      <c r="G54" t="s">
        <v>90</v>
      </c>
    </row>
    <row r="55" spans="2:7" x14ac:dyDescent="0.3">
      <c r="B55" t="s">
        <v>51</v>
      </c>
      <c r="C55" t="s">
        <v>71</v>
      </c>
      <c r="D55" t="s">
        <v>85</v>
      </c>
      <c r="E55">
        <v>4</v>
      </c>
      <c r="F55" t="s">
        <v>5</v>
      </c>
      <c r="G55" t="s">
        <v>91</v>
      </c>
    </row>
    <row r="56" spans="2:7" x14ac:dyDescent="0.3">
      <c r="B56" t="s">
        <v>51</v>
      </c>
      <c r="C56" t="s">
        <v>72</v>
      </c>
      <c r="D56" t="s">
        <v>85</v>
      </c>
      <c r="E56">
        <v>4</v>
      </c>
      <c r="F56" t="s">
        <v>5</v>
      </c>
      <c r="G56" t="s">
        <v>90</v>
      </c>
    </row>
    <row r="57" spans="2:7" x14ac:dyDescent="0.3">
      <c r="B57" t="s">
        <v>51</v>
      </c>
      <c r="C57" t="s">
        <v>51</v>
      </c>
      <c r="D57" t="s">
        <v>32</v>
      </c>
      <c r="E57">
        <v>2</v>
      </c>
      <c r="F57" t="s">
        <v>6</v>
      </c>
      <c r="G57" t="s">
        <v>91</v>
      </c>
    </row>
    <row r="58" spans="2:7" x14ac:dyDescent="0.3">
      <c r="B58" t="s">
        <v>51</v>
      </c>
      <c r="C58" t="s">
        <v>61</v>
      </c>
      <c r="D58" t="s">
        <v>84</v>
      </c>
      <c r="E58">
        <v>4</v>
      </c>
      <c r="F58" t="s">
        <v>6</v>
      </c>
      <c r="G58" t="s">
        <v>88</v>
      </c>
    </row>
    <row r="59" spans="2:7" x14ac:dyDescent="0.3">
      <c r="B59" t="s">
        <v>51</v>
      </c>
      <c r="C59" t="s">
        <v>75</v>
      </c>
      <c r="D59" t="s">
        <v>85</v>
      </c>
      <c r="E59">
        <v>4</v>
      </c>
      <c r="F59" t="s">
        <v>6</v>
      </c>
      <c r="G59" t="s">
        <v>89</v>
      </c>
    </row>
    <row r="60" spans="2:7" x14ac:dyDescent="0.3">
      <c r="B60" t="s">
        <v>51</v>
      </c>
      <c r="C60" t="s">
        <v>76</v>
      </c>
      <c r="D60" t="s">
        <v>85</v>
      </c>
      <c r="E60">
        <v>2</v>
      </c>
      <c r="F60" t="s">
        <v>6</v>
      </c>
    </row>
    <row r="61" spans="2:7" x14ac:dyDescent="0.3">
      <c r="B61" t="s">
        <v>51</v>
      </c>
      <c r="C61" t="s">
        <v>77</v>
      </c>
      <c r="D61" t="s">
        <v>85</v>
      </c>
      <c r="E61">
        <v>4</v>
      </c>
      <c r="F61" t="s">
        <v>6</v>
      </c>
      <c r="G61" t="s">
        <v>90</v>
      </c>
    </row>
    <row r="62" spans="2:7" x14ac:dyDescent="0.3">
      <c r="B62" t="s">
        <v>51</v>
      </c>
      <c r="C62" t="s">
        <v>78</v>
      </c>
      <c r="D62" t="s">
        <v>85</v>
      </c>
      <c r="E62">
        <v>2</v>
      </c>
      <c r="F62" t="s">
        <v>6</v>
      </c>
      <c r="G62" t="s">
        <v>91</v>
      </c>
    </row>
    <row r="63" spans="2:7" x14ac:dyDescent="0.3">
      <c r="B63" t="s">
        <v>51</v>
      </c>
      <c r="C63" t="s">
        <v>79</v>
      </c>
      <c r="D63" t="s">
        <v>85</v>
      </c>
      <c r="E63">
        <v>2</v>
      </c>
      <c r="F63" t="s">
        <v>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Rater View</vt:lpstr>
      <vt:lpstr>Manager View (Indiv)</vt:lpstr>
      <vt:lpstr>Manager View (Team)</vt:lpstr>
      <vt:lpstr>consolidated</vt:lpstr>
      <vt:lpstr>'Manager View (Indiv)'!Print_Area</vt:lpstr>
      <vt:lpstr>'Rater View'!Print_Area</vt:lpstr>
      <vt:lpstr>'Rater View'!Print_Titles</vt:lpstr>
    </vt:vector>
  </TitlesOfParts>
  <Company>Marsh &amp; McLennan Companies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Er, Cheryl</dc:creator>
  <cp:lastModifiedBy>User</cp:lastModifiedBy>
  <cp:lastPrinted>2018-02-14T07:11:31Z</cp:lastPrinted>
  <dcterms:created xsi:type="dcterms:W3CDTF">2018-02-12T06:51:19Z</dcterms:created>
  <dcterms:modified xsi:type="dcterms:W3CDTF">2018-02-22T14:04:12Z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PR_PEERREVIEW">
    <vt:lpwstr>Peer Review Identifier</vt:lpwstr>
  </property>
</Properties>
</file>